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I:\BPC\03_PUBLICATIONS\01-Publications\• Etudes et Résultats\ER Urgences (2) Durées étapes 22-04\6-Mise en ligne\"/>
    </mc:Choice>
  </mc:AlternateContent>
  <xr:revisionPtr revIDLastSave="0" documentId="13_ncr:1_{3654C68C-5425-468E-B647-8D636EABCE45}" xr6:coauthVersionLast="47" xr6:coauthVersionMax="47" xr10:uidLastSave="{00000000-0000-0000-0000-000000000000}"/>
  <bookViews>
    <workbookView xWindow="-120" yWindow="-120" windowWidth="25440" windowHeight="15270" activeTab="2" xr2:uid="{C9A8014C-E280-4CCA-AA7C-41BD42F53B75}"/>
  </bookViews>
  <sheets>
    <sheet name="Schéma encadré 2" sheetId="8" r:id="rId1"/>
    <sheet name="Graphique 1" sheetId="2" r:id="rId2"/>
    <sheet name="Tableau encadré 3" sheetId="6" r:id="rId3"/>
    <sheet name="Graphique 2" sheetId="3" r:id="rId4"/>
    <sheet name="Graphique 3" sheetId="5" r:id="rId5"/>
    <sheet name="Tableau complémentaire A" sheetId="11" r:id="rId6"/>
    <sheet name="Tableau complémentaire B" sheetId="4" r:id="rId7"/>
    <sheet name="Tableau complémentaire C" sheetId="22" r:id="rId8"/>
    <sheet name="Tableau complémentaire D" sheetId="14" r:id="rId9"/>
    <sheet name="Tableau complémentaire E" sheetId="25" r:id="rId10"/>
    <sheet name="Tableau complémentaire F" sheetId="24" r:id="rId11"/>
    <sheet name="Tableau complémentaire G" sheetId="23" r:id="rId12"/>
    <sheet name="Tableau complémentaire H" sheetId="7" r:id="rId13"/>
    <sheet name="Tableau complémentaire I" sheetId="17" r:id="rId14"/>
    <sheet name="Tableau complémentaire J" sheetId="19"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4" l="1"/>
  <c r="E14" i="14"/>
  <c r="D14" i="14"/>
  <c r="C14" i="14"/>
  <c r="F13" i="14"/>
  <c r="E13" i="14"/>
  <c r="D13" i="14"/>
  <c r="C13" i="14"/>
</calcChain>
</file>

<file path=xl/sharedStrings.xml><?xml version="1.0" encoding="utf-8"?>
<sst xmlns="http://schemas.openxmlformats.org/spreadsheetml/2006/main" count="317" uniqueCount="187">
  <si>
    <t>Âge</t>
  </si>
  <si>
    <t>Moins de 1 an</t>
  </si>
  <si>
    <t>1 à 4 ans</t>
  </si>
  <si>
    <t>5 à 9 ans</t>
  </si>
  <si>
    <t>10 à 14 ans</t>
  </si>
  <si>
    <t>15 à 24 ans</t>
  </si>
  <si>
    <t>25 à 34 ans</t>
  </si>
  <si>
    <t>35 à 44 ans</t>
  </si>
  <si>
    <t>45 à 54 ans</t>
  </si>
  <si>
    <t>55 à 64 ans</t>
  </si>
  <si>
    <t>65 à 74 ans</t>
  </si>
  <si>
    <t>75 à 84 ans</t>
  </si>
  <si>
    <t>85 ans ou plus</t>
  </si>
  <si>
    <t>15-74 ans</t>
  </si>
  <si>
    <t>75 ans ou plus</t>
  </si>
  <si>
    <t>Heure d'enregistrement (entre … et … )</t>
  </si>
  <si>
    <t>Par ses propres moyens</t>
  </si>
  <si>
    <t>Mode d'arrivée</t>
  </si>
  <si>
    <t>Ambulance, taxi, VSL</t>
  </si>
  <si>
    <t>SMUR</t>
  </si>
  <si>
    <t>Véhicule des pompiers</t>
  </si>
  <si>
    <t>Par les forces de l’ordre sous contrainte (ivresse, détenus, etc.)</t>
  </si>
  <si>
    <t>Moyenne</t>
  </si>
  <si>
    <t>Médiane 2013</t>
  </si>
  <si>
    <t>Médiane 2023</t>
  </si>
  <si>
    <t>Moins de 15 ans</t>
  </si>
  <si>
    <t>En %</t>
  </si>
  <si>
    <t>Ensemble</t>
  </si>
  <si>
    <t xml:space="preserve">En % </t>
  </si>
  <si>
    <t>Enregistrement --&gt; tri</t>
  </si>
  <si>
    <t>Début de prise en charge --&gt; sortie</t>
  </si>
  <si>
    <t>Enregistrement --&gt; sortie</t>
  </si>
  <si>
    <t>40 passages ou moins</t>
  </si>
  <si>
    <t>Nombre de passages en 24 h</t>
  </si>
  <si>
    <t>Niveau de tri</t>
  </si>
  <si>
    <t>Médiane</t>
  </si>
  <si>
    <t>Sévère</t>
  </si>
  <si>
    <t>Intermédiaire</t>
  </si>
  <si>
    <t>Léger</t>
  </si>
  <si>
    <t>Part de patients 
(en %)</t>
  </si>
  <si>
    <t>Entrée --&gt; Enregistrement</t>
  </si>
  <si>
    <t>8 h</t>
  </si>
  <si>
    <t>9 h</t>
  </si>
  <si>
    <t>10 h</t>
  </si>
  <si>
    <t>11 h</t>
  </si>
  <si>
    <t>12 h</t>
  </si>
  <si>
    <t>13 h</t>
  </si>
  <si>
    <t>14 h</t>
  </si>
  <si>
    <t>15 h</t>
  </si>
  <si>
    <t>16 h</t>
  </si>
  <si>
    <t>17 h</t>
  </si>
  <si>
    <t>18 h</t>
  </si>
  <si>
    <t>19 h</t>
  </si>
  <si>
    <t>20 h</t>
  </si>
  <si>
    <t>21 h</t>
  </si>
  <si>
    <t>22 h</t>
  </si>
  <si>
    <t>23 h</t>
  </si>
  <si>
    <t>0 h</t>
  </si>
  <si>
    <t>1 h</t>
  </si>
  <si>
    <t>2 h</t>
  </si>
  <si>
    <t>3 h</t>
  </si>
  <si>
    <t>4 h</t>
  </si>
  <si>
    <t>5 h</t>
  </si>
  <si>
    <t>6 h</t>
  </si>
  <si>
    <t>7 h</t>
  </si>
  <si>
    <t>Orientation à la suite du tri</t>
  </si>
  <si>
    <t>Attente brancard</t>
  </si>
  <si>
    <t>Attente assise</t>
  </si>
  <si>
    <t>Principales étapes d'un passage aux urgences</t>
  </si>
  <si>
    <t>Durée (en hh:mm)</t>
  </si>
  <si>
    <r>
      <t>3</t>
    </r>
    <r>
      <rPr>
        <b/>
        <vertAlign val="superscript"/>
        <sz val="8"/>
        <color rgb="FF000000"/>
        <rFont val="Arial"/>
        <family val="2"/>
      </rPr>
      <t>e</t>
    </r>
    <r>
      <rPr>
        <b/>
        <sz val="8"/>
        <color rgb="FF000000"/>
        <rFont val="Arial"/>
        <family val="2"/>
      </rPr>
      <t xml:space="preserve"> quartile</t>
    </r>
  </si>
  <si>
    <r>
      <t>9</t>
    </r>
    <r>
      <rPr>
        <b/>
        <vertAlign val="superscript"/>
        <sz val="8"/>
        <color rgb="FF000000"/>
        <rFont val="Arial"/>
        <family val="2"/>
      </rPr>
      <t>e</t>
    </r>
    <r>
      <rPr>
        <b/>
        <sz val="8"/>
        <color rgb="FF000000"/>
        <rFont val="Arial"/>
        <family val="2"/>
      </rPr>
      <t xml:space="preserve"> décile 2013</t>
    </r>
  </si>
  <si>
    <r>
      <t>9</t>
    </r>
    <r>
      <rPr>
        <b/>
        <vertAlign val="superscript"/>
        <sz val="8"/>
        <color rgb="FF000000"/>
        <rFont val="Arial"/>
        <family val="2"/>
      </rPr>
      <t>e</t>
    </r>
    <r>
      <rPr>
        <b/>
        <sz val="8"/>
        <color rgb="FF000000"/>
        <rFont val="Arial"/>
        <family val="2"/>
      </rPr>
      <t xml:space="preserve"> décile 2023</t>
    </r>
  </si>
  <si>
    <r>
      <rPr>
        <b/>
        <sz val="8"/>
        <color rgb="FF000000"/>
        <rFont val="Arial"/>
        <family val="2"/>
      </rPr>
      <t>Lecture &gt;</t>
    </r>
    <r>
      <rPr>
        <sz val="8"/>
        <color rgb="FF000000"/>
        <rFont val="Arial"/>
        <family val="2"/>
      </rPr>
      <t xml:space="preserve"> En 2023, la durée entre le moment de la décision d'hospitalisation et l'obtention d'un lit est inférieure à 28 min pour la moitié des patients de 75 ans ou plus, et supérieure à 11 h 23 pour un patient sur dix de cette tranche d'âge.
</t>
    </r>
    <r>
      <rPr>
        <b/>
        <sz val="8"/>
        <color rgb="FF000000"/>
        <rFont val="Arial"/>
        <family val="2"/>
      </rPr>
      <t>Champ &gt;</t>
    </r>
    <r>
      <rPr>
        <sz val="8"/>
        <color rgb="FF000000"/>
        <rFont val="Arial"/>
        <family val="2"/>
      </rPr>
      <t xml:space="preserve"> France, hors Mayotte. Patients passés dans une structure des urgences le 2</t>
    </r>
    <r>
      <rPr>
        <vertAlign val="superscript"/>
        <sz val="8"/>
        <color rgb="FF000000"/>
        <rFont val="Arial"/>
        <family val="2"/>
      </rPr>
      <t>e</t>
    </r>
    <r>
      <rPr>
        <sz val="8"/>
        <color rgb="FF000000"/>
        <rFont val="Arial"/>
        <family val="2"/>
      </rPr>
      <t xml:space="preserve"> mardi de juin, hospitalisés à la sortie des urgences. 
</t>
    </r>
    <r>
      <rPr>
        <b/>
        <sz val="8"/>
        <color rgb="FF000000"/>
        <rFont val="Arial"/>
        <family val="2"/>
      </rPr>
      <t>Sources &gt;</t>
    </r>
    <r>
      <rPr>
        <sz val="8"/>
        <color rgb="FF000000"/>
        <rFont val="Arial"/>
        <family val="2"/>
      </rPr>
      <t xml:space="preserve"> Drees, enquêtes Urgences 2013 et 2023.</t>
    </r>
  </si>
  <si>
    <t>Nombre de patients</t>
  </si>
  <si>
    <t>Plus de 120 passages</t>
  </si>
  <si>
    <t>à 8 h</t>
  </si>
  <si>
    <t>à 18 h</t>
  </si>
  <si>
    <t>à 22 h</t>
  </si>
  <si>
    <t>En UHCD, pas en attente d'hospitalisation</t>
  </si>
  <si>
    <t>En attente d'hospitalisation, hors UHCD</t>
  </si>
  <si>
    <t>En attente de sortie  (attente de transport pour retour, etc.)</t>
  </si>
  <si>
    <t>Mediane</t>
  </si>
  <si>
    <t>Hospitalisation à la sortie
 (en %)</t>
  </si>
  <si>
    <t>Box de consultation
 (accès immédiat)</t>
  </si>
  <si>
    <t xml:space="preserve">Moyenne </t>
  </si>
  <si>
    <t>Graphique 1 – Durées entre les principales étapes d'un passage aux urgences en 2013 et 2023</t>
  </si>
  <si>
    <r>
      <t>Tri --&gt; début de prise en charge</t>
    </r>
    <r>
      <rPr>
        <vertAlign val="superscript"/>
        <sz val="8"/>
        <rFont val="Arial"/>
        <family val="2"/>
      </rPr>
      <t>1</t>
    </r>
  </si>
  <si>
    <t>Part de patients ayant attendu plus de 30 min entre l'enregistrement et le tri 
(en %)</t>
  </si>
  <si>
    <t xml:space="preserve">Part de patients
</t>
  </si>
  <si>
    <t xml:space="preserve">Hospitalisation à la sortie
</t>
  </si>
  <si>
    <t xml:space="preserve">Salle d'accueil des urgences vitales
</t>
  </si>
  <si>
    <t>Durée entre le tri et le début de prise en charge médico-soignante 
(en hh:mm)</t>
  </si>
  <si>
    <r>
      <t>9</t>
    </r>
    <r>
      <rPr>
        <b/>
        <vertAlign val="superscript"/>
        <sz val="8"/>
        <color rgb="FF000000"/>
        <rFont val="Arial"/>
        <family val="2"/>
      </rPr>
      <t>e</t>
    </r>
    <r>
      <rPr>
        <b/>
        <sz val="8"/>
        <color rgb="FF000000"/>
        <rFont val="Arial"/>
        <family val="2"/>
      </rPr>
      <t xml:space="preserve"> décile</t>
    </r>
  </si>
  <si>
    <r>
      <t>En attente ou en cours de prise en charge (hors UHCD), avant décision d'hospitalisation ou non</t>
    </r>
    <r>
      <rPr>
        <vertAlign val="superscript"/>
        <sz val="8"/>
        <color rgb="FF000000"/>
        <rFont val="Arial"/>
        <family val="2"/>
      </rPr>
      <t>1</t>
    </r>
  </si>
  <si>
    <r>
      <t>En UHCD en attente d'hospitalisation</t>
    </r>
    <r>
      <rPr>
        <vertAlign val="superscript"/>
        <sz val="8"/>
        <color rgb="FF000000"/>
        <rFont val="Arial"/>
        <family val="2"/>
      </rPr>
      <t>2</t>
    </r>
  </si>
  <si>
    <r>
      <t>SAUV</t>
    </r>
    <r>
      <rPr>
        <vertAlign val="superscript"/>
        <sz val="8"/>
        <color rgb="FF000000"/>
        <rFont val="Arial"/>
        <family val="2"/>
      </rPr>
      <t>1</t>
    </r>
  </si>
  <si>
    <r>
      <t>3</t>
    </r>
    <r>
      <rPr>
        <b/>
        <vertAlign val="superscript"/>
        <sz val="8"/>
        <rFont val="Arial"/>
        <family val="2"/>
      </rPr>
      <t>e</t>
    </r>
    <r>
      <rPr>
        <b/>
        <sz val="8"/>
        <rFont val="Arial"/>
        <family val="2"/>
      </rPr>
      <t xml:space="preserve"> quartile</t>
    </r>
  </si>
  <si>
    <r>
      <t>9</t>
    </r>
    <r>
      <rPr>
        <b/>
        <vertAlign val="superscript"/>
        <sz val="8"/>
        <rFont val="Arial"/>
        <family val="2"/>
      </rPr>
      <t>e</t>
    </r>
    <r>
      <rPr>
        <b/>
        <sz val="8"/>
        <rFont val="Arial"/>
        <family val="2"/>
      </rPr>
      <t xml:space="preserve"> décile</t>
    </r>
  </si>
  <si>
    <t>Ensemble des patients présents (somme)</t>
  </si>
  <si>
    <t>Ensemble des patients présents en UHCD</t>
  </si>
  <si>
    <t>Ensemble des patients présents en attente d'hospitalisation</t>
  </si>
  <si>
    <t>Heure de la décision d'hospitaliser le patient dans un autre service à la sortie des urgences</t>
  </si>
  <si>
    <t>Durées médianes entre les principales étapes d'un passage aux urgences</t>
  </si>
  <si>
    <r>
      <t>Début de prise en charge --&gt; entrée en UHCD</t>
    </r>
    <r>
      <rPr>
        <vertAlign val="superscript"/>
        <sz val="8"/>
        <rFont val="Arial"/>
        <family val="2"/>
      </rPr>
      <t>2</t>
    </r>
  </si>
  <si>
    <t>UHCD puis hospitalisation en dehors des urgences</t>
  </si>
  <si>
    <t>UHCD sans autre hospitalisation</t>
  </si>
  <si>
    <t>Hospitalisation sans passage par l'UHCD</t>
  </si>
  <si>
    <t>Retour à domicile sans UHCD ni hospitalisation, dont :</t>
  </si>
  <si>
    <t>nc</t>
  </si>
  <si>
    <t>1. Prise en charge médico-soignante.</t>
  </si>
  <si>
    <t>Nombre de nouveaux patients enregistrés</t>
  </si>
  <si>
    <r>
      <t>nc</t>
    </r>
    <r>
      <rPr>
        <vertAlign val="superscript"/>
        <sz val="8"/>
        <rFont val="Arial"/>
        <family val="2"/>
      </rPr>
      <t>1</t>
    </r>
  </si>
  <si>
    <t>Graphique 3 – Patients ayant attendu plus de 30 minutes aux urgences avant le tri, selon l'âge, en 2013 et 2023</t>
  </si>
  <si>
    <r>
      <t>Ensemble</t>
    </r>
    <r>
      <rPr>
        <b/>
        <vertAlign val="superscript"/>
        <sz val="8"/>
        <rFont val="Arial"/>
        <family val="2"/>
      </rPr>
      <t>2</t>
    </r>
  </si>
  <si>
    <r>
      <rPr>
        <b/>
        <sz val="8"/>
        <rFont val="Arial"/>
        <family val="2"/>
      </rPr>
      <t xml:space="preserve">Lecture &gt; </t>
    </r>
    <r>
      <rPr>
        <sz val="8"/>
        <rFont val="Arial"/>
        <family val="2"/>
      </rPr>
      <t xml:space="preserve">En 2023, la durée entre le moment de la décision d'hospitalisation et l'obtention d'un lit d'aval des urgences est inférieure à 55 minutes pour la moitié des patients pour lesquels la décision de les hospitaliser en dehors des urgences est prise entre 8 h et 12 h, inférieure à 3 h 30 pour les trois quarts d'entre eux, et supérieure à 5 h 44 pour un patient sur dix, toujours lorsque la décision est prise entre 8 h et 12 h.
</t>
    </r>
    <r>
      <rPr>
        <b/>
        <sz val="8"/>
        <rFont val="Arial"/>
        <family val="2"/>
      </rPr>
      <t>Champ &gt;</t>
    </r>
    <r>
      <rPr>
        <sz val="8"/>
        <rFont val="Arial"/>
        <family val="2"/>
      </rPr>
      <t xml:space="preserve"> France, hors Mayotte. Patients hospitalisés à l'issue de leur passage aux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enquêtes Urgences 2013 et 2023.</t>
    </r>
  </si>
  <si>
    <t>Entre 8 h et 12 h</t>
  </si>
  <si>
    <t>Entre 12 h et 16 h</t>
  </si>
  <si>
    <t>Entre 16 h et 20 h</t>
  </si>
  <si>
    <t>Entre 20 h et 23 h 59</t>
  </si>
  <si>
    <t>Entre 0 h et 8 h</t>
  </si>
  <si>
    <r>
      <rPr>
        <b/>
        <sz val="8"/>
        <rFont val="Arial"/>
        <family val="2"/>
      </rPr>
      <t>Lecture &gt;</t>
    </r>
    <r>
      <rPr>
        <sz val="8"/>
        <rFont val="Arial"/>
        <family val="2"/>
      </rPr>
      <t xml:space="preserve"> Dans les points d'accueil des urgences ayant reçu 40 passages ou moins durant les 24 h de l'enquête, la moitié des patients attendent moins de 5 minutes entre l'étape du tri et le début de la prise en charge médico-soignante en 2023, contre 25 minutes dans les  points d'accueil des urgences à plus de 120 passages.
</t>
    </r>
    <r>
      <rPr>
        <b/>
        <sz val="8"/>
        <rFont val="Arial"/>
        <family val="2"/>
      </rPr>
      <t xml:space="preserve">Champ &gt; </t>
    </r>
    <r>
      <rPr>
        <sz val="8"/>
        <rFont val="Arial"/>
        <family val="2"/>
      </rPr>
      <t>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</si>
  <si>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t>Situation des patients présents</t>
  </si>
  <si>
    <t>1. En attente d'enregistrement, de triage, de soins, en box, en salle d'attente</t>
  </si>
  <si>
    <t>2. Attente d'hospitalisation dans un autre service à la sortie des urgences</t>
  </si>
  <si>
    <t xml:space="preserve">1. Salle d'accueil des urgences vitales. Il s'agit ici des patients orientés directement en SAUV à la suite du tri. Dans l'ensemble, sur le champ de l'étude, 5,5 % des patients passent en SAUV, que ce soit directement après le tri ou plus tard au cours de leur passage. </t>
  </si>
  <si>
    <r>
      <rPr>
        <b/>
        <sz val="8"/>
        <rFont val="Arial"/>
        <family val="2"/>
      </rPr>
      <t xml:space="preserve">Lecture &gt; </t>
    </r>
    <r>
      <rPr>
        <sz val="8"/>
        <rFont val="Arial"/>
        <family val="2"/>
      </rPr>
      <t xml:space="preserve">En 2023, la durée entre le moment de la décision d'hospitalisation et l'obtention d'un lit d'aval des urgences est inférieure à 8 min pour la moitié des patients des points d'accueil à moins de 40 passages, inférieure à 55 min pour trois quarts d'entre eux, et supérieure à 3 h 30 pour un patient sur dix de ces points d'accueil.
</t>
    </r>
    <r>
      <rPr>
        <b/>
        <sz val="8"/>
        <rFont val="Arial"/>
        <family val="2"/>
      </rPr>
      <t>Champ &gt;</t>
    </r>
    <r>
      <rPr>
        <sz val="8"/>
        <rFont val="Arial"/>
        <family val="2"/>
      </rPr>
      <t xml:space="preserve"> France, hors Mayotte. Patients hospitalisés à l'issue de leur passage aux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enquêtes Urgences 2013 et 2023.</t>
    </r>
  </si>
  <si>
    <r>
      <rPr>
        <b/>
        <sz val="8"/>
        <rFont val="Arial"/>
        <family val="2"/>
      </rPr>
      <t>Lecture &gt;</t>
    </r>
    <r>
      <rPr>
        <sz val="8"/>
        <rFont val="Arial"/>
        <family val="2"/>
      </rPr>
      <t xml:space="preserve"> Dans les points d'accueil des urgences ayant reçu 40 passages ou moins durant les 24 h de l'enquête, entre le début de la prise en charge médico-soignante et la sortie, la moitié des patients passent moins de 1 h 25  en 2023, contre 1 h 05 en 2013. Les trois quarts des patients de ces points d'accueil passent moins de 3 h 13 en 2023, un sur dix plus de 6 h 20. 
</t>
    </r>
    <r>
      <rPr>
        <b/>
        <sz val="8"/>
        <rFont val="Arial"/>
        <family val="2"/>
      </rPr>
      <t>Champ &gt;</t>
    </r>
    <r>
      <rPr>
        <sz val="8"/>
        <rFont val="Arial"/>
        <family val="2"/>
      </rPr>
      <t xml:space="preserve"> France, hors Mayotte. Patients passés dans une structure des urgences le 2e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</si>
  <si>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t>Durée entre l'enregistrement et le premier contact avec un médecin
(en hh:mm)</t>
  </si>
  <si>
    <t>Graphique 2 – Flux d'enregistrements de patients et attente avant le tri aux urgences, en 2023</t>
  </si>
  <si>
    <t>Tableau complémentaire A – Part de patients ayant attendu aux urgences plus de 30 minutes entre l'enregistrement et le tri, selon l'heure d'enregistrement, en 2013 et 2023</t>
  </si>
  <si>
    <t>Tableau complémentaire D – Nombre de patients présents dans les points d'accueil des urgences le jour de l'enquête, en 2023</t>
  </si>
  <si>
    <t xml:space="preserve">Tableau Encadré 3 –  Durée entre le tri et le début de la prise en charge aux urgences selon le niveau de tri des patients en 2023 </t>
  </si>
  <si>
    <t xml:space="preserve">Tableau complémentaire B – Durée entre l'enregistrement et le tri selon le mode d'arrivée aux urgences en 2013 et 2023 </t>
  </si>
  <si>
    <t>Tableau complémentaire C – Durée entre le tri et le début de prise en charge médico-soignante selon le niveau d'affluence du point d'accueil, en 2013 et 2023</t>
  </si>
  <si>
    <t>Tableau complémentaire E  – Durée entre le tri et le début de prise en charge médico-soignante selon l'orientation post-tri, en 2023</t>
  </si>
  <si>
    <t>Tableau complémentaire F – Durée entre l'enregistrement administratif et le premier contact avec un médecin, en 2023</t>
  </si>
  <si>
    <t>Part de patients ayant attendu plus de 1 h entre l'enregistrement et le premier contact avec un médecin
(en %)</t>
  </si>
  <si>
    <t>Tableau complémentaire G – Durée entre le début de la prise en charge médico-soignante et la sortie selon l'affluence dans le point d'accueil des urgences, en 2013 et 2023</t>
  </si>
  <si>
    <t>Tableau complémentaire H  – Durée entre la décision d'hospitalisation et l'obtention d'un lit dans un autre service, selon l'âge du patient, en 2013 et 2023</t>
  </si>
  <si>
    <t>Tableau complémentaire – Durée entre la décision d'hospitalisation et l'obtention d'un lit d'aval des urgences, selon l'affluence du point d'accueil, en 2013 et 2023</t>
  </si>
  <si>
    <t>Tableau complémentaire J – Durée entre la décision d'hospitalisation et l'obtention d'un lit d'aval des urgences selon l'heure de la prise de décision, en 2013 et en 2023</t>
  </si>
  <si>
    <r>
      <t>Circuit court
("</t>
    </r>
    <r>
      <rPr>
        <b/>
        <i/>
        <sz val="8"/>
        <rFont val="Arial"/>
        <family val="2"/>
      </rPr>
      <t>fast track"</t>
    </r>
    <r>
      <rPr>
        <b/>
        <sz val="8"/>
        <rFont val="Arial"/>
        <family val="2"/>
      </rPr>
      <t>)</t>
    </r>
  </si>
  <si>
    <t>Durée entre l'enregistrement et la sortie (durée de passage totale)
(en hh:mm)</t>
  </si>
  <si>
    <r>
      <t>Part de patients</t>
    </r>
    <r>
      <rPr>
        <b/>
        <vertAlign val="superscript"/>
        <sz val="8"/>
        <color rgb="FF000000"/>
        <rFont val="Arial"/>
        <family val="2"/>
      </rPr>
      <t>2</t>
    </r>
    <r>
      <rPr>
        <b/>
        <sz val="8"/>
        <color rgb="FF000000"/>
        <rFont val="Arial"/>
        <family val="2"/>
      </rPr>
      <t xml:space="preserve">
 (en %)</t>
    </r>
  </si>
  <si>
    <t>2. Les pourcentages indiqués dans le texte de l'étude tiennent compte des patients réorientés vers la médecine de ville (3 %), ce qui n'est pas le cas dans ce tableau.</t>
  </si>
  <si>
    <r>
      <rPr>
        <b/>
        <sz val="8"/>
        <rFont val="Arial"/>
        <family val="2"/>
      </rPr>
      <t>Lecture &gt;</t>
    </r>
    <r>
      <rPr>
        <sz val="8"/>
        <rFont val="Arial"/>
        <family val="2"/>
      </rPr>
      <t xml:space="preserve"> Entre le moment de l’enregistrement administratif et la sortie effective du service, la moitié des patients passent plus de 3 h 09 aux urgences en 2023, contre 2 h 16 en 2013 (unité d'hospitalisation de courte durée comprise le cas échéant) ; 10 % y passent plus de 11 h 04 (9</t>
    </r>
    <r>
      <rPr>
        <vertAlign val="superscript"/>
        <sz val="8"/>
        <rFont val="Arial"/>
        <family val="2"/>
      </rPr>
      <t>e</t>
    </r>
    <r>
      <rPr>
        <sz val="8"/>
        <rFont val="Arial"/>
        <family val="2"/>
      </rPr>
      <t xml:space="preserve"> décile), contre 7 h 39 en 2013.
</t>
    </r>
    <r>
      <rPr>
        <b/>
        <sz val="8"/>
        <rFont val="Arial"/>
        <family val="2"/>
      </rPr>
      <t xml:space="preserve">Champ &gt; </t>
    </r>
    <r>
      <rPr>
        <sz val="8"/>
        <rFont val="Arial"/>
        <family val="2"/>
      </rPr>
      <t>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</si>
  <si>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r>
      <rPr>
        <b/>
        <sz val="8"/>
        <rFont val="Arial"/>
        <family val="2"/>
      </rPr>
      <t>Lecture &gt;</t>
    </r>
    <r>
      <rPr>
        <sz val="8"/>
        <rFont val="Arial"/>
        <family val="2"/>
      </rPr>
      <t xml:space="preserve"> Le 13 juin 2023, entre 8 h et 9 h, 2 664 nouveaux patients ont été enregistrés aux urgences ; 8,6 % d'entre-eux ont attendu plus de 30 minutes entre l'enregistrement et le tri.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 Urgences 2023.</t>
    </r>
  </si>
  <si>
    <r>
      <rPr>
        <b/>
        <sz val="8"/>
        <rFont val="Arial"/>
        <family val="2"/>
      </rPr>
      <t>Note &gt;</t>
    </r>
    <r>
      <rPr>
        <sz val="8"/>
        <rFont val="Arial"/>
        <family val="2"/>
      </rPr>
      <t xml:space="preserve"> La barre horizontale en pointillé sépare les tranches d'âge pour lesquelles l’évolution 2013-2023 est positive (15 ans ou plus) et celles pour lesquelles elle est négative (moins de 15 ans).</t>
    </r>
  </si>
  <si>
    <t>Nombre de patients concernés</t>
  </si>
  <si>
    <t>Ensemble des patients</t>
  </si>
  <si>
    <t>Durée totale de passage (Enregistrement --&gt; sortie)</t>
  </si>
  <si>
    <t>UHCD (ensemble)</t>
  </si>
  <si>
    <t>Début de prise en charge --&gt; entrée en UHCD</t>
  </si>
  <si>
    <t>24:54</t>
  </si>
  <si>
    <t>40:00</t>
  </si>
  <si>
    <t>dont UHCD non suivie d’hospitalisation</t>
  </si>
  <si>
    <r>
      <t>Entrée en UHCD --&gt; sortie</t>
    </r>
    <r>
      <rPr>
        <vertAlign val="superscript"/>
        <sz val="8"/>
        <rFont val="Arial"/>
        <family val="2"/>
      </rPr>
      <t>2</t>
    </r>
  </si>
  <si>
    <t>25:54</t>
  </si>
  <si>
    <t>35:30</t>
  </si>
  <si>
    <t>dont UHCD suivie d’hospitalisation dans un autre service</t>
  </si>
  <si>
    <t>33:18</t>
  </si>
  <si>
    <t>Début de prise en charge --&gt; décision d'hospitalisation</t>
  </si>
  <si>
    <t>Décision d'hospitalisation --&gt; obtention d'un lit</t>
  </si>
  <si>
    <t>Obtention d'un lit --&gt; sortie</t>
  </si>
  <si>
    <t>26:12</t>
  </si>
  <si>
    <t>43:48</t>
  </si>
  <si>
    <t>Sortie en hospitalisation (ensemble)</t>
  </si>
  <si>
    <t>24:30</t>
  </si>
  <si>
    <t>dont sortie en hospitalisation sans UHCD</t>
  </si>
  <si>
    <t>Sortie sans UHCD ni hospitalisation dans un autre service</t>
  </si>
  <si>
    <t>Schéma Encadré 2 – Durées entre les principales étapes d'un passage aux urgences en 2023</t>
  </si>
  <si>
    <t>Patients concernés 
selon l'issue du parcours</t>
  </si>
  <si>
    <r>
      <t>1. Non concernés. Le circuit court (ou "</t>
    </r>
    <r>
      <rPr>
        <i/>
        <sz val="8"/>
        <rFont val="Arial"/>
        <family val="2"/>
      </rPr>
      <t>fast track"</t>
    </r>
    <r>
      <rPr>
        <sz val="8"/>
        <rFont val="Arial"/>
        <family val="2"/>
      </rPr>
      <t xml:space="preserve">) permet de passer rapidement les cas les moins graves ne mobilisant qu’un temps médico-soignant limité et pas ou peu d’examens complémentaires. Quelques patients de niveau de tri « sévère » ont toutefois été indiqués par erreur comme étant passés en circuit court (6,3 %), vraisemblablement par confusion avec une prise en charge prioritaire.
</t>
    </r>
  </si>
  <si>
    <r>
      <rPr>
        <b/>
        <sz val="8"/>
        <rFont val="Arial"/>
        <family val="2"/>
      </rPr>
      <t>Lecture &gt;</t>
    </r>
    <r>
      <rPr>
        <sz val="8"/>
        <rFont val="Arial"/>
        <family val="2"/>
      </rPr>
      <t xml:space="preserve"> En 2023, la moitié des patients évalués les plus urgents passent moins de 10 minutes (médiane) entre le tri et le début de la prise en charge médico-soignante (les trois quarts moins de 30 minutes [3</t>
    </r>
    <r>
      <rPr>
        <vertAlign val="superscript"/>
        <sz val="8"/>
        <rFont val="Arial"/>
        <family val="2"/>
      </rPr>
      <t>e</t>
    </r>
    <r>
      <rPr>
        <sz val="8"/>
        <rFont val="Arial"/>
        <family val="2"/>
      </rPr>
      <t xml:space="preserve"> quartile]) ; ils représentent 11 % des patients du champ. 39,5 % d'entre eux sont hospitalisés dans un autre service à la sortie des urgences ; 28,6% passent par la salle d'accueil des urgences vitales au cours de leur passage.
</t>
    </r>
    <r>
      <rPr>
        <b/>
        <sz val="8"/>
        <rFont val="Arial"/>
        <family val="2"/>
      </rPr>
      <t>Champ &gt;</t>
    </r>
    <r>
      <rPr>
        <sz val="8"/>
        <rFont val="Arial"/>
        <family val="2"/>
      </rPr>
      <t xml:space="preserve"> France, hors Mayotte. Patients passés dans une structure des urgences utilisant une des échelles de tri existantes, pour lesquels l'information est disponible,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 Urgences 2023.</t>
    </r>
  </si>
  <si>
    <r>
      <rPr>
        <b/>
        <sz val="8"/>
        <color rgb="FF000000"/>
        <rFont val="Arial"/>
        <family val="2"/>
      </rPr>
      <t>Lecture &gt;</t>
    </r>
    <r>
      <rPr>
        <sz val="8"/>
        <color rgb="FF000000"/>
        <rFont val="Arial"/>
        <family val="2"/>
      </rPr>
      <t xml:space="preserve"> En 2023, entre le moment de l’enregistrement administratif et le tri, 7 % des nourrissons de moins d'un an attendent plus de 30 minutes, contre 9 % en 2013. 
</t>
    </r>
    <r>
      <rPr>
        <b/>
        <sz val="8"/>
        <color rgb="FF000000"/>
        <rFont val="Arial"/>
        <family val="2"/>
      </rPr>
      <t>Champ &gt;</t>
    </r>
    <r>
      <rPr>
        <sz val="8"/>
        <color rgb="FF000000"/>
        <rFont val="Arial"/>
        <family val="2"/>
      </rPr>
      <t xml:space="preserve"> France, hors Mayotte. Patients passés dans une structure des urgences le 2</t>
    </r>
    <r>
      <rPr>
        <vertAlign val="superscript"/>
        <sz val="8"/>
        <color rgb="FF000000"/>
        <rFont val="Arial"/>
        <family val="2"/>
      </rPr>
      <t xml:space="preserve">e </t>
    </r>
    <r>
      <rPr>
        <sz val="8"/>
        <color rgb="FF000000"/>
        <rFont val="Arial"/>
        <family val="2"/>
      </rPr>
      <t>mardi de juin</t>
    </r>
    <r>
      <rPr>
        <sz val="8"/>
        <color rgb="FFC00000"/>
        <rFont val="Arial"/>
        <family val="2"/>
      </rPr>
      <t xml:space="preserve">. </t>
    </r>
    <r>
      <rPr>
        <sz val="8"/>
        <color rgb="FF000000"/>
        <rFont val="Arial"/>
        <family val="2"/>
      </rPr>
      <t xml:space="preserve">
</t>
    </r>
    <r>
      <rPr>
        <b/>
        <sz val="8"/>
        <color rgb="FF000000"/>
        <rFont val="Arial"/>
        <family val="2"/>
      </rPr>
      <t>Sources &gt;</t>
    </r>
    <r>
      <rPr>
        <sz val="8"/>
        <color rgb="FF000000"/>
        <rFont val="Arial"/>
        <family val="2"/>
      </rPr>
      <t xml:space="preserve"> Drees, enquêtes Urgences 2013 et 2023.</t>
    </r>
  </si>
  <si>
    <r>
      <rPr>
        <b/>
        <sz val="8"/>
        <rFont val="Arial"/>
        <family val="2"/>
      </rPr>
      <t>Lecture &gt;</t>
    </r>
    <r>
      <rPr>
        <sz val="8"/>
        <rFont val="Arial"/>
        <family val="2"/>
      </rPr>
      <t xml:space="preserve"> Le 13 juin 2023, entre 8 h et 9 h, 8,6 % des patients ont attendu plus de 30 minutes entre l'enregistrement et le tri, contre 7,9 % en 2013.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enquêtes Urgences 2013 et 2023.</t>
    </r>
  </si>
  <si>
    <r>
      <t>VSL : véhicule sanitaire léger ; SMUR : structure mobile d'urgence et de réanimation</t>
    </r>
    <r>
      <rPr>
        <b/>
        <sz val="8"/>
        <rFont val="Arial"/>
        <family val="2"/>
      </rPr>
      <t xml:space="preserve">
Lecture &gt;</t>
    </r>
    <r>
      <rPr>
        <sz val="8"/>
        <rFont val="Arial"/>
        <family val="2"/>
      </rPr>
      <t xml:space="preserve"> En 2023, entre le moment de l’enregistrement administratif et le tri, la moitié des patients venus par leur propre moyen aux urgences attendent moins de 9 minutes, un quart d'entre eux attendent plus de 18 minutes.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enquêtes Urgences 2013 et 2023.</t>
    </r>
  </si>
  <si>
    <t>Entre 41 et 80 passages</t>
  </si>
  <si>
    <t>Entre 81 et 120 passages</t>
  </si>
  <si>
    <r>
      <rPr>
        <b/>
        <sz val="8"/>
        <rFont val="Arial"/>
        <family val="2"/>
      </rPr>
      <t>Lecture &gt;</t>
    </r>
    <r>
      <rPr>
        <sz val="8"/>
        <rFont val="Arial"/>
        <family val="2"/>
      </rPr>
      <t xml:space="preserve"> Le 2</t>
    </r>
    <r>
      <rPr>
        <vertAlign val="superscript"/>
        <sz val="8"/>
        <rFont val="Arial"/>
        <family val="2"/>
      </rPr>
      <t>e</t>
    </r>
    <r>
      <rPr>
        <sz val="8"/>
        <rFont val="Arial"/>
        <family val="2"/>
      </rPr>
      <t xml:space="preserve"> mardi de juin 2023 à 8 h, 10 570 patients étaient présents dans les points d'accueil des urgences ; 3 800 étaient en UHCD ; 3 338 étaient en attente d'hospitalisation (en UHCD ou en dehors de l'UHCD).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t>
    </r>
    <r>
      <rPr>
        <b/>
        <sz val="8"/>
        <rFont val="Arial"/>
        <family val="2"/>
      </rPr>
      <t>Sources &gt;</t>
    </r>
    <r>
      <rPr>
        <sz val="8"/>
        <rFont val="Arial"/>
        <family val="2"/>
      </rPr>
      <t xml:space="preserve"> Drees, enquête Urgences 2023.</t>
    </r>
  </si>
  <si>
    <r>
      <rPr>
        <b/>
        <sz val="8"/>
        <rFont val="Arial"/>
        <family val="2"/>
      </rPr>
      <t>Lecture &gt;</t>
    </r>
    <r>
      <rPr>
        <sz val="8"/>
        <rFont val="Arial"/>
        <family val="2"/>
      </rPr>
      <t xml:space="preserve"> La moitié des patients orientés directement en SAUV à la suite du tri passent moins de 5 minutes entre le tri et le début de la prise en charge médico-soignante ; ils représentent 3,7 % des patients du champ. 50,5 % d'entre eux sont hospitalisés dans un autre service à la sortie des urgences.
</t>
    </r>
    <r>
      <rPr>
        <b/>
        <sz val="8"/>
        <rFont val="Arial"/>
        <family val="2"/>
      </rPr>
      <t xml:space="preserve">Champ &gt; </t>
    </r>
    <r>
      <rPr>
        <sz val="8"/>
        <rFont val="Arial"/>
        <family val="2"/>
      </rPr>
      <t>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 Urgences 2023.</t>
    </r>
  </si>
  <si>
    <r>
      <rPr>
        <b/>
        <sz val="8"/>
        <rFont val="Arial"/>
        <family val="2"/>
      </rPr>
      <t xml:space="preserve">Lecture &gt; </t>
    </r>
    <r>
      <rPr>
        <sz val="8"/>
        <rFont val="Arial"/>
        <family val="2"/>
      </rPr>
      <t xml:space="preserve">En 2023, dans les points d'accueil des urgences ayant reçu 40 passages ou moins durant les 24 h de l'enquête, la moitié des patients passent moins de 35 minutes entre l'enregistrement administratif et le premier contact avec un médecin aux urgences. Dans ces points d'accueil, la durée entre l'enregistrement et le premier contact avec un médecin est supérieure à 1 heure pour 29 % des patients.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 Urgences 2023.</t>
    </r>
  </si>
  <si>
    <t>Part des patients (en %)</t>
  </si>
  <si>
    <r>
      <t xml:space="preserve">UHCD : unité d’hospitalisation de courte durée.
</t>
    </r>
    <r>
      <rPr>
        <b/>
        <sz val="8"/>
        <rFont val="Arial"/>
        <family val="2"/>
      </rPr>
      <t>Notes</t>
    </r>
    <r>
      <rPr>
        <sz val="8"/>
        <rFont val="Arial"/>
        <family val="2"/>
      </rPr>
      <t xml:space="preserve"> &gt; Certaines étapes peuvent avoir lieu au même moment. Par exemple, l'enregistrement peut être fait dès l'arrivée ; la première prise de contact avec un médecin (non représentée) peut être concomitante au début de prise en charge médico-soignante, la décision d’hospitalisation être concomitante à la décision d’orientation (non représentée). L'ordre des étapes peut parfois être différent. Par exemple, la décision d'hospitaliser un patient à la sortie des urgences peut être prise à différent moments : avant l'admission en UHCD, mais aussi pendant le séjour en UHCD. La durée totale de passage médiane n’est généralement pas égale à la somme des durées médianes de chaque étape.
</t>
    </r>
    <r>
      <rPr>
        <b/>
        <sz val="8"/>
        <rFont val="Arial"/>
        <family val="2"/>
      </rPr>
      <t>Lecture &gt;</t>
    </r>
    <r>
      <rPr>
        <sz val="8"/>
        <rFont val="Arial"/>
        <family val="2"/>
      </rPr>
      <t xml:space="preserve">La moitié des personnes qui arrivent aux urgences sont enregistrées moins de 1 minutes après. Pour les patients hospitalisés dans un autre service à la sortie des urgences sans passage par l'UHCD, la durée médiane entre le début de la prise en charge médico-soignante et la sortie est de 4 h 27 et la durée médiane de passage (entre enregistrement et sortie) est de 5 h 18.
</t>
    </r>
    <r>
      <rPr>
        <b/>
        <sz val="8"/>
        <rFont val="Arial"/>
        <family val="2"/>
      </rPr>
      <t>Champ</t>
    </r>
    <r>
      <rPr>
        <sz val="8"/>
        <rFont val="Arial"/>
        <family val="2"/>
      </rPr>
      <t xml:space="preserve"> &gt; France, hors Mayotte. Patients passés dans une structure des urgences le 2e mardi de juin, hors patients réorientés vers une autre offre de soin, partis sans attendre ou contre avis médical. 
</t>
    </r>
    <r>
      <rPr>
        <b/>
        <sz val="8"/>
        <rFont val="Arial"/>
        <family val="2"/>
      </rPr>
      <t>Sources</t>
    </r>
    <r>
      <rPr>
        <sz val="8"/>
        <rFont val="Arial"/>
        <family val="2"/>
      </rPr>
      <t xml:space="preserve"> &gt; Drees, enquête Urgences 2023.</t>
    </r>
  </si>
  <si>
    <t>2. Y compris les patients des points d'accueil n'utilisant pas d'échelle de tri ou utilisant une échelle non répertoriée (échelle propre au service par exemple).</t>
  </si>
  <si>
    <t>Étapes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</si>
</sst>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24" x14ac:knownFonts="1">
    <font>
      <sz val="11"/>
      <color theme="1"/>
      <name val="Aptos Narrow"/>
      <family val="2"/>
      <scheme val="minor"/>
    </font>
    <font>
      <sz val="11"/>
      <color rgb="FF000000"/>
      <name val="Aptos Narrow"/>
      <family val="2"/>
      <scheme val="minor"/>
    </font>
    <font>
      <b/>
      <sz val="11"/>
      <color rgb="FF000000"/>
      <name val="Aptos Narrow"/>
      <family val="2"/>
      <scheme val="minor"/>
    </font>
    <font>
      <b/>
      <sz val="8"/>
      <color rgb="FF000000"/>
      <name val="Arial"/>
      <family val="2"/>
    </font>
    <font>
      <sz val="8"/>
      <color rgb="FF000000"/>
      <name val="Arial"/>
      <family val="2"/>
    </font>
    <font>
      <sz val="8"/>
      <color theme="1"/>
      <name val="Arial"/>
      <family val="2"/>
    </font>
    <font>
      <b/>
      <sz val="8"/>
      <name val="Arial"/>
      <family val="2"/>
    </font>
    <font>
      <sz val="8"/>
      <name val="Arial"/>
      <family val="2"/>
    </font>
    <font>
      <b/>
      <sz val="8"/>
      <color theme="1"/>
      <name val="Arial"/>
      <family val="2"/>
    </font>
    <font>
      <sz val="8"/>
      <color rgb="FFC00000"/>
      <name val="Arial"/>
      <family val="2"/>
    </font>
    <font>
      <sz val="10"/>
      <color theme="1"/>
      <name val="Arial"/>
      <family val="2"/>
    </font>
    <font>
      <sz val="8"/>
      <color rgb="FFFF0000"/>
      <name val="Arial"/>
      <family val="2"/>
    </font>
    <font>
      <sz val="8"/>
      <name val="Aptos Narrow"/>
      <family val="2"/>
      <scheme val="minor"/>
    </font>
    <font>
      <vertAlign val="superscript"/>
      <sz val="8"/>
      <color rgb="FF000000"/>
      <name val="Arial"/>
      <family val="2"/>
    </font>
    <font>
      <b/>
      <vertAlign val="superscript"/>
      <sz val="8"/>
      <color rgb="FF000000"/>
      <name val="Arial"/>
      <family val="2"/>
    </font>
    <font>
      <sz val="11"/>
      <color theme="1"/>
      <name val="Aptos Narrow"/>
      <family val="2"/>
      <scheme val="minor"/>
    </font>
    <font>
      <strike/>
      <sz val="8"/>
      <color rgb="FF000000"/>
      <name val="Arial"/>
      <family val="2"/>
    </font>
    <font>
      <b/>
      <vertAlign val="superscript"/>
      <sz val="8"/>
      <name val="Arial"/>
      <family val="2"/>
    </font>
    <font>
      <vertAlign val="superscript"/>
      <sz val="8"/>
      <name val="Arial"/>
      <family val="2"/>
    </font>
    <font>
      <i/>
      <sz val="8"/>
      <name val="Arial"/>
      <family val="2"/>
    </font>
    <font>
      <b/>
      <strike/>
      <sz val="8"/>
      <name val="Arial"/>
      <family val="2"/>
    </font>
    <font>
      <strike/>
      <sz val="8"/>
      <name val="Arial"/>
      <family val="2"/>
    </font>
    <font>
      <b/>
      <i/>
      <sz val="8"/>
      <name val="Arial"/>
      <family val="2"/>
    </font>
    <font>
      <i/>
      <sz val="8"/>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4">
    <xf numFmtId="0" fontId="0" fillId="0" borderId="0"/>
    <xf numFmtId="0" fontId="1" fillId="0" borderId="0"/>
    <xf numFmtId="43" fontId="1" fillId="0" borderId="0" applyFont="0" applyFill="0" applyBorder="0" applyAlignment="0" applyProtection="0"/>
    <xf numFmtId="43" fontId="15" fillId="0" borderId="0" applyFont="0" applyFill="0" applyBorder="0" applyAlignment="0" applyProtection="0"/>
  </cellStyleXfs>
  <cellXfs count="137">
    <xf numFmtId="0" fontId="0" fillId="0" borderId="0" xfId="0"/>
    <xf numFmtId="0" fontId="1" fillId="0" borderId="0" xfId="1"/>
    <xf numFmtId="0" fontId="2" fillId="0" borderId="0" xfId="1" applyFont="1"/>
    <xf numFmtId="0" fontId="6" fillId="0" borderId="2" xfId="1" applyFont="1" applyBorder="1" applyAlignment="1">
      <alignment horizontal="center" vertical="center" wrapText="1"/>
    </xf>
    <xf numFmtId="164" fontId="5" fillId="0" borderId="2" xfId="1" applyNumberFormat="1" applyFont="1" applyBorder="1" applyAlignment="1">
      <alignment horizontal="right"/>
    </xf>
    <xf numFmtId="3" fontId="5" fillId="0" borderId="2" xfId="1" applyNumberFormat="1" applyFont="1" applyBorder="1" applyAlignment="1">
      <alignment horizontal="right"/>
    </xf>
    <xf numFmtId="0" fontId="5" fillId="0" borderId="2" xfId="1" applyFont="1" applyBorder="1" applyAlignment="1">
      <alignment wrapText="1"/>
    </xf>
    <xf numFmtId="0" fontId="3" fillId="0" borderId="0" xfId="1" applyFont="1"/>
    <xf numFmtId="0" fontId="3" fillId="0" borderId="2" xfId="1" applyFont="1" applyBorder="1" applyAlignment="1">
      <alignment horizontal="center" vertical="center" wrapText="1"/>
    </xf>
    <xf numFmtId="0" fontId="3" fillId="0" borderId="2" xfId="1" applyFont="1" applyBorder="1" applyAlignment="1">
      <alignment horizontal="center" vertical="center"/>
    </xf>
    <xf numFmtId="0" fontId="5" fillId="0" borderId="0" xfId="0" applyFont="1"/>
    <xf numFmtId="0" fontId="8" fillId="0" borderId="0" xfId="0" applyFont="1"/>
    <xf numFmtId="1" fontId="8" fillId="0" borderId="2" xfId="1" applyNumberFormat="1" applyFont="1" applyBorder="1" applyAlignment="1">
      <alignment horizontal="center" vertical="center"/>
    </xf>
    <xf numFmtId="0" fontId="10" fillId="0" borderId="0" xfId="0" applyFont="1"/>
    <xf numFmtId="0" fontId="4" fillId="0" borderId="0" xfId="1" applyFont="1"/>
    <xf numFmtId="0" fontId="6" fillId="0" borderId="2" xfId="1" applyFont="1" applyBorder="1" applyAlignment="1">
      <alignment horizontal="center" wrapText="1"/>
    </xf>
    <xf numFmtId="164" fontId="5" fillId="0" borderId="3" xfId="1" applyNumberFormat="1" applyFont="1" applyBorder="1" applyAlignment="1">
      <alignment horizontal="right"/>
    </xf>
    <xf numFmtId="0" fontId="6" fillId="0" borderId="4" xfId="1" applyFont="1" applyBorder="1" applyAlignment="1">
      <alignment horizontal="center" vertical="center" wrapText="1"/>
    </xf>
    <xf numFmtId="0" fontId="4" fillId="0" borderId="2" xfId="1" applyFont="1" applyBorder="1"/>
    <xf numFmtId="0" fontId="4" fillId="0" borderId="0" xfId="1" applyFont="1" applyAlignment="1">
      <alignment horizontal="right"/>
    </xf>
    <xf numFmtId="0" fontId="4" fillId="0" borderId="0" xfId="1" applyFont="1" applyAlignment="1">
      <alignment horizontal="center"/>
    </xf>
    <xf numFmtId="0" fontId="0" fillId="0" borderId="0" xfId="0" quotePrefix="1"/>
    <xf numFmtId="164" fontId="4" fillId="0" borderId="0" xfId="1" applyNumberFormat="1" applyFont="1"/>
    <xf numFmtId="165" fontId="5" fillId="0" borderId="2" xfId="2" applyNumberFormat="1" applyFont="1" applyBorder="1"/>
    <xf numFmtId="14" fontId="3" fillId="0" borderId="2" xfId="1" applyNumberFormat="1" applyFont="1" applyBorder="1" applyAlignment="1">
      <alignment horizontal="center"/>
    </xf>
    <xf numFmtId="0" fontId="4" fillId="0" borderId="0" xfId="0" applyFont="1"/>
    <xf numFmtId="0" fontId="11" fillId="0" borderId="0" xfId="0" quotePrefix="1" applyFont="1" applyAlignment="1">
      <alignment vertical="center"/>
    </xf>
    <xf numFmtId="0" fontId="6" fillId="0" borderId="0" xfId="1" applyFont="1"/>
    <xf numFmtId="0" fontId="3" fillId="0" borderId="2" xfId="1" applyFont="1" applyBorder="1" applyAlignment="1">
      <alignment horizontal="center" wrapText="1"/>
    </xf>
    <xf numFmtId="20" fontId="5" fillId="0" borderId="2" xfId="1" applyNumberFormat="1" applyFont="1" applyBorder="1" applyAlignment="1">
      <alignment horizontal="right"/>
    </xf>
    <xf numFmtId="0" fontId="4" fillId="2" borderId="0" xfId="1" applyFont="1" applyFill="1"/>
    <xf numFmtId="0" fontId="4" fillId="0" borderId="0" xfId="1" applyFont="1" applyFill="1"/>
    <xf numFmtId="0" fontId="6" fillId="0" borderId="2" xfId="1" applyFont="1" applyBorder="1" applyAlignment="1">
      <alignment horizontal="left"/>
    </xf>
    <xf numFmtId="0" fontId="4" fillId="0" borderId="0" xfId="1" applyFont="1" applyAlignment="1">
      <alignment wrapText="1"/>
    </xf>
    <xf numFmtId="0" fontId="5" fillId="0" borderId="0" xfId="0" applyFont="1" applyAlignment="1">
      <alignment horizontal="center"/>
    </xf>
    <xf numFmtId="0" fontId="16" fillId="0" borderId="0" xfId="1" applyFont="1"/>
    <xf numFmtId="20" fontId="5" fillId="0" borderId="2" xfId="0" applyNumberFormat="1" applyFont="1" applyBorder="1"/>
    <xf numFmtId="0" fontId="4" fillId="0" borderId="2" xfId="1" applyFont="1" applyBorder="1" applyAlignment="1">
      <alignment horizontal="right"/>
    </xf>
    <xf numFmtId="165" fontId="4" fillId="0" borderId="2" xfId="3" applyNumberFormat="1" applyFont="1" applyBorder="1" applyAlignment="1">
      <alignment horizontal="right"/>
    </xf>
    <xf numFmtId="164" fontId="4" fillId="0" borderId="2" xfId="1" applyNumberFormat="1" applyFont="1" applyBorder="1" applyAlignment="1">
      <alignment horizontal="right"/>
    </xf>
    <xf numFmtId="0" fontId="7" fillId="0" borderId="0" xfId="1" applyFont="1"/>
    <xf numFmtId="0" fontId="7" fillId="0" borderId="0" xfId="1" applyFont="1" applyAlignment="1">
      <alignment horizontal="right"/>
    </xf>
    <xf numFmtId="0" fontId="7" fillId="0" borderId="2" xfId="1" applyFont="1" applyBorder="1"/>
    <xf numFmtId="20" fontId="7" fillId="0" borderId="2" xfId="1" applyNumberFormat="1" applyFont="1" applyBorder="1" applyAlignment="1">
      <alignment horizontal="right"/>
    </xf>
    <xf numFmtId="0" fontId="6" fillId="0" borderId="2" xfId="1" applyFont="1" applyBorder="1" applyAlignment="1">
      <alignment horizontal="center" vertical="center"/>
    </xf>
    <xf numFmtId="0" fontId="6" fillId="0" borderId="0" xfId="0" applyFont="1"/>
    <xf numFmtId="20" fontId="7" fillId="0" borderId="2" xfId="0" applyNumberFormat="1" applyFont="1" applyBorder="1"/>
    <xf numFmtId="0" fontId="7" fillId="0" borderId="0" xfId="0" applyFont="1" applyAlignment="1">
      <alignment horizontal="right"/>
    </xf>
    <xf numFmtId="0" fontId="3" fillId="0" borderId="2" xfId="1" applyFont="1" applyBorder="1" applyAlignment="1">
      <alignment horizontal="center"/>
    </xf>
    <xf numFmtId="0" fontId="4" fillId="0" borderId="2" xfId="1" applyFont="1" applyBorder="1" applyAlignment="1">
      <alignment horizontal="left"/>
    </xf>
    <xf numFmtId="0" fontId="4" fillId="0" borderId="2" xfId="1" applyFont="1" applyBorder="1" applyAlignment="1">
      <alignment wrapText="1"/>
    </xf>
    <xf numFmtId="0" fontId="3" fillId="0" borderId="2" xfId="1" applyFont="1" applyBorder="1" applyAlignment="1">
      <alignment horizontal="left"/>
    </xf>
    <xf numFmtId="0" fontId="6" fillId="0" borderId="2" xfId="1" applyFont="1" applyBorder="1" applyAlignment="1">
      <alignment horizontal="center" wrapText="1"/>
    </xf>
    <xf numFmtId="1" fontId="5" fillId="0" borderId="2" xfId="1" applyNumberFormat="1" applyFont="1" applyBorder="1" applyAlignment="1">
      <alignment horizontal="left" wrapText="1"/>
    </xf>
    <xf numFmtId="20" fontId="8" fillId="0" borderId="2" xfId="1" applyNumberFormat="1" applyFont="1" applyBorder="1" applyAlignment="1">
      <alignment horizontal="right"/>
    </xf>
    <xf numFmtId="1" fontId="5" fillId="0" borderId="2" xfId="1" applyNumberFormat="1" applyFont="1" applyBorder="1" applyAlignment="1">
      <alignment horizontal="left" vertical="center" wrapText="1"/>
    </xf>
    <xf numFmtId="1" fontId="8" fillId="0" borderId="2" xfId="1" applyNumberFormat="1" applyFont="1" applyBorder="1" applyAlignment="1">
      <alignment horizontal="left" vertical="center" wrapText="1"/>
    </xf>
    <xf numFmtId="0" fontId="6" fillId="0" borderId="2" xfId="0" applyFont="1" applyBorder="1" applyAlignment="1">
      <alignment horizontal="center" vertical="center" wrapText="1"/>
    </xf>
    <xf numFmtId="0" fontId="3" fillId="0" borderId="2" xfId="1" applyFont="1" applyBorder="1" applyAlignment="1">
      <alignment horizontal="center" vertical="center"/>
    </xf>
    <xf numFmtId="0" fontId="6" fillId="0" borderId="2" xfId="1" applyFont="1" applyBorder="1" applyAlignment="1">
      <alignment horizontal="center" wrapText="1"/>
    </xf>
    <xf numFmtId="0" fontId="3" fillId="0" borderId="2" xfId="1" applyFont="1" applyBorder="1" applyAlignment="1">
      <alignment horizontal="center" vertical="center" wrapText="1"/>
    </xf>
    <xf numFmtId="0" fontId="6" fillId="0" borderId="2" xfId="1" applyFont="1" applyBorder="1" applyAlignment="1">
      <alignment horizontal="center" vertical="center" wrapText="1"/>
    </xf>
    <xf numFmtId="20" fontId="5" fillId="0" borderId="0" xfId="0" applyNumberFormat="1" applyFont="1"/>
    <xf numFmtId="20" fontId="4" fillId="0" borderId="0" xfId="1" applyNumberFormat="1" applyFont="1"/>
    <xf numFmtId="0" fontId="7" fillId="0" borderId="2" xfId="1" applyFont="1" applyBorder="1" applyAlignment="1">
      <alignment horizontal="left" wrapText="1"/>
    </xf>
    <xf numFmtId="165" fontId="7" fillId="0" borderId="2" xfId="3" applyNumberFormat="1" applyFont="1" applyBorder="1" applyAlignment="1">
      <alignment horizontal="right" wrapText="1"/>
    </xf>
    <xf numFmtId="20" fontId="7" fillId="0" borderId="2" xfId="1" applyNumberFormat="1" applyFont="1" applyBorder="1" applyAlignment="1">
      <alignment horizontal="right" wrapText="1"/>
    </xf>
    <xf numFmtId="0" fontId="7" fillId="0" borderId="2" xfId="1" applyFont="1" applyBorder="1" applyAlignment="1">
      <alignment horizontal="left" vertical="center"/>
    </xf>
    <xf numFmtId="0" fontId="5" fillId="0" borderId="2" xfId="1" applyFont="1" applyBorder="1" applyAlignment="1">
      <alignment horizontal="left" vertical="center" wrapText="1"/>
    </xf>
    <xf numFmtId="0" fontId="7" fillId="0" borderId="2" xfId="1" applyFont="1" applyBorder="1" applyAlignment="1">
      <alignment horizontal="left" vertical="center" wrapText="1"/>
    </xf>
    <xf numFmtId="0" fontId="6" fillId="0" borderId="2" xfId="1" applyFont="1" applyBorder="1"/>
    <xf numFmtId="164" fontId="6" fillId="0" borderId="2" xfId="1" applyNumberFormat="1" applyFont="1" applyBorder="1" applyAlignment="1">
      <alignment horizontal="right"/>
    </xf>
    <xf numFmtId="0" fontId="7" fillId="0" borderId="0" xfId="0" applyFont="1"/>
    <xf numFmtId="0" fontId="7" fillId="0" borderId="0" xfId="0" applyFont="1" applyAlignment="1">
      <alignment wrapText="1"/>
    </xf>
    <xf numFmtId="0" fontId="6" fillId="0" borderId="2" xfId="1" applyFont="1" applyFill="1" applyBorder="1" applyAlignment="1">
      <alignment horizontal="center" vertical="center"/>
    </xf>
    <xf numFmtId="0" fontId="7" fillId="0" borderId="2" xfId="0" applyFont="1" applyFill="1" applyBorder="1"/>
    <xf numFmtId="166" fontId="7" fillId="0" borderId="2" xfId="2" applyNumberFormat="1"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1" fontId="7" fillId="0" borderId="2" xfId="1" applyNumberFormat="1" applyFont="1" applyBorder="1" applyAlignment="1">
      <alignment horizontal="right"/>
    </xf>
    <xf numFmtId="0" fontId="6" fillId="0" borderId="2" xfId="1" applyFont="1" applyBorder="1" applyAlignment="1">
      <alignment wrapText="1"/>
    </xf>
    <xf numFmtId="20" fontId="6" fillId="0" borderId="2" xfId="1" applyNumberFormat="1" applyFont="1" applyBorder="1" applyAlignment="1">
      <alignment horizontal="right"/>
    </xf>
    <xf numFmtId="1" fontId="6" fillId="0" borderId="2" xfId="1" applyNumberFormat="1" applyFont="1" applyBorder="1" applyAlignment="1">
      <alignment horizontal="right"/>
    </xf>
    <xf numFmtId="0" fontId="6" fillId="0" borderId="2" xfId="1" applyFont="1" applyBorder="1" applyAlignment="1">
      <alignment horizontal="left" vertical="center" wrapText="1"/>
    </xf>
    <xf numFmtId="0" fontId="6" fillId="0" borderId="2" xfId="0" applyFont="1" applyFill="1" applyBorder="1"/>
    <xf numFmtId="20" fontId="6" fillId="0" borderId="2" xfId="0" applyNumberFormat="1" applyFont="1" applyBorder="1"/>
    <xf numFmtId="166" fontId="6" fillId="0" borderId="2" xfId="2" applyNumberFormat="1" applyFont="1" applyBorder="1"/>
    <xf numFmtId="0" fontId="6" fillId="0" borderId="2" xfId="0" applyFont="1" applyBorder="1"/>
    <xf numFmtId="0" fontId="7" fillId="0" borderId="2" xfId="1" applyFont="1" applyBorder="1" applyAlignment="1">
      <alignment horizontal="left"/>
    </xf>
    <xf numFmtId="20" fontId="7" fillId="0" borderId="2" xfId="1" applyNumberFormat="1" applyFont="1" applyBorder="1" applyAlignment="1">
      <alignment horizontal="right" vertical="center" wrapText="1"/>
    </xf>
    <xf numFmtId="165" fontId="7" fillId="0" borderId="2" xfId="3" applyNumberFormat="1" applyFont="1" applyBorder="1" applyAlignment="1">
      <alignment horizontal="right" vertical="center" wrapText="1"/>
    </xf>
    <xf numFmtId="165" fontId="7" fillId="0" borderId="2" xfId="3" applyNumberFormat="1" applyFont="1" applyBorder="1"/>
    <xf numFmtId="0" fontId="21" fillId="0" borderId="0" xfId="1" applyFont="1"/>
    <xf numFmtId="1" fontId="7" fillId="0" borderId="2" xfId="1" applyNumberFormat="1" applyFont="1" applyBorder="1" applyAlignment="1">
      <alignment horizontal="left" wrapText="1"/>
    </xf>
    <xf numFmtId="1" fontId="6" fillId="0" borderId="2" xfId="1" applyNumberFormat="1" applyFont="1" applyBorder="1" applyAlignment="1">
      <alignment horizontal="left" wrapText="1"/>
    </xf>
    <xf numFmtId="20" fontId="6" fillId="0" borderId="2" xfId="1" applyNumberFormat="1" applyFont="1" applyFill="1" applyBorder="1" applyAlignment="1">
      <alignment horizontal="right"/>
    </xf>
    <xf numFmtId="0" fontId="6" fillId="0" borderId="2" xfId="0" applyFont="1" applyBorder="1" applyAlignment="1">
      <alignment horizontal="center" vertical="center" wrapText="1"/>
    </xf>
    <xf numFmtId="0" fontId="6" fillId="0" borderId="2" xfId="1" applyFont="1" applyBorder="1" applyAlignment="1">
      <alignment horizontal="center" wrapText="1"/>
    </xf>
    <xf numFmtId="20" fontId="7" fillId="0" borderId="2" xfId="1" applyNumberFormat="1" applyFont="1" applyFill="1" applyBorder="1" applyAlignment="1">
      <alignment horizontal="right" wrapText="1"/>
    </xf>
    <xf numFmtId="0" fontId="6" fillId="0" borderId="2" xfId="1" applyFont="1" applyFill="1" applyBorder="1" applyAlignment="1">
      <alignment horizontal="center" vertical="center" wrapText="1"/>
    </xf>
    <xf numFmtId="0" fontId="7" fillId="0" borderId="2" xfId="1" applyFont="1" applyFill="1" applyBorder="1"/>
    <xf numFmtId="20" fontId="7" fillId="0" borderId="2" xfId="1" applyNumberFormat="1" applyFont="1" applyFill="1" applyBorder="1" applyAlignment="1">
      <alignment horizontal="right"/>
    </xf>
    <xf numFmtId="165" fontId="7" fillId="0" borderId="2" xfId="1" applyNumberFormat="1" applyFont="1" applyFill="1" applyBorder="1" applyAlignment="1">
      <alignment horizontal="right"/>
    </xf>
    <xf numFmtId="0" fontId="7" fillId="0" borderId="0" xfId="1" applyFont="1" applyAlignment="1">
      <alignment horizontal="left" vertical="top" wrapText="1"/>
    </xf>
    <xf numFmtId="0" fontId="5" fillId="0" borderId="2" xfId="0" applyFont="1" applyFill="1" applyBorder="1" applyAlignment="1">
      <alignment horizontal="left" vertical="center"/>
    </xf>
    <xf numFmtId="0" fontId="6" fillId="0" borderId="4" xfId="1" applyFont="1" applyBorder="1" applyAlignment="1">
      <alignment horizontal="center" wrapText="1"/>
    </xf>
    <xf numFmtId="0" fontId="6" fillId="0" borderId="1" xfId="1" applyFont="1" applyBorder="1" applyAlignment="1">
      <alignment horizontal="center" wrapText="1"/>
    </xf>
    <xf numFmtId="0" fontId="6" fillId="0" borderId="2" xfId="1" applyFont="1" applyBorder="1" applyAlignment="1">
      <alignment horizontal="center"/>
    </xf>
    <xf numFmtId="0" fontId="6" fillId="0" borderId="2" xfId="0" applyFont="1" applyBorder="1" applyAlignment="1">
      <alignment horizontal="center" vertical="center" wrapText="1"/>
    </xf>
    <xf numFmtId="0" fontId="7" fillId="0" borderId="0" xfId="0" applyFont="1" applyBorder="1" applyAlignment="1">
      <alignment horizontal="left" vertical="top" wrapText="1"/>
    </xf>
    <xf numFmtId="0" fontId="3" fillId="0" borderId="2" xfId="1" applyFont="1" applyBorder="1" applyAlignment="1">
      <alignment horizontal="center"/>
    </xf>
    <xf numFmtId="164" fontId="8" fillId="0" borderId="2" xfId="1" applyNumberFormat="1" applyFont="1" applyBorder="1" applyAlignment="1">
      <alignment horizontal="center" vertical="center" wrapText="1"/>
    </xf>
    <xf numFmtId="0" fontId="6" fillId="0" borderId="2" xfId="1" applyFont="1" applyBorder="1" applyAlignment="1">
      <alignment horizontal="center" vertical="center"/>
    </xf>
    <xf numFmtId="14" fontId="3" fillId="0" borderId="2" xfId="1" applyNumberFormat="1" applyFont="1" applyBorder="1" applyAlignment="1">
      <alignment horizontal="center"/>
    </xf>
    <xf numFmtId="0" fontId="6" fillId="0" borderId="2" xfId="1" applyFont="1" applyBorder="1" applyAlignment="1">
      <alignment horizontal="center" vertical="center" wrapText="1"/>
    </xf>
    <xf numFmtId="0" fontId="20" fillId="0" borderId="2" xfId="1"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wrapText="1"/>
    </xf>
    <xf numFmtId="0" fontId="3" fillId="0" borderId="2" xfId="1" applyFont="1" applyBorder="1" applyAlignment="1">
      <alignment horizontal="center" vertical="center"/>
    </xf>
    <xf numFmtId="0" fontId="7" fillId="0" borderId="0" xfId="0" applyFont="1" applyAlignment="1">
      <alignment horizontal="left" vertical="top" wrapText="1"/>
    </xf>
    <xf numFmtId="0" fontId="8" fillId="0" borderId="2" xfId="0" applyFont="1" applyBorder="1" applyAlignment="1">
      <alignment horizontal="center"/>
    </xf>
    <xf numFmtId="0" fontId="6" fillId="0" borderId="4" xfId="1" applyFont="1" applyBorder="1" applyAlignment="1">
      <alignment horizontal="center" vertical="center" wrapText="1"/>
    </xf>
    <xf numFmtId="0" fontId="6" fillId="0" borderId="1" xfId="1" applyFont="1" applyBorder="1" applyAlignment="1">
      <alignment horizontal="center" vertical="center" wrapText="1"/>
    </xf>
    <xf numFmtId="0" fontId="4" fillId="0" borderId="0" xfId="1" applyFont="1" applyAlignment="1">
      <alignment horizontal="left" vertical="top" wrapText="1"/>
    </xf>
    <xf numFmtId="0" fontId="6" fillId="0" borderId="2" xfId="1" applyFont="1" applyBorder="1" applyAlignment="1">
      <alignment horizontal="center" wrapText="1"/>
    </xf>
    <xf numFmtId="0" fontId="8" fillId="0" borderId="2" xfId="0" applyFont="1" applyBorder="1" applyAlignment="1">
      <alignment horizontal="center" wrapText="1"/>
    </xf>
    <xf numFmtId="0" fontId="6" fillId="0" borderId="2" xfId="1" applyFont="1" applyFill="1" applyBorder="1" applyAlignment="1">
      <alignment horizontal="center" vertical="center" wrapText="1"/>
    </xf>
    <xf numFmtId="0" fontId="8" fillId="0" borderId="2" xfId="0" applyFont="1" applyFill="1" applyBorder="1" applyAlignment="1">
      <alignment horizontal="center"/>
    </xf>
    <xf numFmtId="0" fontId="5" fillId="0" borderId="2" xfId="0" applyFont="1" applyFill="1" applyBorder="1" applyAlignment="1">
      <alignment horizontal="right" vertical="center"/>
    </xf>
    <xf numFmtId="0" fontId="5" fillId="0" borderId="2" xfId="0" applyFont="1" applyFill="1" applyBorder="1" applyAlignment="1">
      <alignment horizontal="left" vertical="center" wrapText="1"/>
    </xf>
    <xf numFmtId="0" fontId="5" fillId="0" borderId="2" xfId="0" applyFont="1" applyFill="1" applyBorder="1" applyAlignment="1">
      <alignment vertical="center"/>
    </xf>
    <xf numFmtId="0" fontId="23" fillId="0" borderId="2" xfId="0" applyFont="1" applyFill="1" applyBorder="1" applyAlignment="1">
      <alignment horizontal="left" wrapText="1" indent="3"/>
    </xf>
    <xf numFmtId="0" fontId="23" fillId="0" borderId="2" xfId="0" applyFont="1" applyFill="1" applyBorder="1" applyAlignment="1">
      <alignment horizontal="left" vertical="center" wrapText="1" indent="3"/>
    </xf>
    <xf numFmtId="0" fontId="5" fillId="0" borderId="2" xfId="0" applyFont="1" applyFill="1" applyBorder="1" applyAlignment="1">
      <alignment wrapText="1"/>
    </xf>
    <xf numFmtId="0" fontId="5" fillId="0" borderId="2" xfId="0" applyFont="1" applyFill="1" applyBorder="1" applyAlignment="1">
      <alignment horizontal="right" vertical="center"/>
    </xf>
    <xf numFmtId="164" fontId="5" fillId="0" borderId="2" xfId="0" applyNumberFormat="1" applyFont="1" applyFill="1" applyBorder="1" applyAlignment="1">
      <alignment horizontal="right" vertical="center"/>
    </xf>
  </cellXfs>
  <cellStyles count="4">
    <cellStyle name="Milliers" xfId="3" builtinId="3"/>
    <cellStyle name="Milliers 2" xfId="2" xr:uid="{EDB6E1D2-2970-49D6-8F9F-A6C6AFF9CE79}"/>
    <cellStyle name="Normal" xfId="0" builtinId="0"/>
    <cellStyle name="Normal 2" xfId="1" xr:uid="{EA1E5A9C-5A72-4F40-80FD-5F9EFEB29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D776-7942-40B5-A28A-DD7B41D07164}">
  <dimension ref="A1:AC56"/>
  <sheetViews>
    <sheetView workbookViewId="0"/>
  </sheetViews>
  <sheetFormatPr baseColWidth="10" defaultColWidth="11.42578125" defaultRowHeight="12.75" x14ac:dyDescent="0.2"/>
  <cols>
    <col min="1" max="1" width="3.140625" style="13" customWidth="1"/>
    <col min="2" max="2" width="41.7109375" style="13" customWidth="1"/>
    <col min="3" max="3" width="39" style="13" bestFit="1" customWidth="1"/>
    <col min="4" max="4" width="12.5703125" style="13" customWidth="1"/>
    <col min="5" max="5" width="14.140625" style="13" bestFit="1" customWidth="1"/>
    <col min="6" max="6" width="11" style="13" customWidth="1"/>
    <col min="7" max="7" width="11.42578125" style="13"/>
    <col min="8" max="8" width="11.7109375" style="13" customWidth="1"/>
    <col min="9" max="9" width="12.5703125" style="13" bestFit="1" customWidth="1"/>
    <col min="10" max="10" width="8.28515625" style="13" customWidth="1"/>
    <col min="11" max="11" width="12.7109375" style="13" customWidth="1"/>
    <col min="12" max="12" width="8.140625" style="13" customWidth="1"/>
    <col min="13" max="13" width="12.85546875" style="13" customWidth="1"/>
    <col min="14" max="14" width="15.7109375" style="13" customWidth="1"/>
    <col min="15" max="15" width="8.5703125" style="13" customWidth="1"/>
    <col min="16" max="16" width="9.5703125" style="13" customWidth="1"/>
    <col min="17" max="17" width="11.42578125" style="13"/>
    <col min="18" max="18" width="32.28515625" style="13" customWidth="1"/>
    <col min="19" max="23" width="11.42578125" style="13"/>
    <col min="24" max="24" width="48.140625" style="13" customWidth="1"/>
    <col min="25" max="25" width="7.42578125" style="13" customWidth="1"/>
    <col min="26" max="16384" width="11.42578125" style="13"/>
  </cols>
  <sheetData>
    <row r="1" spans="1:29"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29" x14ac:dyDescent="0.2">
      <c r="A2" s="10"/>
      <c r="B2" s="27" t="s">
        <v>171</v>
      </c>
      <c r="C2" s="10"/>
      <c r="D2" s="10"/>
      <c r="E2" s="10"/>
      <c r="F2" s="10"/>
      <c r="G2" s="10"/>
      <c r="H2" s="10"/>
      <c r="I2" s="10"/>
      <c r="J2" s="10"/>
      <c r="K2" s="10"/>
      <c r="L2" s="10"/>
      <c r="M2" s="10"/>
      <c r="N2" s="10"/>
      <c r="O2" s="10"/>
      <c r="P2" s="10"/>
      <c r="Q2" s="10"/>
      <c r="R2" s="10"/>
      <c r="S2" s="10"/>
      <c r="T2" s="10"/>
      <c r="U2" s="10"/>
      <c r="V2" s="10"/>
      <c r="W2" s="10"/>
      <c r="X2" s="11" t="s">
        <v>103</v>
      </c>
      <c r="Y2" s="10"/>
    </row>
    <row r="3" spans="1:29" ht="15" customHeight="1" x14ac:dyDescent="0.2">
      <c r="A3" s="10"/>
      <c r="B3" s="10"/>
      <c r="C3" s="10"/>
      <c r="D3" s="10"/>
      <c r="E3" s="10"/>
      <c r="F3" s="10"/>
      <c r="G3" s="10"/>
      <c r="H3" s="10"/>
      <c r="I3" s="10"/>
      <c r="J3" s="10"/>
      <c r="K3" s="10"/>
      <c r="L3" s="10"/>
      <c r="M3" s="10"/>
      <c r="N3" s="10"/>
      <c r="O3" s="10"/>
      <c r="P3" s="10"/>
      <c r="Q3" s="10"/>
      <c r="R3" s="10"/>
      <c r="S3" s="10"/>
      <c r="T3" s="10"/>
      <c r="U3" s="10"/>
      <c r="V3" s="10"/>
      <c r="W3" s="10"/>
      <c r="Y3" s="69" t="s">
        <v>27</v>
      </c>
      <c r="Z3" s="69" t="s">
        <v>108</v>
      </c>
      <c r="AA3" s="68" t="s">
        <v>106</v>
      </c>
      <c r="AB3" s="67" t="s">
        <v>105</v>
      </c>
      <c r="AC3" s="68" t="s">
        <v>107</v>
      </c>
    </row>
    <row r="4" spans="1:29" ht="15" customHeight="1" x14ac:dyDescent="0.2">
      <c r="A4" s="10"/>
      <c r="B4" s="127" t="s">
        <v>172</v>
      </c>
      <c r="C4" s="127" t="s">
        <v>186</v>
      </c>
      <c r="D4" s="128" t="s">
        <v>69</v>
      </c>
      <c r="E4" s="128"/>
      <c r="F4" s="128"/>
      <c r="G4" s="128"/>
      <c r="H4" s="127" t="s">
        <v>149</v>
      </c>
      <c r="I4" s="127" t="s">
        <v>183</v>
      </c>
      <c r="J4" s="10"/>
      <c r="K4" s="10"/>
      <c r="L4" s="10"/>
      <c r="M4" s="10"/>
      <c r="N4" s="10"/>
      <c r="O4" s="10"/>
      <c r="P4" s="10"/>
      <c r="Q4" s="10"/>
      <c r="R4" s="10"/>
      <c r="S4" s="10"/>
      <c r="T4" s="10"/>
      <c r="U4" s="10"/>
      <c r="V4" s="10"/>
      <c r="W4" s="10"/>
      <c r="Y4" s="69"/>
      <c r="Z4" s="69"/>
      <c r="AA4" s="68"/>
      <c r="AB4" s="67"/>
      <c r="AC4" s="68"/>
    </row>
    <row r="5" spans="1:29" ht="20.25" customHeight="1" x14ac:dyDescent="0.2">
      <c r="A5" s="10"/>
      <c r="B5" s="127"/>
      <c r="C5" s="127"/>
      <c r="D5" s="100" t="s">
        <v>35</v>
      </c>
      <c r="E5" s="100" t="s">
        <v>97</v>
      </c>
      <c r="F5" s="100" t="s">
        <v>98</v>
      </c>
      <c r="G5" s="100" t="s">
        <v>22</v>
      </c>
      <c r="H5" s="127"/>
      <c r="I5" s="127"/>
      <c r="J5" s="10"/>
      <c r="K5" s="10"/>
      <c r="L5" s="10"/>
      <c r="M5" s="10"/>
      <c r="N5" s="10"/>
      <c r="O5" s="10"/>
      <c r="P5" s="10"/>
      <c r="Q5" s="10"/>
      <c r="R5" s="10"/>
      <c r="S5" s="10"/>
      <c r="T5" s="10"/>
      <c r="U5" s="10"/>
      <c r="V5" s="10"/>
      <c r="W5" s="10"/>
      <c r="Y5" s="69"/>
      <c r="Z5" s="69"/>
      <c r="AA5" s="68"/>
      <c r="AB5" s="67"/>
      <c r="AC5" s="68"/>
    </row>
    <row r="6" spans="1:29" x14ac:dyDescent="0.2">
      <c r="A6" s="10"/>
      <c r="B6" s="105" t="s">
        <v>150</v>
      </c>
      <c r="C6" s="101" t="s">
        <v>40</v>
      </c>
      <c r="D6" s="102">
        <v>6.9444444444444436E-4</v>
      </c>
      <c r="E6" s="102">
        <v>2.7777777777777775E-3</v>
      </c>
      <c r="F6" s="102">
        <v>6.9444444444444449E-3</v>
      </c>
      <c r="G6" s="102">
        <v>3.2638888888888887E-3</v>
      </c>
      <c r="H6" s="103">
        <v>54165.1</v>
      </c>
      <c r="I6" s="129">
        <v>100</v>
      </c>
      <c r="J6" s="10"/>
      <c r="K6" s="10"/>
      <c r="L6" s="10"/>
      <c r="M6" s="10"/>
      <c r="N6" s="10"/>
      <c r="O6" s="10"/>
      <c r="P6" s="10"/>
      <c r="Q6" s="10"/>
      <c r="R6" s="10"/>
      <c r="S6" s="10"/>
      <c r="T6" s="10"/>
      <c r="U6" s="10"/>
      <c r="V6" s="10"/>
      <c r="W6" s="10"/>
      <c r="Y6" s="69"/>
      <c r="Z6" s="69"/>
      <c r="AA6" s="68"/>
      <c r="AB6" s="67"/>
      <c r="AC6" s="68"/>
    </row>
    <row r="7" spans="1:29" x14ac:dyDescent="0.2">
      <c r="A7" s="10"/>
      <c r="B7" s="105"/>
      <c r="C7" s="101" t="s">
        <v>29</v>
      </c>
      <c r="D7" s="102">
        <v>5.5555555555555549E-3</v>
      </c>
      <c r="E7" s="102">
        <v>1.1805555555555557E-2</v>
      </c>
      <c r="F7" s="102">
        <v>2.222222222222222E-2</v>
      </c>
      <c r="G7" s="102">
        <v>9.8611111111111104E-3</v>
      </c>
      <c r="H7" s="103">
        <v>54165.1</v>
      </c>
      <c r="I7" s="129"/>
      <c r="J7" s="10"/>
      <c r="K7" s="10"/>
      <c r="L7" s="10"/>
      <c r="M7" s="10"/>
      <c r="N7" s="10"/>
      <c r="O7" s="10"/>
      <c r="P7" s="10"/>
      <c r="Q7" s="10"/>
      <c r="R7" s="10"/>
      <c r="S7" s="10"/>
      <c r="T7" s="10"/>
      <c r="U7" s="10"/>
      <c r="V7" s="10"/>
      <c r="W7" s="10"/>
      <c r="Y7" s="69"/>
      <c r="Z7" s="69"/>
      <c r="AA7" s="68"/>
      <c r="AB7" s="67"/>
      <c r="AC7" s="68"/>
    </row>
    <row r="8" spans="1:29" x14ac:dyDescent="0.2">
      <c r="A8" s="10"/>
      <c r="B8" s="105"/>
      <c r="C8" s="101" t="s">
        <v>87</v>
      </c>
      <c r="D8" s="102">
        <v>1.111111111111111E-2</v>
      </c>
      <c r="E8" s="102">
        <v>3.9583333333333331E-2</v>
      </c>
      <c r="F8" s="102">
        <v>8.8888888888888878E-2</v>
      </c>
      <c r="G8" s="102">
        <v>3.0833333333333331E-2</v>
      </c>
      <c r="H8" s="103">
        <v>54165.1</v>
      </c>
      <c r="I8" s="129"/>
      <c r="J8" s="10"/>
      <c r="K8" s="10"/>
      <c r="L8" s="10"/>
      <c r="M8" s="10"/>
      <c r="N8" s="10"/>
      <c r="O8" s="10"/>
      <c r="P8" s="10"/>
      <c r="Q8" s="10"/>
      <c r="R8" s="10"/>
      <c r="S8" s="10"/>
      <c r="T8" s="10"/>
      <c r="U8" s="10"/>
      <c r="V8" s="10"/>
      <c r="W8" s="10"/>
      <c r="Y8" s="69"/>
      <c r="Z8" s="69"/>
      <c r="AA8" s="68"/>
      <c r="AB8" s="67"/>
      <c r="AC8" s="68"/>
    </row>
    <row r="9" spans="1:29" x14ac:dyDescent="0.2">
      <c r="A9" s="10"/>
      <c r="B9" s="105"/>
      <c r="C9" s="101" t="s">
        <v>151</v>
      </c>
      <c r="D9" s="102">
        <v>0.13125000000000001</v>
      </c>
      <c r="E9" s="102">
        <v>0.24027777777777776</v>
      </c>
      <c r="F9" s="102">
        <v>0.46092361111111113</v>
      </c>
      <c r="G9" s="102">
        <v>0.22868055555555555</v>
      </c>
      <c r="H9" s="103">
        <v>54165.1</v>
      </c>
      <c r="I9" s="129"/>
      <c r="J9" s="10"/>
      <c r="K9" s="10"/>
      <c r="L9" s="10"/>
      <c r="M9" s="10"/>
      <c r="N9" s="10"/>
      <c r="O9" s="10"/>
      <c r="P9" s="10"/>
      <c r="Q9" s="10"/>
      <c r="R9" s="10"/>
      <c r="S9" s="10"/>
      <c r="T9" s="10"/>
      <c r="U9" s="10"/>
      <c r="V9" s="10"/>
      <c r="W9" s="10"/>
      <c r="Y9" s="69"/>
      <c r="Z9" s="69"/>
      <c r="AA9" s="68"/>
      <c r="AB9" s="67"/>
      <c r="AC9" s="68"/>
    </row>
    <row r="10" spans="1:29" x14ac:dyDescent="0.2">
      <c r="A10" s="10"/>
      <c r="B10" s="130" t="s">
        <v>152</v>
      </c>
      <c r="C10" s="101" t="s">
        <v>153</v>
      </c>
      <c r="D10" s="102">
        <v>0.14652777777777776</v>
      </c>
      <c r="E10" s="102">
        <v>0.24861111111111109</v>
      </c>
      <c r="F10" s="102">
        <v>0.39097222222222222</v>
      </c>
      <c r="G10" s="102">
        <v>0.1990972222222222</v>
      </c>
      <c r="H10" s="103">
        <v>4938.5</v>
      </c>
      <c r="I10" s="131">
        <v>9.1</v>
      </c>
      <c r="J10" s="10"/>
      <c r="K10" s="10"/>
      <c r="L10" s="10"/>
      <c r="M10" s="10"/>
      <c r="N10" s="10"/>
      <c r="O10" s="10"/>
      <c r="P10" s="10"/>
      <c r="Q10" s="10"/>
      <c r="R10" s="10"/>
      <c r="S10" s="10"/>
      <c r="T10" s="10"/>
      <c r="U10" s="10"/>
      <c r="V10" s="10"/>
      <c r="W10" s="10"/>
      <c r="Y10" s="69"/>
      <c r="Z10" s="69"/>
      <c r="AA10" s="68"/>
      <c r="AB10" s="67"/>
      <c r="AC10" s="68"/>
    </row>
    <row r="11" spans="1:29" x14ac:dyDescent="0.2">
      <c r="A11" s="10"/>
      <c r="B11" s="130"/>
      <c r="C11" s="101" t="s">
        <v>151</v>
      </c>
      <c r="D11" s="102">
        <v>0.7284722222222223</v>
      </c>
      <c r="E11" s="102" t="s">
        <v>154</v>
      </c>
      <c r="F11" s="102" t="s">
        <v>155</v>
      </c>
      <c r="G11" s="102">
        <v>0.84375</v>
      </c>
      <c r="H11" s="103">
        <v>4938.5</v>
      </c>
      <c r="I11" s="131"/>
      <c r="J11" s="10"/>
      <c r="K11" s="10"/>
      <c r="L11" s="10"/>
      <c r="M11" s="10"/>
      <c r="N11" s="10"/>
      <c r="O11" s="10"/>
      <c r="P11" s="10"/>
      <c r="Q11" s="10"/>
      <c r="R11" s="10"/>
      <c r="S11" s="10"/>
      <c r="T11" s="10"/>
      <c r="U11" s="10"/>
      <c r="V11" s="10"/>
      <c r="W11" s="10"/>
      <c r="Y11" s="69"/>
      <c r="Z11" s="69"/>
      <c r="AA11" s="68"/>
      <c r="AB11" s="67"/>
      <c r="AC11" s="68"/>
    </row>
    <row r="12" spans="1:29" ht="15" customHeight="1" x14ac:dyDescent="0.2">
      <c r="A12" s="10"/>
      <c r="B12" s="132" t="s">
        <v>156</v>
      </c>
      <c r="C12" s="101" t="s">
        <v>157</v>
      </c>
      <c r="D12" s="102">
        <v>0.44166666666666665</v>
      </c>
      <c r="E12" s="102">
        <v>0.73225694444444445</v>
      </c>
      <c r="F12" s="102" t="s">
        <v>158</v>
      </c>
      <c r="G12" s="102">
        <v>0.56631944444444438</v>
      </c>
      <c r="H12" s="103">
        <v>2549.9</v>
      </c>
      <c r="I12" s="129">
        <v>4.7</v>
      </c>
      <c r="J12" s="10"/>
      <c r="K12" s="10"/>
      <c r="L12" s="10"/>
      <c r="M12" s="10"/>
      <c r="N12" s="10"/>
      <c r="O12" s="10"/>
      <c r="P12" s="10"/>
      <c r="Q12" s="10"/>
      <c r="R12" s="10"/>
      <c r="S12" s="10"/>
      <c r="T12" s="10"/>
      <c r="U12" s="10"/>
      <c r="V12" s="10"/>
      <c r="W12" s="10"/>
      <c r="Y12" s="69"/>
      <c r="Z12" s="69"/>
      <c r="AA12" s="68"/>
      <c r="AB12" s="67"/>
      <c r="AC12" s="68"/>
    </row>
    <row r="13" spans="1:29" x14ac:dyDescent="0.2">
      <c r="A13" s="10"/>
      <c r="B13" s="132"/>
      <c r="C13" s="101" t="s">
        <v>151</v>
      </c>
      <c r="D13" s="102">
        <v>0.63055555555555565</v>
      </c>
      <c r="E13" s="102">
        <v>0.97381944444444446</v>
      </c>
      <c r="F13" s="102" t="s">
        <v>159</v>
      </c>
      <c r="G13" s="102">
        <v>0.77770833333333333</v>
      </c>
      <c r="H13" s="103">
        <v>2549.9</v>
      </c>
      <c r="I13" s="129"/>
      <c r="J13" s="10"/>
      <c r="K13" s="10"/>
      <c r="L13" s="10"/>
      <c r="M13" s="10"/>
      <c r="N13" s="10"/>
      <c r="O13" s="10"/>
      <c r="P13" s="10"/>
      <c r="Q13" s="10"/>
      <c r="R13" s="10"/>
      <c r="S13" s="10"/>
      <c r="T13" s="10"/>
      <c r="U13" s="10"/>
      <c r="V13" s="10"/>
      <c r="W13" s="10"/>
      <c r="Y13" s="69"/>
      <c r="Z13" s="69"/>
      <c r="AA13" s="68"/>
      <c r="AB13" s="67"/>
      <c r="AC13" s="68"/>
    </row>
    <row r="14" spans="1:29" ht="15" customHeight="1" x14ac:dyDescent="0.2">
      <c r="A14" s="10"/>
      <c r="B14" s="133" t="s">
        <v>160</v>
      </c>
      <c r="C14" s="101" t="s">
        <v>157</v>
      </c>
      <c r="D14" s="102">
        <v>0.5625</v>
      </c>
      <c r="E14" s="102">
        <v>0.81944444444444442</v>
      </c>
      <c r="F14" s="102" t="s">
        <v>161</v>
      </c>
      <c r="G14" s="102">
        <v>0.65743055555555552</v>
      </c>
      <c r="H14" s="103">
        <v>2388.6999999999998</v>
      </c>
      <c r="I14" s="129">
        <v>4.4000000000000004</v>
      </c>
      <c r="J14" s="10"/>
      <c r="K14" s="10"/>
      <c r="L14" s="10"/>
      <c r="M14" s="10"/>
      <c r="N14" s="10"/>
      <c r="O14" s="10"/>
      <c r="P14" s="10"/>
      <c r="Q14" s="10"/>
      <c r="R14" s="10"/>
      <c r="S14" s="10"/>
      <c r="T14" s="10"/>
      <c r="U14" s="10"/>
      <c r="V14" s="10"/>
      <c r="W14" s="10"/>
      <c r="Y14" s="69"/>
      <c r="Z14" s="69"/>
      <c r="AA14" s="68"/>
      <c r="AB14" s="67"/>
      <c r="AC14" s="68"/>
    </row>
    <row r="15" spans="1:29" x14ac:dyDescent="0.2">
      <c r="A15" s="10"/>
      <c r="B15" s="133"/>
      <c r="C15" s="101" t="s">
        <v>162</v>
      </c>
      <c r="D15" s="102">
        <v>0.24458333333333332</v>
      </c>
      <c r="E15" s="102">
        <v>0.60181944444444446</v>
      </c>
      <c r="F15" s="102">
        <v>0.88888888888888895</v>
      </c>
      <c r="G15" s="102">
        <v>0.38465277777777779</v>
      </c>
      <c r="H15" s="103">
        <v>2388.6999999999998</v>
      </c>
      <c r="I15" s="129"/>
      <c r="J15" s="10"/>
      <c r="K15" s="10"/>
      <c r="L15" s="10"/>
      <c r="M15" s="10"/>
      <c r="N15" s="10"/>
      <c r="O15" s="10"/>
      <c r="P15" s="10"/>
      <c r="Q15" s="10"/>
      <c r="R15" s="10"/>
      <c r="S15" s="10"/>
      <c r="T15" s="10"/>
      <c r="U15" s="10"/>
      <c r="V15" s="10"/>
      <c r="W15" s="10"/>
      <c r="Y15" s="69"/>
      <c r="Z15" s="69"/>
      <c r="AA15" s="68"/>
      <c r="AB15" s="67"/>
      <c r="AC15" s="68"/>
    </row>
    <row r="16" spans="1:29" x14ac:dyDescent="0.2">
      <c r="A16" s="10"/>
      <c r="B16" s="133"/>
      <c r="C16" s="101" t="s">
        <v>163</v>
      </c>
      <c r="D16" s="102">
        <v>6.25E-2</v>
      </c>
      <c r="E16" s="102">
        <v>0.31272916666666661</v>
      </c>
      <c r="F16" s="102">
        <v>0.74305555555555558</v>
      </c>
      <c r="G16" s="102">
        <v>0.24569444444444447</v>
      </c>
      <c r="H16" s="103">
        <v>2388.6999999999998</v>
      </c>
      <c r="I16" s="129"/>
      <c r="J16" s="10"/>
      <c r="K16" s="10"/>
      <c r="L16" s="10"/>
      <c r="M16" s="10"/>
      <c r="N16" s="10"/>
      <c r="O16" s="10"/>
      <c r="P16" s="10"/>
      <c r="Q16" s="10"/>
      <c r="R16" s="10"/>
      <c r="S16" s="10"/>
      <c r="T16" s="10"/>
      <c r="U16" s="10"/>
      <c r="V16" s="10"/>
      <c r="W16" s="10"/>
      <c r="Y16" s="69"/>
      <c r="Z16" s="69"/>
      <c r="AA16" s="68"/>
      <c r="AB16" s="67"/>
      <c r="AC16" s="68"/>
    </row>
    <row r="17" spans="1:29" x14ac:dyDescent="0.2">
      <c r="A17" s="10"/>
      <c r="B17" s="133"/>
      <c r="C17" s="101" t="s">
        <v>164</v>
      </c>
      <c r="D17" s="102">
        <v>3.1944444444444449E-2</v>
      </c>
      <c r="E17" s="102">
        <v>0.1834513888888889</v>
      </c>
      <c r="F17" s="102">
        <v>0.87554861111111104</v>
      </c>
      <c r="G17" s="102">
        <v>0.24381944444444448</v>
      </c>
      <c r="H17" s="103">
        <v>2388.6999999999998</v>
      </c>
      <c r="I17" s="129"/>
      <c r="J17" s="10"/>
      <c r="K17" s="10"/>
      <c r="L17" s="10"/>
      <c r="M17" s="10"/>
      <c r="N17" s="10"/>
      <c r="O17" s="10"/>
      <c r="P17" s="10"/>
      <c r="Q17" s="10"/>
      <c r="R17" s="10"/>
      <c r="S17" s="10"/>
      <c r="T17" s="10"/>
      <c r="U17" s="10"/>
      <c r="V17" s="10"/>
      <c r="W17" s="10"/>
      <c r="Y17" s="69"/>
      <c r="Z17" s="69"/>
      <c r="AA17" s="68"/>
      <c r="AB17" s="67"/>
      <c r="AC17" s="68"/>
    </row>
    <row r="18" spans="1:29" x14ac:dyDescent="0.2">
      <c r="A18" s="10"/>
      <c r="B18" s="133"/>
      <c r="C18" s="101" t="s">
        <v>151</v>
      </c>
      <c r="D18" s="102">
        <v>0.81805555555555565</v>
      </c>
      <c r="E18" s="102" t="s">
        <v>165</v>
      </c>
      <c r="F18" s="102" t="s">
        <v>166</v>
      </c>
      <c r="G18" s="102">
        <v>0.91423611111111103</v>
      </c>
      <c r="H18" s="103">
        <v>2388.6999999999998</v>
      </c>
      <c r="I18" s="129"/>
      <c r="J18" s="10"/>
      <c r="K18" s="10"/>
      <c r="L18" s="10"/>
      <c r="M18" s="10"/>
      <c r="N18" s="10"/>
      <c r="O18" s="10"/>
      <c r="P18" s="10"/>
      <c r="Q18" s="10"/>
      <c r="R18" s="10"/>
      <c r="S18" s="10"/>
      <c r="T18" s="10"/>
      <c r="U18" s="10"/>
      <c r="V18" s="10"/>
      <c r="W18" s="10"/>
      <c r="Y18" s="69"/>
      <c r="Z18" s="69"/>
      <c r="AA18" s="68"/>
      <c r="AB18" s="67"/>
      <c r="AC18" s="68"/>
    </row>
    <row r="19" spans="1:29" x14ac:dyDescent="0.2">
      <c r="A19" s="10"/>
      <c r="B19" s="134" t="s">
        <v>167</v>
      </c>
      <c r="C19" s="101" t="s">
        <v>151</v>
      </c>
      <c r="D19" s="102">
        <v>0.26874999999999999</v>
      </c>
      <c r="E19" s="102">
        <v>0.55571527777777774</v>
      </c>
      <c r="F19" s="102" t="s">
        <v>168</v>
      </c>
      <c r="G19" s="102">
        <v>0.4564583333333333</v>
      </c>
      <c r="H19" s="103">
        <v>8950.6</v>
      </c>
      <c r="I19" s="135">
        <v>16.5</v>
      </c>
      <c r="J19" s="10"/>
      <c r="K19" s="10"/>
      <c r="L19" s="10"/>
      <c r="M19" s="10"/>
      <c r="N19" s="10"/>
      <c r="O19" s="10"/>
      <c r="P19" s="10"/>
      <c r="Q19" s="10"/>
      <c r="R19" s="10"/>
      <c r="S19" s="10"/>
      <c r="T19" s="10"/>
      <c r="U19" s="10"/>
      <c r="V19" s="10"/>
      <c r="W19" s="10"/>
      <c r="Y19" s="69"/>
      <c r="Z19" s="69"/>
      <c r="AA19" s="68"/>
      <c r="AB19" s="67"/>
      <c r="AC19" s="68"/>
    </row>
    <row r="20" spans="1:29" x14ac:dyDescent="0.2">
      <c r="A20" s="10"/>
      <c r="B20" s="133" t="s">
        <v>169</v>
      </c>
      <c r="C20" s="101" t="s">
        <v>162</v>
      </c>
      <c r="D20" s="102">
        <v>0.12430555555555554</v>
      </c>
      <c r="E20" s="102">
        <v>0.21388888888888891</v>
      </c>
      <c r="F20" s="102">
        <v>0.33665972222222224</v>
      </c>
      <c r="G20" s="102">
        <v>0.16569444444444445</v>
      </c>
      <c r="H20" s="103">
        <v>6562</v>
      </c>
      <c r="I20" s="129">
        <v>12.1</v>
      </c>
      <c r="J20" s="10"/>
      <c r="K20" s="10"/>
      <c r="L20" s="10"/>
      <c r="M20" s="10"/>
      <c r="N20" s="10"/>
      <c r="O20" s="10"/>
      <c r="P20" s="10"/>
      <c r="Q20" s="10"/>
      <c r="R20" s="10"/>
      <c r="S20" s="10"/>
      <c r="T20" s="10"/>
      <c r="U20" s="10"/>
      <c r="V20" s="10"/>
      <c r="W20" s="10"/>
      <c r="Y20" s="69"/>
      <c r="Z20" s="69"/>
      <c r="AA20" s="68"/>
      <c r="AB20" s="67"/>
      <c r="AC20" s="68"/>
    </row>
    <row r="21" spans="1:29" x14ac:dyDescent="0.2">
      <c r="A21" s="10"/>
      <c r="B21" s="133"/>
      <c r="C21" s="101" t="s">
        <v>163</v>
      </c>
      <c r="D21" s="102">
        <v>6.9444444444444449E-3</v>
      </c>
      <c r="E21" s="102">
        <v>3.8194444444444441E-2</v>
      </c>
      <c r="F21" s="102">
        <v>0.12013888888888888</v>
      </c>
      <c r="G21" s="102">
        <v>4.4999999999999998E-2</v>
      </c>
      <c r="H21" s="103">
        <v>6562</v>
      </c>
      <c r="I21" s="129"/>
      <c r="J21" s="10"/>
      <c r="K21" s="10"/>
      <c r="L21" s="10"/>
      <c r="M21" s="10"/>
      <c r="N21" s="10"/>
      <c r="O21" s="10"/>
      <c r="P21" s="10"/>
      <c r="Q21" s="10"/>
      <c r="R21" s="10"/>
      <c r="S21" s="10"/>
      <c r="T21" s="10"/>
      <c r="U21" s="10"/>
      <c r="V21" s="10"/>
      <c r="W21" s="10"/>
      <c r="Y21" s="69"/>
      <c r="Z21" s="69"/>
      <c r="AA21" s="68"/>
      <c r="AB21" s="67"/>
      <c r="AC21" s="68"/>
    </row>
    <row r="22" spans="1:29" x14ac:dyDescent="0.2">
      <c r="A22" s="10"/>
      <c r="B22" s="133"/>
      <c r="C22" s="101" t="s">
        <v>164</v>
      </c>
      <c r="D22" s="102">
        <v>7.6388888888888886E-3</v>
      </c>
      <c r="E22" s="102">
        <v>3.8194444444444441E-2</v>
      </c>
      <c r="F22" s="102">
        <v>0.10138888888888889</v>
      </c>
      <c r="G22" s="102">
        <v>4.3333333333333335E-2</v>
      </c>
      <c r="H22" s="103">
        <v>6562</v>
      </c>
      <c r="I22" s="129"/>
      <c r="J22" s="10"/>
      <c r="K22" s="10"/>
      <c r="L22" s="10"/>
      <c r="M22" s="10"/>
      <c r="N22" s="10"/>
      <c r="O22" s="10"/>
      <c r="P22" s="10"/>
      <c r="Q22" s="10"/>
      <c r="R22" s="10"/>
      <c r="S22" s="10"/>
      <c r="T22" s="10"/>
      <c r="U22" s="10"/>
      <c r="V22" s="10"/>
      <c r="W22" s="10"/>
      <c r="Y22" s="69"/>
      <c r="Z22" s="69"/>
      <c r="AA22" s="68"/>
      <c r="AB22" s="67"/>
      <c r="AC22" s="68"/>
    </row>
    <row r="23" spans="1:29" x14ac:dyDescent="0.2">
      <c r="A23" s="10"/>
      <c r="B23" s="133"/>
      <c r="C23" s="101" t="s">
        <v>30</v>
      </c>
      <c r="D23" s="102">
        <v>0.18541666666666667</v>
      </c>
      <c r="E23" s="102">
        <v>0.29583333333333334</v>
      </c>
      <c r="F23" s="102">
        <v>0.4826388888888889</v>
      </c>
      <c r="G23" s="102">
        <v>0.25333333333333335</v>
      </c>
      <c r="H23" s="103">
        <v>6562</v>
      </c>
      <c r="I23" s="129"/>
      <c r="J23" s="10"/>
      <c r="K23" s="10"/>
      <c r="L23" s="10"/>
      <c r="M23" s="10"/>
      <c r="N23" s="10"/>
      <c r="O23" s="10"/>
      <c r="P23" s="10"/>
      <c r="Q23" s="10"/>
      <c r="R23" s="10"/>
      <c r="S23" s="10"/>
      <c r="T23" s="10"/>
      <c r="U23" s="10"/>
      <c r="V23" s="10"/>
      <c r="W23" s="10"/>
      <c r="X23" s="42" t="s">
        <v>40</v>
      </c>
      <c r="Y23" s="69"/>
      <c r="Z23" s="69"/>
      <c r="AA23" s="69"/>
      <c r="AB23" s="69"/>
      <c r="AC23" s="69"/>
    </row>
    <row r="24" spans="1:29" x14ac:dyDescent="0.2">
      <c r="A24" s="10"/>
      <c r="B24" s="133"/>
      <c r="C24" s="101" t="s">
        <v>151</v>
      </c>
      <c r="D24" s="102">
        <v>0.22118055555555557</v>
      </c>
      <c r="E24" s="102">
        <v>0.3387013888888889</v>
      </c>
      <c r="F24" s="102">
        <v>0.54236111111111107</v>
      </c>
      <c r="G24" s="102">
        <v>0.28979166666666667</v>
      </c>
      <c r="H24" s="103">
        <v>6562</v>
      </c>
      <c r="I24" s="129"/>
      <c r="J24" s="10"/>
      <c r="K24" s="10"/>
      <c r="L24" s="10"/>
      <c r="M24" s="10"/>
      <c r="N24" s="10"/>
      <c r="O24" s="10"/>
      <c r="P24" s="10"/>
      <c r="Q24" s="10"/>
      <c r="R24" s="10"/>
      <c r="S24" s="10"/>
      <c r="T24" s="10"/>
      <c r="U24" s="10"/>
      <c r="V24" s="10"/>
      <c r="W24" s="10"/>
      <c r="X24" s="42" t="s">
        <v>29</v>
      </c>
      <c r="Y24" s="69"/>
      <c r="Z24" s="69"/>
      <c r="AA24" s="69"/>
      <c r="AB24" s="69"/>
      <c r="AC24" s="69"/>
    </row>
    <row r="25" spans="1:29" x14ac:dyDescent="0.2">
      <c r="A25" s="10"/>
      <c r="B25" s="130" t="s">
        <v>170</v>
      </c>
      <c r="C25" s="101" t="s">
        <v>30</v>
      </c>
      <c r="D25" s="102">
        <v>6.5972222222222224E-2</v>
      </c>
      <c r="E25" s="102">
        <v>1.0722222222222222E-2</v>
      </c>
      <c r="F25" s="102">
        <v>5.9993055555555556E-2</v>
      </c>
      <c r="G25" s="102">
        <v>0.10618055555555556</v>
      </c>
      <c r="H25" s="103">
        <v>42664.6</v>
      </c>
      <c r="I25" s="136">
        <v>78.7</v>
      </c>
      <c r="J25" s="10"/>
      <c r="K25" s="10"/>
      <c r="L25" s="10"/>
      <c r="M25" s="10"/>
      <c r="N25" s="10"/>
      <c r="O25" s="10"/>
      <c r="P25" s="10"/>
      <c r="Q25" s="10"/>
      <c r="R25" s="10"/>
      <c r="S25" s="10"/>
      <c r="T25" s="10"/>
      <c r="U25" s="10"/>
      <c r="V25" s="10"/>
      <c r="W25" s="10"/>
      <c r="X25" s="42" t="s">
        <v>87</v>
      </c>
      <c r="Y25" s="69"/>
      <c r="Z25" s="69"/>
      <c r="AA25" s="69"/>
      <c r="AB25" s="69"/>
      <c r="AC25" s="69"/>
    </row>
    <row r="26" spans="1:29" x14ac:dyDescent="0.2">
      <c r="A26" s="10"/>
      <c r="B26" s="130"/>
      <c r="C26" s="101" t="s">
        <v>151</v>
      </c>
      <c r="D26" s="102">
        <v>0.10902777777777778</v>
      </c>
      <c r="E26" s="102">
        <v>0.18472222222222223</v>
      </c>
      <c r="F26" s="102">
        <v>0.28680555555555554</v>
      </c>
      <c r="G26" s="102">
        <v>0.14805555555555555</v>
      </c>
      <c r="H26" s="103">
        <v>42664.6</v>
      </c>
      <c r="I26" s="136"/>
      <c r="J26" s="10"/>
      <c r="K26" s="10"/>
      <c r="L26" s="10"/>
      <c r="M26" s="10"/>
      <c r="N26" s="10"/>
      <c r="O26" s="10"/>
      <c r="P26" s="10"/>
      <c r="Q26" s="10"/>
      <c r="R26" s="10"/>
      <c r="S26" s="10"/>
      <c r="T26" s="10"/>
      <c r="U26" s="10"/>
      <c r="V26" s="10"/>
      <c r="W26" s="10"/>
      <c r="X26" s="42" t="s">
        <v>104</v>
      </c>
      <c r="Y26" s="69"/>
      <c r="Z26" s="69" t="s">
        <v>109</v>
      </c>
      <c r="AA26" s="69"/>
      <c r="AB26" s="69"/>
      <c r="AC26" s="69" t="s">
        <v>109</v>
      </c>
    </row>
    <row r="27" spans="1:29" x14ac:dyDescent="0.2">
      <c r="A27" s="10"/>
      <c r="B27" s="10"/>
      <c r="C27" s="34"/>
      <c r="D27" s="34"/>
      <c r="E27" s="34"/>
      <c r="F27" s="34"/>
      <c r="G27" s="34"/>
      <c r="H27" s="34"/>
      <c r="I27" s="34"/>
      <c r="J27" s="34"/>
      <c r="K27" s="34"/>
      <c r="L27" s="34"/>
      <c r="M27" s="34"/>
      <c r="N27" s="34"/>
      <c r="O27" s="34"/>
      <c r="P27" s="10"/>
      <c r="Q27" s="10"/>
      <c r="R27" s="10"/>
      <c r="S27" s="10"/>
      <c r="T27" s="10"/>
      <c r="V27" s="10"/>
      <c r="W27" s="10"/>
      <c r="Y27" s="10"/>
    </row>
    <row r="28" spans="1:29" ht="96.75" customHeight="1" x14ac:dyDescent="0.2">
      <c r="A28" s="10"/>
      <c r="B28" s="104" t="s">
        <v>184</v>
      </c>
      <c r="C28" s="104"/>
      <c r="D28" s="104"/>
      <c r="E28" s="104"/>
      <c r="F28" s="104"/>
      <c r="G28" s="104"/>
      <c r="H28" s="104"/>
      <c r="I28" s="104"/>
      <c r="J28" s="104"/>
      <c r="K28" s="104"/>
      <c r="L28" s="104"/>
      <c r="M28" s="104"/>
      <c r="N28" s="10"/>
      <c r="O28" s="10"/>
      <c r="P28" s="10"/>
      <c r="Q28" s="10"/>
      <c r="R28" s="10"/>
      <c r="S28" s="10"/>
      <c r="T28" s="10"/>
      <c r="V28" s="10"/>
      <c r="W28" s="10"/>
      <c r="Y28" s="10"/>
    </row>
    <row r="29" spans="1:29" x14ac:dyDescent="0.2">
      <c r="A29" s="10"/>
      <c r="B29" s="10"/>
      <c r="C29" s="10"/>
      <c r="D29" s="10"/>
      <c r="E29" s="10"/>
      <c r="F29" s="10"/>
      <c r="G29" s="10"/>
      <c r="H29" s="10"/>
      <c r="I29" s="10"/>
      <c r="J29" s="10"/>
      <c r="K29" s="10"/>
      <c r="L29" s="10"/>
      <c r="M29" s="10"/>
      <c r="N29" s="10"/>
      <c r="O29" s="10"/>
      <c r="P29" s="10"/>
      <c r="Q29" s="10"/>
      <c r="R29" s="10"/>
      <c r="S29" s="10"/>
      <c r="T29" s="10"/>
      <c r="V29" s="10"/>
      <c r="W29" s="10"/>
      <c r="Y29" s="10"/>
    </row>
    <row r="30" spans="1:29" x14ac:dyDescent="0.2">
      <c r="A30" s="10"/>
      <c r="B30" s="10"/>
      <c r="C30" s="10"/>
      <c r="D30" s="10"/>
      <c r="E30" s="10"/>
      <c r="F30" s="10"/>
      <c r="G30" s="10"/>
      <c r="H30" s="10"/>
      <c r="I30" s="10"/>
      <c r="J30" s="10"/>
      <c r="K30" s="10"/>
      <c r="L30" s="10"/>
      <c r="M30" s="10"/>
      <c r="N30" s="10"/>
      <c r="O30" s="10"/>
      <c r="P30" s="10"/>
      <c r="Q30" s="10"/>
      <c r="R30" s="10"/>
      <c r="S30" s="10"/>
      <c r="T30" s="10"/>
      <c r="V30" s="10"/>
      <c r="W30" s="10"/>
      <c r="Y30" s="10"/>
    </row>
    <row r="31" spans="1:29" ht="1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Y31" s="10"/>
    </row>
    <row r="32" spans="1:29" x14ac:dyDescent="0.2">
      <c r="A32" s="10"/>
      <c r="B32" s="10"/>
      <c r="C32" s="10"/>
      <c r="D32" s="10"/>
      <c r="E32" s="10"/>
      <c r="F32" s="10"/>
      <c r="G32" s="10"/>
      <c r="H32" s="10"/>
      <c r="I32" s="10"/>
      <c r="J32" s="10"/>
      <c r="K32" s="10"/>
      <c r="L32" s="10"/>
      <c r="M32" s="10"/>
      <c r="N32" s="10"/>
      <c r="O32" s="10"/>
      <c r="P32" s="10"/>
      <c r="Q32" s="10"/>
      <c r="R32" s="10"/>
      <c r="S32" s="10"/>
      <c r="T32" s="10"/>
      <c r="U32" s="10"/>
      <c r="V32" s="10"/>
      <c r="W32" s="10"/>
      <c r="Y32" s="10"/>
    </row>
    <row r="33" spans="2:14" x14ac:dyDescent="0.2">
      <c r="B33" s="10"/>
      <c r="C33" s="10"/>
      <c r="D33" s="10"/>
      <c r="E33" s="10"/>
      <c r="F33" s="10"/>
      <c r="G33" s="10"/>
      <c r="H33" s="10"/>
      <c r="I33" s="10"/>
      <c r="J33" s="10"/>
      <c r="K33" s="10"/>
      <c r="L33" s="10"/>
      <c r="M33" s="10"/>
      <c r="N33" s="10"/>
    </row>
    <row r="34" spans="2:14" x14ac:dyDescent="0.2">
      <c r="B34" s="10"/>
      <c r="C34" s="10"/>
      <c r="D34" s="10"/>
      <c r="E34" s="10"/>
      <c r="F34" s="10"/>
      <c r="G34" s="10"/>
      <c r="H34" s="10"/>
      <c r="I34" s="10"/>
      <c r="J34" s="10"/>
    </row>
    <row r="35" spans="2:14" x14ac:dyDescent="0.2">
      <c r="B35" s="10"/>
      <c r="C35" s="10"/>
      <c r="D35" s="10"/>
      <c r="E35" s="10"/>
      <c r="F35" s="10"/>
      <c r="G35" s="10"/>
      <c r="H35" s="10"/>
      <c r="I35" s="10"/>
      <c r="J35" s="10"/>
    </row>
    <row r="36" spans="2:14" x14ac:dyDescent="0.2">
      <c r="B36" s="10"/>
      <c r="C36" s="10"/>
      <c r="D36" s="10"/>
      <c r="E36" s="10"/>
      <c r="F36" s="10"/>
      <c r="G36" s="10"/>
      <c r="H36" s="10"/>
      <c r="I36" s="10"/>
      <c r="J36" s="10"/>
    </row>
    <row r="37" spans="2:14" x14ac:dyDescent="0.2">
      <c r="B37" s="10"/>
      <c r="C37" s="10"/>
      <c r="D37" s="10"/>
      <c r="E37" s="10"/>
      <c r="F37" s="10"/>
      <c r="G37" s="10"/>
      <c r="H37" s="10"/>
      <c r="I37" s="10"/>
      <c r="J37" s="10"/>
    </row>
    <row r="38" spans="2:14" x14ac:dyDescent="0.2">
      <c r="B38" s="10"/>
      <c r="C38" s="10"/>
      <c r="D38" s="10"/>
      <c r="E38" s="10"/>
      <c r="F38" s="10"/>
      <c r="G38" s="10"/>
      <c r="H38" s="10"/>
      <c r="I38" s="10"/>
      <c r="J38" s="10"/>
    </row>
    <row r="39" spans="2:14" x14ac:dyDescent="0.2">
      <c r="B39" s="10"/>
      <c r="C39" s="10"/>
      <c r="D39" s="10"/>
      <c r="E39" s="10"/>
      <c r="F39" s="10"/>
      <c r="G39" s="10"/>
      <c r="H39" s="10"/>
      <c r="I39" s="10"/>
      <c r="J39" s="10"/>
    </row>
    <row r="40" spans="2:14" x14ac:dyDescent="0.2">
      <c r="B40" s="10"/>
      <c r="C40" s="10"/>
      <c r="D40" s="10"/>
      <c r="E40" s="10"/>
      <c r="F40" s="10"/>
      <c r="G40" s="10"/>
      <c r="H40" s="10"/>
      <c r="I40" s="10"/>
      <c r="J40" s="10"/>
    </row>
    <row r="41" spans="2:14" ht="12.75" customHeight="1" x14ac:dyDescent="0.2">
      <c r="B41" s="10"/>
      <c r="C41" s="10"/>
      <c r="D41" s="10"/>
      <c r="E41" s="10"/>
      <c r="F41" s="10"/>
      <c r="G41" s="10"/>
      <c r="H41" s="10"/>
      <c r="I41" s="10"/>
      <c r="J41" s="10"/>
    </row>
    <row r="42" spans="2:14" x14ac:dyDescent="0.2">
      <c r="B42" s="10"/>
      <c r="C42" s="10"/>
      <c r="D42" s="10"/>
      <c r="E42" s="10"/>
      <c r="F42" s="10"/>
      <c r="G42" s="10"/>
      <c r="H42" s="10"/>
      <c r="I42" s="10"/>
      <c r="J42" s="10"/>
    </row>
    <row r="43" spans="2:14" x14ac:dyDescent="0.2">
      <c r="B43" s="10"/>
      <c r="C43" s="10"/>
      <c r="D43" s="10"/>
      <c r="E43" s="10"/>
      <c r="F43" s="10"/>
      <c r="G43" s="10"/>
      <c r="H43" s="10"/>
      <c r="I43" s="10"/>
      <c r="J43" s="10"/>
    </row>
    <row r="44" spans="2:14" x14ac:dyDescent="0.2">
      <c r="B44" s="10"/>
      <c r="C44" s="10"/>
      <c r="D44" s="10"/>
      <c r="E44" s="10"/>
      <c r="F44" s="10"/>
      <c r="G44" s="10"/>
      <c r="H44" s="10"/>
      <c r="I44" s="10"/>
      <c r="J44" s="10"/>
    </row>
    <row r="45" spans="2:14" x14ac:dyDescent="0.2">
      <c r="B45" s="10"/>
      <c r="C45" s="10"/>
      <c r="D45" s="10"/>
      <c r="E45" s="10"/>
      <c r="F45" s="10"/>
      <c r="G45" s="10"/>
      <c r="H45" s="10"/>
      <c r="I45" s="10"/>
      <c r="J45" s="10"/>
    </row>
    <row r="46" spans="2:14" x14ac:dyDescent="0.2">
      <c r="B46" s="10"/>
      <c r="C46" s="10"/>
      <c r="D46" s="10"/>
      <c r="E46" s="10"/>
      <c r="F46" s="10"/>
      <c r="G46" s="10"/>
      <c r="H46" s="10"/>
      <c r="I46" s="10"/>
      <c r="J46" s="10"/>
    </row>
    <row r="47" spans="2:14" x14ac:dyDescent="0.2">
      <c r="B47" s="10"/>
      <c r="C47" s="10"/>
      <c r="D47" s="10"/>
      <c r="E47" s="10"/>
      <c r="F47" s="10"/>
      <c r="G47" s="10"/>
      <c r="H47" s="10"/>
      <c r="I47" s="10"/>
      <c r="J47" s="10"/>
    </row>
    <row r="48" spans="2:14" x14ac:dyDescent="0.2">
      <c r="B48" s="10"/>
      <c r="C48" s="10"/>
      <c r="D48" s="10"/>
      <c r="E48" s="10"/>
      <c r="F48" s="10"/>
      <c r="G48" s="10"/>
      <c r="H48" s="10"/>
      <c r="I48" s="10"/>
      <c r="J48" s="10"/>
    </row>
    <row r="49" spans="2:10" x14ac:dyDescent="0.2">
      <c r="B49" s="10"/>
      <c r="C49" s="10"/>
      <c r="D49" s="10"/>
      <c r="E49" s="10"/>
      <c r="F49" s="10"/>
      <c r="G49" s="10"/>
      <c r="H49" s="10"/>
      <c r="I49" s="10"/>
      <c r="J49" s="10"/>
    </row>
    <row r="50" spans="2:10" x14ac:dyDescent="0.2">
      <c r="B50" s="10"/>
      <c r="C50" s="10"/>
      <c r="D50" s="10"/>
      <c r="E50" s="10"/>
      <c r="F50" s="10"/>
      <c r="G50" s="10"/>
      <c r="H50" s="10"/>
      <c r="I50" s="10"/>
      <c r="J50" s="10"/>
    </row>
    <row r="51" spans="2:10" x14ac:dyDescent="0.2">
      <c r="B51" s="10"/>
      <c r="C51" s="10"/>
      <c r="D51" s="10"/>
      <c r="E51" s="10"/>
      <c r="F51" s="10"/>
      <c r="G51" s="10"/>
      <c r="H51" s="10"/>
      <c r="I51" s="10"/>
      <c r="J51" s="10"/>
    </row>
    <row r="52" spans="2:10" x14ac:dyDescent="0.2">
      <c r="B52" s="10"/>
      <c r="C52" s="10"/>
      <c r="D52" s="10"/>
      <c r="E52" s="10"/>
      <c r="F52" s="10"/>
      <c r="G52" s="10"/>
      <c r="H52" s="10"/>
      <c r="I52" s="10"/>
      <c r="J52" s="10"/>
    </row>
    <row r="53" spans="2:10" x14ac:dyDescent="0.2">
      <c r="B53" s="10"/>
      <c r="C53" s="10"/>
      <c r="D53" s="10"/>
      <c r="E53" s="10"/>
      <c r="F53" s="10"/>
      <c r="G53" s="10"/>
      <c r="H53" s="10"/>
      <c r="I53" s="10"/>
      <c r="J53" s="10"/>
    </row>
    <row r="54" spans="2:10" x14ac:dyDescent="0.2">
      <c r="B54" s="10"/>
      <c r="D54" s="10"/>
      <c r="E54" s="10"/>
      <c r="F54" s="10"/>
      <c r="G54" s="10"/>
      <c r="H54" s="10"/>
      <c r="I54" s="10"/>
      <c r="J54" s="10"/>
    </row>
    <row r="55" spans="2:10" x14ac:dyDescent="0.2">
      <c r="B55" s="10"/>
    </row>
    <row r="56" spans="2:10" x14ac:dyDescent="0.2">
      <c r="B56" s="10"/>
    </row>
  </sheetData>
  <mergeCells count="18">
    <mergeCell ref="H4:H5"/>
    <mergeCell ref="I4:I5"/>
    <mergeCell ref="I14:I18"/>
    <mergeCell ref="I10:I11"/>
    <mergeCell ref="I6:I9"/>
    <mergeCell ref="D4:G4"/>
    <mergeCell ref="B28:M28"/>
    <mergeCell ref="B6:B9"/>
    <mergeCell ref="B10:B11"/>
    <mergeCell ref="B12:B13"/>
    <mergeCell ref="B14:B18"/>
    <mergeCell ref="B20:B24"/>
    <mergeCell ref="B25:B26"/>
    <mergeCell ref="I25:I26"/>
    <mergeCell ref="I20:I24"/>
    <mergeCell ref="I12:I13"/>
    <mergeCell ref="B4:B5"/>
    <mergeCell ref="C4:C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06CFE-DDF1-485F-941D-33A1C3D6C7E0}">
  <dimension ref="B2:I14"/>
  <sheetViews>
    <sheetView workbookViewId="0"/>
  </sheetViews>
  <sheetFormatPr baseColWidth="10" defaultColWidth="11.42578125" defaultRowHeight="11.25" x14ac:dyDescent="0.2"/>
  <cols>
    <col min="1" max="1" width="3.5703125" style="10" customWidth="1"/>
    <col min="2" max="2" width="33.42578125" style="10" customWidth="1"/>
    <col min="3" max="8" width="11.42578125" style="10"/>
    <col min="9" max="9" width="13.5703125" style="10" customWidth="1"/>
    <col min="10" max="16384" width="11.42578125" style="10"/>
  </cols>
  <sheetData>
    <row r="2" spans="2:9" x14ac:dyDescent="0.2">
      <c r="B2" s="45" t="s">
        <v>135</v>
      </c>
    </row>
    <row r="4" spans="2:9" ht="32.450000000000003" customHeight="1" x14ac:dyDescent="0.2">
      <c r="B4" s="119" t="s">
        <v>65</v>
      </c>
      <c r="C4" s="118" t="s">
        <v>92</v>
      </c>
      <c r="D4" s="118"/>
      <c r="E4" s="118"/>
      <c r="F4" s="118"/>
      <c r="G4" s="117" t="s">
        <v>144</v>
      </c>
      <c r="H4" s="117" t="s">
        <v>74</v>
      </c>
      <c r="I4" s="117" t="s">
        <v>83</v>
      </c>
    </row>
    <row r="5" spans="2:9" x14ac:dyDescent="0.2">
      <c r="B5" s="119"/>
      <c r="C5" s="9" t="s">
        <v>35</v>
      </c>
      <c r="D5" s="8" t="s">
        <v>70</v>
      </c>
      <c r="E5" s="8" t="s">
        <v>93</v>
      </c>
      <c r="F5" s="9" t="s">
        <v>22</v>
      </c>
      <c r="G5" s="117"/>
      <c r="H5" s="117"/>
      <c r="I5" s="117"/>
    </row>
    <row r="6" spans="2:9" x14ac:dyDescent="0.2">
      <c r="B6" s="49" t="s">
        <v>96</v>
      </c>
      <c r="C6" s="36">
        <v>3.472222222222222E-3</v>
      </c>
      <c r="D6" s="36">
        <v>1.0416666666666666E-2</v>
      </c>
      <c r="E6" s="36">
        <v>2.5694444444444447E-2</v>
      </c>
      <c r="F6" s="36">
        <v>1.0486111111111111E-2</v>
      </c>
      <c r="G6" s="39">
        <v>3.7</v>
      </c>
      <c r="H6" s="38">
        <v>2018.3</v>
      </c>
      <c r="I6" s="37">
        <v>50.5</v>
      </c>
    </row>
    <row r="7" spans="2:9" x14ac:dyDescent="0.2">
      <c r="B7" s="49" t="s">
        <v>84</v>
      </c>
      <c r="C7" s="36">
        <v>4.1666666666666666E-3</v>
      </c>
      <c r="D7" s="36">
        <v>1.3888888888888888E-2</v>
      </c>
      <c r="E7" s="36">
        <v>3.4722222222222224E-2</v>
      </c>
      <c r="F7" s="36">
        <v>1.3194444444444444E-2</v>
      </c>
      <c r="G7" s="39">
        <v>29.4</v>
      </c>
      <c r="H7" s="38">
        <v>15911</v>
      </c>
      <c r="I7" s="37">
        <v>20.7</v>
      </c>
    </row>
    <row r="8" spans="2:9" x14ac:dyDescent="0.2">
      <c r="B8" s="49" t="s">
        <v>66</v>
      </c>
      <c r="C8" s="36">
        <v>2.0833333333333332E-2</v>
      </c>
      <c r="D8" s="36">
        <v>6.1111111111111109E-2</v>
      </c>
      <c r="E8" s="36">
        <v>0.12986111111111112</v>
      </c>
      <c r="F8" s="36">
        <v>4.5902777777777772E-2</v>
      </c>
      <c r="G8" s="39">
        <v>16.899999999999999</v>
      </c>
      <c r="H8" s="38">
        <v>9164.4</v>
      </c>
      <c r="I8" s="37">
        <v>31</v>
      </c>
    </row>
    <row r="9" spans="2:9" x14ac:dyDescent="0.2">
      <c r="B9" s="49" t="s">
        <v>67</v>
      </c>
      <c r="C9" s="36">
        <v>1.8749999999999999E-2</v>
      </c>
      <c r="D9" s="36">
        <v>5.3472222222222227E-2</v>
      </c>
      <c r="E9" s="36">
        <v>0.10208333333333335</v>
      </c>
      <c r="F9" s="36">
        <v>3.770833333333333E-2</v>
      </c>
      <c r="G9" s="39">
        <v>50</v>
      </c>
      <c r="H9" s="38">
        <v>27071.5</v>
      </c>
      <c r="I9" s="37">
        <v>6.6</v>
      </c>
    </row>
    <row r="10" spans="2:9" x14ac:dyDescent="0.2">
      <c r="B10" s="51" t="s">
        <v>27</v>
      </c>
      <c r="C10" s="36">
        <v>1.1111111111111112E-2</v>
      </c>
      <c r="D10" s="36">
        <v>3.9583333333333331E-2</v>
      </c>
      <c r="E10" s="36">
        <v>8.8888888888888892E-2</v>
      </c>
      <c r="F10" s="36">
        <v>3.0833333333333334E-2</v>
      </c>
      <c r="G10" s="37">
        <v>100</v>
      </c>
      <c r="H10" s="38">
        <v>54165.1</v>
      </c>
      <c r="I10" s="37">
        <v>16.5</v>
      </c>
    </row>
    <row r="12" spans="2:9" x14ac:dyDescent="0.2">
      <c r="B12" s="120" t="s">
        <v>125</v>
      </c>
      <c r="C12" s="120"/>
      <c r="D12" s="120"/>
      <c r="E12" s="120"/>
      <c r="F12" s="120"/>
      <c r="G12" s="120"/>
      <c r="H12" s="120"/>
      <c r="I12" s="120"/>
    </row>
    <row r="13" spans="2:9" ht="15" customHeight="1" x14ac:dyDescent="0.2">
      <c r="B13" s="120" t="s">
        <v>145</v>
      </c>
      <c r="C13" s="120"/>
      <c r="D13" s="120"/>
      <c r="E13" s="120"/>
      <c r="F13" s="120"/>
      <c r="G13" s="120"/>
      <c r="H13" s="120"/>
      <c r="I13" s="120"/>
    </row>
    <row r="14" spans="2:9" ht="67.5" customHeight="1" x14ac:dyDescent="0.2">
      <c r="B14" s="104" t="s">
        <v>181</v>
      </c>
      <c r="C14" s="104"/>
      <c r="D14" s="104"/>
      <c r="E14" s="104"/>
      <c r="F14" s="104"/>
      <c r="G14" s="104"/>
      <c r="H14" s="104"/>
      <c r="I14" s="104"/>
    </row>
  </sheetData>
  <mergeCells count="8">
    <mergeCell ref="I4:I5"/>
    <mergeCell ref="B14:I14"/>
    <mergeCell ref="C4:F4"/>
    <mergeCell ref="B4:B5"/>
    <mergeCell ref="G4:G5"/>
    <mergeCell ref="H4:H5"/>
    <mergeCell ref="B12:I12"/>
    <mergeCell ref="B13:I1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2EFD-B34B-45AE-A79E-739F03C88880}">
  <dimension ref="B2:I12"/>
  <sheetViews>
    <sheetView workbookViewId="0"/>
  </sheetViews>
  <sheetFormatPr baseColWidth="10" defaultColWidth="11.42578125" defaultRowHeight="15" x14ac:dyDescent="0.25"/>
  <cols>
    <col min="1" max="1" width="3" style="1" customWidth="1"/>
    <col min="2" max="2" width="15" style="1" customWidth="1"/>
    <col min="3" max="5" width="11.42578125" style="1"/>
    <col min="6" max="6" width="19.85546875" style="1" customWidth="1"/>
    <col min="7" max="7" width="11.42578125" style="1"/>
    <col min="8" max="8" width="16.5703125" style="1" customWidth="1"/>
    <col min="9" max="16384" width="11.42578125" style="1"/>
  </cols>
  <sheetData>
    <row r="2" spans="2:9" x14ac:dyDescent="0.25">
      <c r="B2" s="27" t="s">
        <v>136</v>
      </c>
    </row>
    <row r="4" spans="2:9" ht="42.95" customHeight="1" x14ac:dyDescent="0.25">
      <c r="B4" s="115" t="s">
        <v>33</v>
      </c>
      <c r="C4" s="115" t="s">
        <v>128</v>
      </c>
      <c r="D4" s="113"/>
      <c r="E4" s="113"/>
      <c r="F4" s="113"/>
      <c r="G4" s="117" t="s">
        <v>74</v>
      </c>
      <c r="H4" s="115" t="s">
        <v>137</v>
      </c>
      <c r="I4" s="14"/>
    </row>
    <row r="5" spans="2:9" ht="66.599999999999994" customHeight="1" x14ac:dyDescent="0.25">
      <c r="B5" s="115"/>
      <c r="C5" s="9" t="s">
        <v>82</v>
      </c>
      <c r="D5" s="8" t="s">
        <v>70</v>
      </c>
      <c r="E5" s="8" t="s">
        <v>93</v>
      </c>
      <c r="F5" s="9" t="s">
        <v>22</v>
      </c>
      <c r="G5" s="117"/>
      <c r="H5" s="115"/>
      <c r="I5" s="14"/>
    </row>
    <row r="6" spans="2:9" ht="22.5" x14ac:dyDescent="0.25">
      <c r="B6" s="55" t="s">
        <v>32</v>
      </c>
      <c r="C6" s="36">
        <v>2.4305555555555556E-2</v>
      </c>
      <c r="D6" s="36">
        <v>4.7916666666666663E-2</v>
      </c>
      <c r="E6" s="36">
        <v>8.8888888888888892E-2</v>
      </c>
      <c r="F6" s="36">
        <v>3.9166666666666662E-2</v>
      </c>
      <c r="G6" s="38">
        <v>4147.3</v>
      </c>
      <c r="H6" s="39">
        <v>29.06</v>
      </c>
      <c r="I6" s="14"/>
    </row>
    <row r="7" spans="2:9" ht="22.5" x14ac:dyDescent="0.25">
      <c r="B7" s="55" t="s">
        <v>178</v>
      </c>
      <c r="C7" s="36">
        <v>3.7499999999999999E-2</v>
      </c>
      <c r="D7" s="36">
        <v>7.2222222222222229E-2</v>
      </c>
      <c r="E7" s="36">
        <v>0.11944444444444445</v>
      </c>
      <c r="F7" s="36">
        <v>5.3402777777777778E-2</v>
      </c>
      <c r="G7" s="38">
        <v>14666</v>
      </c>
      <c r="H7" s="39">
        <v>45.37</v>
      </c>
      <c r="I7" s="14"/>
    </row>
    <row r="8" spans="2:9" ht="22.5" x14ac:dyDescent="0.25">
      <c r="B8" s="55" t="s">
        <v>179</v>
      </c>
      <c r="C8" s="36">
        <v>4.5138888888888888E-2</v>
      </c>
      <c r="D8" s="36">
        <v>8.4722222222222213E-2</v>
      </c>
      <c r="E8" s="36">
        <v>0.14097222222222222</v>
      </c>
      <c r="F8" s="36">
        <v>6.4791666666666664E-2</v>
      </c>
      <c r="G8" s="38">
        <v>15393.7</v>
      </c>
      <c r="H8" s="39">
        <v>52.69</v>
      </c>
      <c r="I8" s="14"/>
    </row>
    <row r="9" spans="2:9" ht="22.5" x14ac:dyDescent="0.25">
      <c r="B9" s="55" t="s">
        <v>75</v>
      </c>
      <c r="C9" s="36">
        <v>5.0694444444444438E-2</v>
      </c>
      <c r="D9" s="36">
        <v>9.930555555555555E-2</v>
      </c>
      <c r="E9" s="36">
        <v>0.16874999999999998</v>
      </c>
      <c r="F9" s="36">
        <v>7.4999999999999997E-2</v>
      </c>
      <c r="G9" s="38">
        <v>19958.099999999999</v>
      </c>
      <c r="H9" s="39">
        <v>57.51</v>
      </c>
      <c r="I9" s="14"/>
    </row>
    <row r="10" spans="2:9" x14ac:dyDescent="0.25">
      <c r="B10" s="56" t="s">
        <v>27</v>
      </c>
      <c r="C10" s="36">
        <v>4.2638888888888886E-2</v>
      </c>
      <c r="D10" s="36">
        <v>8.3333333333333329E-2</v>
      </c>
      <c r="E10" s="36">
        <v>0.1423611111111111</v>
      </c>
      <c r="F10" s="36">
        <v>6.3472222222222222E-2</v>
      </c>
      <c r="G10" s="38">
        <v>54165</v>
      </c>
      <c r="H10" s="39">
        <v>50.63</v>
      </c>
      <c r="I10" s="14"/>
    </row>
    <row r="11" spans="2:9" x14ac:dyDescent="0.25">
      <c r="B11" s="14"/>
      <c r="C11" s="14"/>
      <c r="D11" s="14"/>
      <c r="E11" s="14"/>
      <c r="F11" s="14"/>
      <c r="G11" s="14"/>
      <c r="H11" s="14"/>
      <c r="I11" s="14"/>
    </row>
    <row r="12" spans="2:9" ht="71.25" customHeight="1" x14ac:dyDescent="0.25">
      <c r="B12" s="104" t="s">
        <v>182</v>
      </c>
      <c r="C12" s="104"/>
      <c r="D12" s="104"/>
      <c r="E12" s="104"/>
      <c r="F12" s="104"/>
      <c r="G12" s="104"/>
      <c r="H12" s="104"/>
    </row>
  </sheetData>
  <mergeCells count="5">
    <mergeCell ref="C4:F4"/>
    <mergeCell ref="B4:B5"/>
    <mergeCell ref="G4:G5"/>
    <mergeCell ref="H4:H5"/>
    <mergeCell ref="B12:H12"/>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F3CCD-D79E-4BE3-AE2C-E45BE667C3F6}">
  <dimension ref="B2:J17"/>
  <sheetViews>
    <sheetView workbookViewId="0"/>
  </sheetViews>
  <sheetFormatPr baseColWidth="10" defaultColWidth="11.42578125" defaultRowHeight="11.25" x14ac:dyDescent="0.2"/>
  <cols>
    <col min="1" max="1" width="3" style="14" customWidth="1"/>
    <col min="2" max="2" width="23.5703125" style="14" customWidth="1"/>
    <col min="3" max="16384" width="11.42578125" style="14"/>
  </cols>
  <sheetData>
    <row r="2" spans="2:10" x14ac:dyDescent="0.2">
      <c r="B2" s="27" t="s">
        <v>138</v>
      </c>
    </row>
    <row r="3" spans="2:10" x14ac:dyDescent="0.2">
      <c r="B3" s="7"/>
    </row>
    <row r="4" spans="2:10" x14ac:dyDescent="0.2">
      <c r="J4" s="14" t="s">
        <v>69</v>
      </c>
    </row>
    <row r="5" spans="2:10" ht="14.45" customHeight="1" x14ac:dyDescent="0.2">
      <c r="B5" s="122" t="s">
        <v>33</v>
      </c>
      <c r="C5" s="121">
        <v>2013</v>
      </c>
      <c r="D5" s="121"/>
      <c r="E5" s="121"/>
      <c r="F5" s="121"/>
      <c r="G5" s="121">
        <v>2023</v>
      </c>
      <c r="H5" s="121"/>
      <c r="I5" s="121"/>
      <c r="J5" s="121"/>
    </row>
    <row r="6" spans="2:10" x14ac:dyDescent="0.2">
      <c r="B6" s="123"/>
      <c r="C6" s="52" t="s">
        <v>35</v>
      </c>
      <c r="D6" s="52" t="s">
        <v>97</v>
      </c>
      <c r="E6" s="52" t="s">
        <v>98</v>
      </c>
      <c r="F6" s="52" t="s">
        <v>22</v>
      </c>
      <c r="G6" s="52" t="s">
        <v>35</v>
      </c>
      <c r="H6" s="52" t="s">
        <v>97</v>
      </c>
      <c r="I6" s="52" t="s">
        <v>98</v>
      </c>
      <c r="J6" s="52" t="s">
        <v>85</v>
      </c>
    </row>
    <row r="7" spans="2:10" x14ac:dyDescent="0.2">
      <c r="B7" s="53" t="s">
        <v>32</v>
      </c>
      <c r="C7" s="29">
        <v>4.5138888888888888E-2</v>
      </c>
      <c r="D7" s="29">
        <v>9.8611111111111108E-2</v>
      </c>
      <c r="E7" s="29">
        <v>0.19027777777777777</v>
      </c>
      <c r="F7" s="29">
        <v>0.10166666666666667</v>
      </c>
      <c r="G7" s="29">
        <v>5.9027777777777783E-2</v>
      </c>
      <c r="H7" s="29">
        <v>0.13465277777777779</v>
      </c>
      <c r="I7" s="29">
        <v>0.26395833333333335</v>
      </c>
      <c r="J7" s="29">
        <v>0.13618055555555555</v>
      </c>
    </row>
    <row r="8" spans="2:10" x14ac:dyDescent="0.2">
      <c r="B8" s="53" t="s">
        <v>178</v>
      </c>
      <c r="C8" s="29">
        <v>5.1805555555555549E-2</v>
      </c>
      <c r="D8" s="29">
        <v>0.11736111111111112</v>
      </c>
      <c r="E8" s="29">
        <v>0.23402777777777775</v>
      </c>
      <c r="F8" s="29">
        <v>0.11506944444444443</v>
      </c>
      <c r="G8" s="29">
        <v>7.2222222222222229E-2</v>
      </c>
      <c r="H8" s="29">
        <v>0.1534722222222222</v>
      </c>
      <c r="I8" s="29">
        <v>0.29375000000000001</v>
      </c>
      <c r="J8" s="29">
        <v>0.14937500000000001</v>
      </c>
    </row>
    <row r="9" spans="2:10" x14ac:dyDescent="0.2">
      <c r="B9" s="53" t="s">
        <v>179</v>
      </c>
      <c r="C9" s="29">
        <v>5.9027777777777783E-2</v>
      </c>
      <c r="D9" s="29">
        <v>0.14444444444444446</v>
      </c>
      <c r="E9" s="29">
        <v>0.32013888888888892</v>
      </c>
      <c r="F9" s="29">
        <v>0.14840277777777777</v>
      </c>
      <c r="G9" s="29">
        <v>8.6805555555555566E-2</v>
      </c>
      <c r="H9" s="29">
        <v>0.19222222222222221</v>
      </c>
      <c r="I9" s="29">
        <v>0.41506944444444449</v>
      </c>
      <c r="J9" s="29">
        <v>0.19368055555555552</v>
      </c>
    </row>
    <row r="10" spans="2:10" x14ac:dyDescent="0.2">
      <c r="B10" s="53" t="s">
        <v>75</v>
      </c>
      <c r="C10" s="29">
        <v>6.9444444444444448E-2</v>
      </c>
      <c r="D10" s="29">
        <v>0.16527777777777777</v>
      </c>
      <c r="E10" s="29">
        <v>0.34027777777777773</v>
      </c>
      <c r="F10" s="29">
        <v>0.15569444444444444</v>
      </c>
      <c r="G10" s="29">
        <v>0.10916666666666665</v>
      </c>
      <c r="H10" s="29">
        <v>0.23750000000000002</v>
      </c>
      <c r="I10" s="29">
        <v>0.52284722222222224</v>
      </c>
      <c r="J10" s="29">
        <v>0.22347222222222221</v>
      </c>
    </row>
    <row r="11" spans="2:10" x14ac:dyDescent="0.2">
      <c r="B11" s="95" t="s">
        <v>27</v>
      </c>
      <c r="C11" s="96">
        <v>5.5555555555555552E-2</v>
      </c>
      <c r="D11" s="96">
        <v>0.13263888888888889</v>
      </c>
      <c r="E11" s="96">
        <v>0.27847222222222223</v>
      </c>
      <c r="F11" s="96">
        <v>0.13263888888888889</v>
      </c>
      <c r="G11" s="96">
        <v>8.6805555555555566E-2</v>
      </c>
      <c r="H11" s="96">
        <v>0.19236111111111109</v>
      </c>
      <c r="I11" s="96">
        <v>0.40625</v>
      </c>
      <c r="J11" s="96">
        <v>0.18819444444444444</v>
      </c>
    </row>
    <row r="13" spans="2:10" ht="9.9499999999999993" customHeight="1" x14ac:dyDescent="0.2">
      <c r="B13" s="104" t="s">
        <v>127</v>
      </c>
      <c r="C13" s="104"/>
      <c r="D13" s="104"/>
      <c r="E13" s="104"/>
      <c r="F13" s="104"/>
      <c r="G13" s="104"/>
      <c r="H13" s="104"/>
      <c r="I13" s="104"/>
      <c r="J13" s="104"/>
    </row>
    <row r="14" spans="2:10" x14ac:dyDescent="0.2">
      <c r="B14" s="104"/>
      <c r="C14" s="104"/>
      <c r="D14" s="104"/>
      <c r="E14" s="104"/>
      <c r="F14" s="104"/>
      <c r="G14" s="104"/>
      <c r="H14" s="104"/>
      <c r="I14" s="104"/>
      <c r="J14" s="104"/>
    </row>
    <row r="15" spans="2:10" ht="24" customHeight="1" x14ac:dyDescent="0.2">
      <c r="B15" s="104"/>
      <c r="C15" s="104"/>
      <c r="D15" s="104"/>
      <c r="E15" s="104"/>
      <c r="F15" s="104"/>
      <c r="G15" s="104"/>
      <c r="H15" s="104"/>
      <c r="I15" s="104"/>
      <c r="J15" s="104"/>
    </row>
    <row r="16" spans="2:10" x14ac:dyDescent="0.2">
      <c r="B16" s="104"/>
      <c r="C16" s="104"/>
      <c r="D16" s="104"/>
      <c r="E16" s="104"/>
      <c r="F16" s="104"/>
      <c r="G16" s="104"/>
      <c r="H16" s="104"/>
      <c r="I16" s="104"/>
      <c r="J16" s="104"/>
    </row>
    <row r="17" spans="2:10" x14ac:dyDescent="0.2">
      <c r="B17" s="104"/>
      <c r="C17" s="104"/>
      <c r="D17" s="104"/>
      <c r="E17" s="104"/>
      <c r="F17" s="104"/>
      <c r="G17" s="104"/>
      <c r="H17" s="104"/>
      <c r="I17" s="104"/>
      <c r="J17" s="104"/>
    </row>
  </sheetData>
  <mergeCells count="4">
    <mergeCell ref="C5:F5"/>
    <mergeCell ref="G5:J5"/>
    <mergeCell ref="B13:J17"/>
    <mergeCell ref="B5:B6"/>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E5AB-548A-43CE-9454-4472E09AF8CE}">
  <dimension ref="B2:F23"/>
  <sheetViews>
    <sheetView workbookViewId="0"/>
  </sheetViews>
  <sheetFormatPr baseColWidth="10" defaultColWidth="11.42578125" defaultRowHeight="11.25" x14ac:dyDescent="0.2"/>
  <cols>
    <col min="1" max="1" width="3.28515625" style="10" customWidth="1"/>
    <col min="2" max="2" width="18.42578125" style="10" customWidth="1"/>
    <col min="3" max="5" width="11.42578125" style="10"/>
    <col min="6" max="6" width="12" style="10" customWidth="1"/>
    <col min="7" max="16384" width="11.42578125" style="10"/>
  </cols>
  <sheetData>
    <row r="2" spans="2:6" x14ac:dyDescent="0.2">
      <c r="B2" s="45" t="s">
        <v>139</v>
      </c>
    </row>
    <row r="3" spans="2:6" x14ac:dyDescent="0.2">
      <c r="B3" s="11"/>
    </row>
    <row r="4" spans="2:6" x14ac:dyDescent="0.2">
      <c r="F4" s="47" t="s">
        <v>69</v>
      </c>
    </row>
    <row r="5" spans="2:6" ht="21.75" customHeight="1" x14ac:dyDescent="0.2">
      <c r="B5" s="44" t="s">
        <v>0</v>
      </c>
      <c r="C5" s="8" t="s">
        <v>23</v>
      </c>
      <c r="D5" s="8" t="s">
        <v>24</v>
      </c>
      <c r="E5" s="8" t="s">
        <v>71</v>
      </c>
      <c r="F5" s="8" t="s">
        <v>72</v>
      </c>
    </row>
    <row r="6" spans="2:6" x14ac:dyDescent="0.2">
      <c r="B6" s="18" t="s">
        <v>25</v>
      </c>
      <c r="C6" s="29">
        <v>3.472222222222222E-3</v>
      </c>
      <c r="D6" s="29">
        <v>3.472222222222222E-3</v>
      </c>
      <c r="E6" s="29">
        <v>6.1111111111111109E-2</v>
      </c>
      <c r="F6" s="29">
        <v>7.6388888888888895E-2</v>
      </c>
    </row>
    <row r="7" spans="2:6" x14ac:dyDescent="0.2">
      <c r="B7" s="18" t="s">
        <v>13</v>
      </c>
      <c r="C7" s="29">
        <v>1.0416666666666666E-2</v>
      </c>
      <c r="D7" s="29">
        <v>1.0416666666666666E-2</v>
      </c>
      <c r="E7" s="29">
        <v>0.14930555555555555</v>
      </c>
      <c r="F7" s="29">
        <v>0.2388888888888889</v>
      </c>
    </row>
    <row r="8" spans="2:6" x14ac:dyDescent="0.2">
      <c r="B8" s="18" t="s">
        <v>14</v>
      </c>
      <c r="C8" s="29">
        <v>1.7361111111111112E-2</v>
      </c>
      <c r="D8" s="29">
        <v>1.9444444444444445E-2</v>
      </c>
      <c r="E8" s="29">
        <v>0.20833333333333334</v>
      </c>
      <c r="F8" s="29">
        <v>0.47430555555555554</v>
      </c>
    </row>
    <row r="9" spans="2:6" x14ac:dyDescent="0.2">
      <c r="B9" s="70" t="s">
        <v>27</v>
      </c>
      <c r="C9" s="82">
        <v>1.0416666666666666E-2</v>
      </c>
      <c r="D9" s="82">
        <v>1.0416666666666666E-2</v>
      </c>
      <c r="E9" s="82">
        <v>0.15763888888888888</v>
      </c>
      <c r="F9" s="82">
        <v>0.25555555555555554</v>
      </c>
    </row>
    <row r="11" spans="2:6" ht="68.099999999999994" customHeight="1" x14ac:dyDescent="0.2">
      <c r="B11" s="124" t="s">
        <v>73</v>
      </c>
      <c r="C11" s="104"/>
      <c r="D11" s="104"/>
      <c r="E11" s="104"/>
      <c r="F11" s="104"/>
    </row>
    <row r="18" spans="2:3" x14ac:dyDescent="0.2">
      <c r="B18" s="62"/>
    </row>
    <row r="23" spans="2:3" x14ac:dyDescent="0.2">
      <c r="C23" s="62"/>
    </row>
  </sheetData>
  <mergeCells count="1">
    <mergeCell ref="B11:F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A49C6-69CF-4AE6-A7E3-8181169AA786}">
  <dimension ref="A1:W43"/>
  <sheetViews>
    <sheetView workbookViewId="0"/>
  </sheetViews>
  <sheetFormatPr baseColWidth="10" defaultRowHeight="15" x14ac:dyDescent="0.25"/>
  <cols>
    <col min="1" max="1" width="3.140625" customWidth="1"/>
    <col min="2" max="2" width="17.7109375" customWidth="1"/>
    <col min="3" max="3" width="9.85546875" customWidth="1"/>
    <col min="7" max="7" width="9.140625" customWidth="1"/>
  </cols>
  <sheetData>
    <row r="1" spans="1:23" x14ac:dyDescent="0.25">
      <c r="A1" s="10"/>
      <c r="B1" s="10"/>
      <c r="C1" s="10"/>
      <c r="D1" s="10"/>
      <c r="E1" s="10"/>
      <c r="F1" s="10"/>
      <c r="G1" s="10"/>
      <c r="H1" s="10"/>
      <c r="I1" s="10"/>
      <c r="J1" s="10"/>
      <c r="K1" s="10"/>
      <c r="L1" s="10"/>
      <c r="M1" s="10"/>
      <c r="N1" s="10"/>
      <c r="O1" s="10"/>
      <c r="P1" s="10"/>
      <c r="Q1" s="10"/>
      <c r="R1" s="10"/>
      <c r="S1" s="10"/>
      <c r="T1" s="10"/>
      <c r="U1" s="10"/>
    </row>
    <row r="2" spans="1:23" x14ac:dyDescent="0.25">
      <c r="A2" s="10"/>
      <c r="B2" s="27" t="s">
        <v>140</v>
      </c>
      <c r="C2" s="10"/>
      <c r="D2" s="10"/>
      <c r="E2" s="10"/>
      <c r="F2" s="10"/>
      <c r="G2" s="10"/>
      <c r="H2" s="10"/>
      <c r="I2" s="10"/>
      <c r="J2" s="10"/>
      <c r="K2" s="10"/>
      <c r="L2" s="10"/>
      <c r="M2" s="10"/>
      <c r="N2" s="10"/>
      <c r="O2" s="10"/>
      <c r="P2" s="10"/>
      <c r="Q2" s="10"/>
      <c r="R2" s="10"/>
      <c r="S2" s="10"/>
      <c r="T2" s="10"/>
      <c r="U2" s="10"/>
    </row>
    <row r="3" spans="1:23" x14ac:dyDescent="0.25">
      <c r="A3" s="10"/>
      <c r="B3" s="7"/>
      <c r="C3" s="10"/>
      <c r="D3" s="10"/>
      <c r="E3" s="10"/>
      <c r="F3" s="10"/>
      <c r="G3" s="10"/>
      <c r="H3" s="10"/>
      <c r="I3" s="10"/>
      <c r="J3" s="47" t="s">
        <v>69</v>
      </c>
      <c r="K3" s="10"/>
      <c r="L3" s="10"/>
      <c r="M3" s="10"/>
      <c r="N3" s="10"/>
      <c r="O3" s="10"/>
      <c r="P3" s="10"/>
      <c r="Q3" s="10"/>
      <c r="R3" s="10"/>
      <c r="S3" s="10"/>
      <c r="T3" s="10"/>
      <c r="U3" s="10"/>
    </row>
    <row r="4" spans="1:23" x14ac:dyDescent="0.25">
      <c r="A4" s="10"/>
      <c r="B4" s="125" t="s">
        <v>33</v>
      </c>
      <c r="C4" s="121">
        <v>2013</v>
      </c>
      <c r="D4" s="121"/>
      <c r="E4" s="121"/>
      <c r="F4" s="121"/>
      <c r="G4" s="121">
        <v>2023</v>
      </c>
      <c r="H4" s="121"/>
      <c r="I4" s="121"/>
      <c r="J4" s="121"/>
      <c r="K4" s="10"/>
      <c r="L4" s="10"/>
      <c r="M4" s="10"/>
      <c r="N4" s="10"/>
      <c r="O4" s="10"/>
      <c r="P4" s="10"/>
      <c r="Q4" s="10"/>
      <c r="R4" s="10"/>
      <c r="S4" s="10"/>
      <c r="T4" s="10"/>
      <c r="U4" s="10"/>
    </row>
    <row r="5" spans="1:23" x14ac:dyDescent="0.25">
      <c r="A5" s="10"/>
      <c r="B5" s="125"/>
      <c r="C5" s="15" t="s">
        <v>35</v>
      </c>
      <c r="D5" s="15" t="s">
        <v>97</v>
      </c>
      <c r="E5" s="15" t="s">
        <v>98</v>
      </c>
      <c r="F5" s="15" t="s">
        <v>22</v>
      </c>
      <c r="G5" s="15" t="s">
        <v>35</v>
      </c>
      <c r="H5" s="15" t="s">
        <v>97</v>
      </c>
      <c r="I5" s="8" t="s">
        <v>93</v>
      </c>
      <c r="J5" s="15" t="s">
        <v>85</v>
      </c>
      <c r="K5" s="10"/>
      <c r="L5" s="10"/>
      <c r="M5" s="10"/>
      <c r="N5" s="10"/>
      <c r="O5" s="10"/>
      <c r="P5" s="10"/>
      <c r="Q5" s="10"/>
      <c r="R5" s="10"/>
      <c r="S5" s="10"/>
      <c r="T5" s="10"/>
      <c r="U5" s="10"/>
    </row>
    <row r="6" spans="1:23" x14ac:dyDescent="0.25">
      <c r="A6" s="10"/>
      <c r="B6" s="94" t="s">
        <v>32</v>
      </c>
      <c r="C6" s="29">
        <v>4.3055555555555555E-3</v>
      </c>
      <c r="D6" s="29">
        <v>2.0833333333333332E-2</v>
      </c>
      <c r="E6" s="29">
        <v>8.3333333333333329E-2</v>
      </c>
      <c r="F6" s="29">
        <v>3.7083333333333336E-2</v>
      </c>
      <c r="G6" s="29">
        <v>5.5555555555555558E-3</v>
      </c>
      <c r="H6" s="29">
        <v>3.8194444444444441E-2</v>
      </c>
      <c r="I6" s="29">
        <v>0.14583333333333334</v>
      </c>
      <c r="J6" s="29">
        <v>6.3055555555555545E-2</v>
      </c>
      <c r="K6" s="10"/>
      <c r="L6" s="10"/>
      <c r="M6" s="10"/>
      <c r="N6" s="10"/>
      <c r="O6" s="10"/>
      <c r="P6" s="10"/>
      <c r="Q6" s="10"/>
      <c r="R6" s="10"/>
      <c r="S6" s="10"/>
      <c r="T6" s="10"/>
      <c r="U6" s="10"/>
    </row>
    <row r="7" spans="1:23" ht="23.25" x14ac:dyDescent="0.25">
      <c r="A7" s="10"/>
      <c r="B7" s="94" t="s">
        <v>178</v>
      </c>
      <c r="C7" s="29">
        <v>1.0416666666666666E-2</v>
      </c>
      <c r="D7" s="29">
        <v>4.1666666666666664E-2</v>
      </c>
      <c r="E7" s="29">
        <v>0.125</v>
      </c>
      <c r="F7" s="29">
        <v>5.409722222222222E-2</v>
      </c>
      <c r="G7" s="29">
        <v>6.9444444444444441E-3</v>
      </c>
      <c r="H7" s="29">
        <v>4.7222222222222221E-2</v>
      </c>
      <c r="I7" s="29">
        <v>0.1927777777777778</v>
      </c>
      <c r="J7" s="29">
        <v>7.7361111111111117E-2</v>
      </c>
      <c r="K7" s="10"/>
      <c r="L7" s="10"/>
      <c r="M7" s="10"/>
      <c r="N7" s="10"/>
      <c r="O7" s="10"/>
      <c r="P7" s="10"/>
      <c r="Q7" s="10"/>
      <c r="R7" s="10"/>
      <c r="S7" s="10"/>
      <c r="T7" s="10"/>
      <c r="U7" s="10"/>
    </row>
    <row r="8" spans="1:23" ht="23.25" x14ac:dyDescent="0.25">
      <c r="A8" s="10"/>
      <c r="B8" s="94" t="s">
        <v>179</v>
      </c>
      <c r="C8" s="29">
        <v>1.3888888888888888E-2</v>
      </c>
      <c r="D8" s="29">
        <v>6.25E-2</v>
      </c>
      <c r="E8" s="29">
        <v>0.20833333333333334</v>
      </c>
      <c r="F8" s="29">
        <v>8.2777777777777783E-2</v>
      </c>
      <c r="G8" s="29">
        <v>1.1805555555555555E-2</v>
      </c>
      <c r="H8" s="29">
        <v>7.1527777777777773E-2</v>
      </c>
      <c r="I8" s="29">
        <v>0.24625000000000002</v>
      </c>
      <c r="J8" s="29">
        <v>9.6111111111111119E-2</v>
      </c>
      <c r="K8" s="10"/>
      <c r="L8" s="10"/>
      <c r="M8" s="10"/>
      <c r="N8" s="10"/>
      <c r="O8" s="10"/>
      <c r="P8" s="10"/>
      <c r="Q8" s="10"/>
      <c r="R8" s="10"/>
      <c r="S8" s="10"/>
      <c r="T8" s="10"/>
      <c r="U8" s="10"/>
      <c r="V8" s="10"/>
      <c r="W8" s="10"/>
    </row>
    <row r="9" spans="1:23" x14ac:dyDescent="0.25">
      <c r="A9" s="10"/>
      <c r="B9" s="94" t="s">
        <v>75</v>
      </c>
      <c r="C9" s="29">
        <v>1.3888888888888888E-2</v>
      </c>
      <c r="D9" s="29">
        <v>6.25E-2</v>
      </c>
      <c r="E9" s="29">
        <v>0.1875</v>
      </c>
      <c r="F9" s="29">
        <v>7.3541666666666672E-2</v>
      </c>
      <c r="G9" s="29">
        <v>1.3888888888888888E-2</v>
      </c>
      <c r="H9" s="29">
        <v>9.0416666666666659E-2</v>
      </c>
      <c r="I9" s="29">
        <v>0.34881944444444446</v>
      </c>
      <c r="J9" s="29">
        <v>0.12006944444444445</v>
      </c>
      <c r="K9" s="10"/>
      <c r="L9" s="10"/>
      <c r="M9" s="10"/>
      <c r="N9" s="10"/>
      <c r="O9" s="10"/>
      <c r="P9" s="10"/>
      <c r="Q9" s="10"/>
      <c r="R9" s="10"/>
      <c r="S9" s="10"/>
      <c r="T9" s="10"/>
      <c r="U9" s="10"/>
      <c r="V9" s="10"/>
      <c r="W9" s="10"/>
    </row>
    <row r="10" spans="1:23" x14ac:dyDescent="0.25">
      <c r="A10" s="10"/>
      <c r="B10" s="95" t="s">
        <v>27</v>
      </c>
      <c r="C10" s="54">
        <v>1.0416666666666666E-2</v>
      </c>
      <c r="D10" s="54">
        <v>4.8611111111111112E-2</v>
      </c>
      <c r="E10" s="54">
        <v>0.15777777777777777</v>
      </c>
      <c r="F10" s="54">
        <v>6.5486111111111106E-2</v>
      </c>
      <c r="G10" s="54">
        <v>1.0416666666666666E-2</v>
      </c>
      <c r="H10" s="54">
        <v>6.6666666666666666E-2</v>
      </c>
      <c r="I10" s="54">
        <v>0.25562499999999999</v>
      </c>
      <c r="J10" s="54">
        <v>9.8819444444444446E-2</v>
      </c>
      <c r="K10" s="10"/>
      <c r="L10" s="10"/>
      <c r="M10" s="10"/>
      <c r="N10" s="10"/>
      <c r="O10" s="10"/>
      <c r="P10" s="10"/>
      <c r="Q10" s="10"/>
      <c r="R10" s="10"/>
      <c r="S10" s="10"/>
      <c r="T10" s="10"/>
      <c r="U10" s="10"/>
      <c r="V10" s="10"/>
      <c r="W10" s="10"/>
    </row>
    <row r="11" spans="1:23" x14ac:dyDescent="0.25">
      <c r="A11" s="10"/>
      <c r="B11" s="10"/>
      <c r="C11" s="10"/>
      <c r="D11" s="10"/>
      <c r="E11" s="10"/>
      <c r="F11" s="10"/>
      <c r="G11" s="10"/>
      <c r="H11" s="10"/>
      <c r="I11" s="10"/>
      <c r="J11" s="10"/>
      <c r="K11" s="10"/>
      <c r="L11" s="10"/>
      <c r="M11" s="10"/>
      <c r="N11" s="10"/>
      <c r="O11" s="10"/>
      <c r="P11" s="10"/>
      <c r="Q11" s="10"/>
      <c r="R11" s="10"/>
      <c r="S11" s="10"/>
      <c r="T11" s="10"/>
      <c r="U11" s="10"/>
    </row>
    <row r="12" spans="1:23" ht="57" customHeight="1" x14ac:dyDescent="0.25">
      <c r="A12" s="10"/>
      <c r="B12" s="104" t="s">
        <v>126</v>
      </c>
      <c r="C12" s="104"/>
      <c r="D12" s="104"/>
      <c r="E12" s="104"/>
      <c r="F12" s="104"/>
      <c r="G12" s="104"/>
      <c r="H12" s="104"/>
      <c r="I12" s="104"/>
      <c r="J12" s="104"/>
      <c r="K12" s="10"/>
      <c r="L12" s="10"/>
      <c r="M12" s="10"/>
      <c r="N12" s="10"/>
      <c r="O12" s="10"/>
      <c r="P12" s="10"/>
      <c r="Q12" s="10"/>
      <c r="R12" s="10"/>
      <c r="S12" s="10"/>
      <c r="T12" s="10"/>
      <c r="U12" s="10"/>
    </row>
    <row r="13" spans="1:23" x14ac:dyDescent="0.25">
      <c r="A13" s="10"/>
      <c r="B13" s="10"/>
      <c r="C13" s="10"/>
      <c r="D13" s="10"/>
      <c r="E13" s="10"/>
      <c r="F13" s="10"/>
      <c r="G13" s="10"/>
      <c r="H13" s="10"/>
      <c r="I13" s="10"/>
      <c r="J13" s="10"/>
      <c r="K13" s="10"/>
      <c r="L13" s="10"/>
      <c r="M13" s="10"/>
      <c r="N13" s="10"/>
      <c r="O13" s="10"/>
      <c r="P13" s="10"/>
      <c r="Q13" s="10"/>
      <c r="R13" s="10"/>
      <c r="S13" s="10"/>
      <c r="T13" s="10"/>
      <c r="U13" s="10"/>
      <c r="V13" s="10"/>
      <c r="W13" s="10"/>
    </row>
    <row r="14" spans="1:23" x14ac:dyDescent="0.25">
      <c r="A14" s="10"/>
      <c r="B14" s="10"/>
      <c r="C14" s="10"/>
      <c r="D14" s="10"/>
      <c r="E14" s="10"/>
      <c r="F14" s="10"/>
      <c r="G14" s="10"/>
      <c r="H14" s="10"/>
      <c r="I14" s="10"/>
      <c r="J14" s="10"/>
      <c r="K14" s="10"/>
      <c r="L14" s="10"/>
      <c r="M14" s="10"/>
      <c r="N14" s="10"/>
      <c r="O14" s="10"/>
      <c r="P14" s="10"/>
      <c r="Q14" s="10"/>
      <c r="R14" s="10"/>
      <c r="S14" s="10"/>
      <c r="T14" s="10"/>
      <c r="U14" s="10"/>
      <c r="V14" s="10"/>
      <c r="W14" s="10"/>
    </row>
    <row r="15" spans="1:23" x14ac:dyDescent="0.25">
      <c r="A15" s="10"/>
      <c r="B15" s="10"/>
      <c r="C15" s="10"/>
      <c r="D15" s="10"/>
      <c r="E15" s="10"/>
      <c r="F15" s="10"/>
      <c r="G15" s="10"/>
      <c r="H15" s="10"/>
      <c r="I15" s="10"/>
      <c r="J15" s="10"/>
      <c r="K15" s="10"/>
      <c r="L15" s="10"/>
      <c r="M15" s="10"/>
      <c r="N15" s="10"/>
      <c r="O15" s="10"/>
      <c r="P15" s="10"/>
      <c r="Q15" s="10"/>
      <c r="R15" s="10"/>
      <c r="S15" s="10"/>
      <c r="T15" s="10"/>
      <c r="U15" s="10"/>
      <c r="V15" s="10"/>
      <c r="W15" s="10"/>
    </row>
    <row r="16" spans="1:23" x14ac:dyDescent="0.25">
      <c r="A16" s="10"/>
      <c r="B16" s="10"/>
      <c r="C16" s="10"/>
      <c r="D16" s="10"/>
      <c r="E16" s="10"/>
      <c r="F16" s="10"/>
      <c r="G16" s="10"/>
      <c r="H16" s="10"/>
      <c r="I16" s="10"/>
      <c r="J16" s="10"/>
      <c r="K16" s="10"/>
      <c r="L16" s="10"/>
      <c r="M16" s="10"/>
      <c r="N16" s="10"/>
      <c r="O16" s="10"/>
      <c r="P16" s="10"/>
      <c r="Q16" s="10"/>
      <c r="R16" s="10"/>
      <c r="S16" s="10"/>
      <c r="T16" s="10"/>
      <c r="U16" s="10"/>
      <c r="V16" s="10"/>
      <c r="W16" s="10"/>
    </row>
    <row r="17" spans="1:23" x14ac:dyDescent="0.25">
      <c r="A17" s="10"/>
      <c r="B17" s="10"/>
      <c r="C17" s="10"/>
      <c r="D17" s="10"/>
      <c r="E17" s="10"/>
      <c r="F17" s="10"/>
      <c r="G17" s="10"/>
      <c r="H17" s="10"/>
      <c r="I17" s="10"/>
      <c r="J17" s="10"/>
      <c r="K17" s="10"/>
      <c r="L17" s="10"/>
      <c r="M17" s="10"/>
      <c r="N17" s="10"/>
      <c r="O17" s="10"/>
      <c r="P17" s="10"/>
      <c r="Q17" s="10"/>
      <c r="R17" s="10"/>
      <c r="S17" s="10"/>
      <c r="T17" s="10"/>
      <c r="U17" s="10"/>
      <c r="V17" s="10"/>
      <c r="W17" s="10"/>
    </row>
    <row r="18" spans="1:23" x14ac:dyDescent="0.25">
      <c r="A18" s="10"/>
      <c r="B18" s="10"/>
      <c r="C18" s="10"/>
      <c r="D18" s="10"/>
      <c r="E18" s="10"/>
      <c r="F18" s="10"/>
      <c r="G18" s="10"/>
      <c r="H18" s="10"/>
      <c r="I18" s="10"/>
      <c r="J18" s="10"/>
      <c r="K18" s="10"/>
      <c r="L18" s="10"/>
      <c r="M18" s="10"/>
      <c r="N18" s="10"/>
      <c r="O18" s="10"/>
      <c r="P18" s="10"/>
      <c r="Q18" s="10"/>
      <c r="R18" s="10"/>
      <c r="S18" s="10"/>
      <c r="T18" s="10"/>
      <c r="U18" s="10"/>
      <c r="V18" s="10"/>
      <c r="W18" s="10"/>
    </row>
    <row r="19" spans="1:23" x14ac:dyDescent="0.25">
      <c r="A19" s="10"/>
      <c r="B19" s="10"/>
      <c r="C19" s="10"/>
      <c r="D19" s="10"/>
      <c r="E19" s="10"/>
      <c r="F19" s="10"/>
      <c r="G19" s="10"/>
      <c r="H19" s="10"/>
      <c r="I19" s="10"/>
      <c r="J19" s="10"/>
      <c r="K19" s="10"/>
      <c r="L19" s="10"/>
      <c r="M19" s="10"/>
      <c r="N19" s="10"/>
      <c r="O19" s="10"/>
      <c r="P19" s="10"/>
      <c r="Q19" s="10"/>
      <c r="R19" s="10"/>
      <c r="S19" s="10"/>
      <c r="T19" s="10"/>
      <c r="U19" s="10"/>
      <c r="V19" s="10"/>
      <c r="W19" s="10"/>
    </row>
    <row r="20" spans="1:23" x14ac:dyDescent="0.25">
      <c r="A20" s="10"/>
      <c r="B20" s="10"/>
      <c r="C20" s="10"/>
      <c r="D20" s="10"/>
      <c r="E20" s="10"/>
      <c r="F20" s="10"/>
      <c r="G20" s="10"/>
      <c r="H20" s="10"/>
      <c r="I20" s="10"/>
      <c r="J20" s="10"/>
      <c r="K20" s="10"/>
      <c r="L20" s="10"/>
      <c r="M20" s="10"/>
      <c r="N20" s="10"/>
      <c r="O20" s="10"/>
      <c r="P20" s="10"/>
      <c r="Q20" s="10"/>
      <c r="R20" s="10"/>
      <c r="S20" s="10"/>
      <c r="T20" s="10"/>
      <c r="U20" s="10"/>
      <c r="V20" s="10"/>
      <c r="W20" s="10"/>
    </row>
    <row r="21" spans="1:23" x14ac:dyDescent="0.25">
      <c r="A21" s="10"/>
      <c r="B21" s="10"/>
      <c r="C21" s="10"/>
      <c r="D21" s="10"/>
      <c r="E21" s="10"/>
      <c r="F21" s="10"/>
      <c r="G21" s="10"/>
      <c r="H21" s="10"/>
      <c r="I21" s="10"/>
      <c r="J21" s="10"/>
      <c r="K21" s="10"/>
      <c r="L21" s="10"/>
      <c r="M21" s="10"/>
      <c r="N21" s="10"/>
      <c r="O21" s="10"/>
      <c r="P21" s="10"/>
      <c r="Q21" s="10"/>
      <c r="R21" s="10"/>
      <c r="S21" s="10"/>
      <c r="T21" s="10"/>
      <c r="U21" s="10"/>
      <c r="V21" s="10"/>
      <c r="W21" s="10"/>
    </row>
    <row r="22" spans="1:23" x14ac:dyDescent="0.25">
      <c r="A22" s="10"/>
      <c r="B22" s="10"/>
      <c r="C22" s="10"/>
      <c r="D22" s="10"/>
      <c r="E22" s="10"/>
      <c r="F22" s="10"/>
      <c r="G22" s="10"/>
      <c r="H22" s="10"/>
      <c r="I22" s="10"/>
      <c r="J22" s="10"/>
      <c r="K22" s="10"/>
      <c r="L22" s="10"/>
      <c r="M22" s="10"/>
      <c r="N22" s="10"/>
      <c r="O22" s="10"/>
      <c r="P22" s="10"/>
      <c r="Q22" s="10"/>
      <c r="R22" s="10"/>
      <c r="S22" s="10"/>
      <c r="T22" s="10"/>
      <c r="U22" s="10"/>
      <c r="V22" s="10"/>
      <c r="W22" s="10"/>
    </row>
    <row r="23" spans="1:23" x14ac:dyDescent="0.25">
      <c r="A23" s="10"/>
      <c r="B23" s="10"/>
      <c r="C23" s="10"/>
      <c r="D23" s="10"/>
      <c r="E23" s="10"/>
      <c r="F23" s="10"/>
      <c r="G23" s="10"/>
      <c r="H23" s="10"/>
      <c r="I23" s="10"/>
      <c r="J23" s="10"/>
      <c r="K23" s="10"/>
      <c r="L23" s="10"/>
      <c r="M23" s="10"/>
      <c r="N23" s="10"/>
      <c r="O23" s="10"/>
      <c r="P23" s="10"/>
      <c r="Q23" s="10"/>
      <c r="R23" s="10"/>
      <c r="S23" s="10"/>
      <c r="T23" s="10"/>
      <c r="U23" s="10"/>
      <c r="V23" s="10"/>
      <c r="W23" s="10"/>
    </row>
    <row r="24" spans="1:23" x14ac:dyDescent="0.25">
      <c r="A24" s="10"/>
      <c r="B24" s="10"/>
      <c r="C24" s="10"/>
      <c r="D24" s="10"/>
      <c r="E24" s="10"/>
      <c r="F24" s="10"/>
      <c r="G24" s="10"/>
      <c r="H24" s="10"/>
      <c r="I24" s="10"/>
      <c r="J24" s="10"/>
      <c r="K24" s="10"/>
      <c r="L24" s="10"/>
      <c r="M24" s="10"/>
      <c r="N24" s="10"/>
      <c r="O24" s="10"/>
      <c r="P24" s="10"/>
      <c r="Q24" s="10"/>
      <c r="R24" s="10"/>
      <c r="S24" s="10"/>
      <c r="T24" s="10"/>
      <c r="U24" s="10"/>
      <c r="V24" s="10"/>
      <c r="W24" s="10"/>
    </row>
    <row r="25" spans="1:23" x14ac:dyDescent="0.25">
      <c r="A25" s="10"/>
      <c r="B25" s="10"/>
      <c r="C25" s="10"/>
      <c r="D25" s="10"/>
      <c r="E25" s="10"/>
      <c r="F25" s="10"/>
      <c r="G25" s="10"/>
      <c r="H25" s="10"/>
      <c r="I25" s="10"/>
      <c r="J25" s="10"/>
      <c r="K25" s="10"/>
      <c r="L25" s="10"/>
      <c r="M25" s="10"/>
      <c r="N25" s="10"/>
      <c r="O25" s="10"/>
      <c r="P25" s="10"/>
      <c r="Q25" s="10"/>
      <c r="R25" s="10"/>
      <c r="S25" s="10"/>
      <c r="T25" s="10"/>
      <c r="U25" s="10"/>
      <c r="V25" s="10"/>
      <c r="W25" s="10"/>
    </row>
    <row r="26" spans="1:23" x14ac:dyDescent="0.25">
      <c r="A26" s="10"/>
      <c r="B26" s="10"/>
      <c r="C26" s="10"/>
      <c r="D26" s="10"/>
      <c r="E26" s="10"/>
      <c r="F26" s="10"/>
      <c r="G26" s="10"/>
      <c r="H26" s="10"/>
      <c r="I26" s="10"/>
      <c r="J26" s="10"/>
      <c r="K26" s="10"/>
      <c r="L26" s="10"/>
      <c r="M26" s="10"/>
      <c r="N26" s="10"/>
      <c r="O26" s="10"/>
      <c r="P26" s="10"/>
      <c r="Q26" s="10"/>
      <c r="R26" s="10"/>
      <c r="S26" s="10"/>
      <c r="T26" s="10"/>
      <c r="U26" s="10"/>
      <c r="V26" s="10"/>
      <c r="W26" s="10"/>
    </row>
    <row r="27" spans="1:23" x14ac:dyDescent="0.25">
      <c r="A27" s="10"/>
      <c r="B27" s="10"/>
      <c r="C27" s="10"/>
      <c r="D27" s="10"/>
      <c r="E27" s="10"/>
      <c r="F27" s="10"/>
      <c r="G27" s="10"/>
      <c r="H27" s="10"/>
      <c r="I27" s="10"/>
      <c r="J27" s="10"/>
      <c r="K27" s="10"/>
      <c r="L27" s="10"/>
      <c r="M27" s="10"/>
      <c r="N27" s="10"/>
      <c r="O27" s="10"/>
      <c r="P27" s="10"/>
      <c r="Q27" s="10"/>
      <c r="R27" s="10"/>
      <c r="S27" s="10"/>
      <c r="T27" s="10"/>
      <c r="U27" s="10"/>
      <c r="V27" s="10"/>
      <c r="W27" s="10"/>
    </row>
    <row r="28" spans="1:23" x14ac:dyDescent="0.25">
      <c r="A28" s="10"/>
      <c r="B28" s="10"/>
      <c r="C28" s="10"/>
      <c r="D28" s="10"/>
      <c r="E28" s="10"/>
      <c r="F28" s="10"/>
      <c r="G28" s="10"/>
      <c r="H28" s="10"/>
      <c r="I28" s="10"/>
      <c r="J28" s="10"/>
      <c r="K28" s="10"/>
      <c r="L28" s="10"/>
      <c r="M28" s="10"/>
      <c r="N28" s="10"/>
      <c r="O28" s="10"/>
      <c r="P28" s="10"/>
      <c r="Q28" s="10"/>
      <c r="R28" s="10"/>
      <c r="S28" s="10"/>
      <c r="T28" s="10"/>
      <c r="U28" s="10"/>
      <c r="V28" s="10"/>
      <c r="W28" s="10"/>
    </row>
    <row r="29" spans="1:23" x14ac:dyDescent="0.25">
      <c r="B29" s="10"/>
      <c r="C29" s="10"/>
      <c r="D29" s="10"/>
      <c r="E29" s="10"/>
      <c r="F29" s="10"/>
      <c r="G29" s="10"/>
      <c r="H29" s="10"/>
      <c r="I29" s="10"/>
      <c r="J29" s="10"/>
      <c r="K29" s="10"/>
      <c r="L29" s="10"/>
      <c r="M29" s="10"/>
      <c r="N29" s="10"/>
      <c r="O29" s="10"/>
      <c r="P29" s="10"/>
      <c r="Q29" s="10"/>
      <c r="R29" s="10"/>
      <c r="S29" s="10"/>
      <c r="T29" s="10"/>
      <c r="U29" s="10"/>
      <c r="V29" s="10"/>
      <c r="W29" s="10"/>
    </row>
    <row r="30" spans="1:23" x14ac:dyDescent="0.25">
      <c r="B30" s="10"/>
      <c r="C30" s="10"/>
      <c r="D30" s="10"/>
      <c r="E30" s="10"/>
      <c r="F30" s="10"/>
      <c r="G30" s="10"/>
      <c r="H30" s="10"/>
      <c r="I30" s="10"/>
      <c r="J30" s="10"/>
      <c r="K30" s="10"/>
      <c r="L30" s="10"/>
      <c r="M30" s="10"/>
      <c r="N30" s="10"/>
      <c r="O30" s="10"/>
      <c r="P30" s="10"/>
      <c r="Q30" s="10"/>
      <c r="R30" s="10"/>
      <c r="S30" s="10"/>
      <c r="T30" s="10"/>
      <c r="U30" s="10"/>
      <c r="V30" s="10"/>
      <c r="W30" s="10"/>
    </row>
    <row r="31" spans="1:23" x14ac:dyDescent="0.25">
      <c r="B31" s="10"/>
      <c r="C31" s="10"/>
      <c r="D31" s="10"/>
      <c r="E31" s="10"/>
      <c r="F31" s="10"/>
      <c r="G31" s="10"/>
      <c r="H31" s="10"/>
      <c r="I31" s="10"/>
      <c r="J31" s="10"/>
      <c r="K31" s="10"/>
      <c r="L31" s="10"/>
      <c r="M31" s="10"/>
      <c r="N31" s="10"/>
      <c r="O31" s="10"/>
      <c r="P31" s="10"/>
      <c r="Q31" s="10"/>
      <c r="R31" s="10"/>
      <c r="S31" s="10"/>
      <c r="T31" s="10"/>
      <c r="U31" s="10"/>
      <c r="V31" s="10"/>
      <c r="W31" s="10"/>
    </row>
    <row r="32" spans="1:23" x14ac:dyDescent="0.25">
      <c r="B32" s="10"/>
      <c r="C32" s="10"/>
      <c r="D32" s="10"/>
      <c r="E32" s="10"/>
      <c r="F32" s="10"/>
      <c r="G32" s="10"/>
      <c r="H32" s="10"/>
      <c r="I32" s="10"/>
      <c r="J32" s="10"/>
      <c r="K32" s="10"/>
      <c r="L32" s="10"/>
      <c r="M32" s="10"/>
      <c r="N32" s="10"/>
      <c r="O32" s="10"/>
      <c r="P32" s="10"/>
      <c r="Q32" s="10"/>
      <c r="R32" s="10"/>
      <c r="S32" s="10"/>
      <c r="T32" s="10"/>
      <c r="U32" s="10"/>
      <c r="V32" s="10"/>
      <c r="W32" s="10"/>
    </row>
    <row r="33" spans="2:23" x14ac:dyDescent="0.25">
      <c r="B33" s="10"/>
      <c r="C33" s="10"/>
      <c r="D33" s="10"/>
      <c r="E33" s="10"/>
      <c r="F33" s="10"/>
      <c r="G33" s="10"/>
      <c r="H33" s="10"/>
      <c r="I33" s="10"/>
      <c r="J33" s="10"/>
      <c r="K33" s="10"/>
      <c r="L33" s="10"/>
      <c r="M33" s="10"/>
      <c r="N33" s="10"/>
      <c r="O33" s="10"/>
      <c r="P33" s="10"/>
      <c r="Q33" s="10"/>
      <c r="R33" s="10"/>
      <c r="S33" s="10"/>
      <c r="T33" s="10"/>
      <c r="U33" s="10"/>
      <c r="V33" s="10"/>
      <c r="W33" s="10"/>
    </row>
    <row r="34" spans="2:23" x14ac:dyDescent="0.25">
      <c r="B34" s="10"/>
      <c r="C34" s="10"/>
      <c r="D34" s="10"/>
      <c r="E34" s="10"/>
      <c r="F34" s="10"/>
      <c r="G34" s="10"/>
      <c r="H34" s="10"/>
      <c r="I34" s="10"/>
      <c r="J34" s="10"/>
      <c r="K34" s="10"/>
      <c r="L34" s="10"/>
      <c r="M34" s="10"/>
      <c r="N34" s="10"/>
      <c r="O34" s="10"/>
      <c r="P34" s="10"/>
      <c r="Q34" s="10"/>
      <c r="R34" s="10"/>
      <c r="S34" s="10"/>
      <c r="T34" s="10"/>
      <c r="U34" s="10"/>
      <c r="V34" s="10"/>
      <c r="W34" s="10"/>
    </row>
    <row r="35" spans="2:23" x14ac:dyDescent="0.25">
      <c r="B35" s="10"/>
      <c r="C35" s="10"/>
      <c r="D35" s="10"/>
      <c r="E35" s="10"/>
      <c r="F35" s="10"/>
      <c r="G35" s="10"/>
      <c r="H35" s="10"/>
      <c r="I35" s="10"/>
      <c r="J35" s="10"/>
      <c r="K35" s="10"/>
      <c r="L35" s="10"/>
      <c r="M35" s="10"/>
      <c r="N35" s="10"/>
      <c r="O35" s="10"/>
      <c r="P35" s="10"/>
      <c r="Q35" s="10"/>
      <c r="R35" s="10"/>
      <c r="S35" s="10"/>
      <c r="T35" s="10"/>
      <c r="U35" s="10"/>
      <c r="V35" s="10"/>
      <c r="W35" s="10"/>
    </row>
    <row r="36" spans="2:23" x14ac:dyDescent="0.25">
      <c r="B36" s="10"/>
      <c r="C36" s="10"/>
      <c r="D36" s="10"/>
      <c r="E36" s="10"/>
      <c r="F36" s="10"/>
      <c r="G36" s="10"/>
      <c r="H36" s="10"/>
      <c r="I36" s="10"/>
      <c r="J36" s="10"/>
      <c r="K36" s="10"/>
      <c r="L36" s="10"/>
      <c r="M36" s="10"/>
      <c r="N36" s="10"/>
      <c r="O36" s="10"/>
      <c r="P36" s="10"/>
      <c r="Q36" s="10"/>
      <c r="R36" s="10"/>
      <c r="S36" s="10"/>
      <c r="T36" s="10"/>
      <c r="U36" s="10"/>
      <c r="V36" s="10"/>
      <c r="W36" s="10"/>
    </row>
    <row r="37" spans="2:23" x14ac:dyDescent="0.25">
      <c r="B37" s="10"/>
      <c r="C37" s="10"/>
      <c r="D37" s="10"/>
      <c r="E37" s="10"/>
      <c r="F37" s="10"/>
      <c r="G37" s="10"/>
      <c r="H37" s="10"/>
      <c r="I37" s="10"/>
      <c r="J37" s="10"/>
      <c r="K37" s="10"/>
      <c r="L37" s="10"/>
      <c r="M37" s="10"/>
      <c r="N37" s="10"/>
      <c r="O37" s="10"/>
      <c r="P37" s="10"/>
      <c r="Q37" s="10"/>
      <c r="R37" s="10"/>
      <c r="S37" s="10"/>
      <c r="T37" s="10"/>
      <c r="U37" s="10"/>
      <c r="V37" s="10"/>
      <c r="W37" s="10"/>
    </row>
    <row r="38" spans="2:23" x14ac:dyDescent="0.25">
      <c r="B38" s="10"/>
      <c r="C38" s="10"/>
      <c r="D38" s="10"/>
      <c r="E38" s="10"/>
      <c r="F38" s="10"/>
      <c r="G38" s="10"/>
      <c r="H38" s="10"/>
      <c r="I38" s="10"/>
      <c r="J38" s="10"/>
      <c r="K38" s="10"/>
      <c r="L38" s="10"/>
      <c r="M38" s="10"/>
      <c r="N38" s="10"/>
      <c r="O38" s="10"/>
      <c r="P38" s="10"/>
      <c r="Q38" s="10"/>
      <c r="R38" s="10"/>
      <c r="S38" s="10"/>
      <c r="T38" s="10"/>
      <c r="U38" s="10"/>
      <c r="V38" s="10"/>
      <c r="W38" s="10"/>
    </row>
    <row r="39" spans="2:23" x14ac:dyDescent="0.25">
      <c r="B39" s="10"/>
      <c r="C39" s="10"/>
      <c r="D39" s="10"/>
      <c r="E39" s="10"/>
      <c r="F39" s="10"/>
      <c r="G39" s="10"/>
      <c r="H39" s="10"/>
      <c r="I39" s="10"/>
      <c r="J39" s="10"/>
      <c r="K39" s="10"/>
      <c r="L39" s="10"/>
      <c r="M39" s="10"/>
      <c r="N39" s="10"/>
      <c r="O39" s="10"/>
      <c r="P39" s="10"/>
      <c r="Q39" s="10"/>
      <c r="R39" s="10"/>
      <c r="S39" s="10"/>
      <c r="T39" s="10"/>
      <c r="U39" s="10"/>
      <c r="V39" s="10"/>
      <c r="W39" s="10"/>
    </row>
    <row r="40" spans="2:23" x14ac:dyDescent="0.25">
      <c r="B40" s="10"/>
      <c r="C40" s="10"/>
      <c r="D40" s="10"/>
      <c r="E40" s="10"/>
      <c r="F40" s="10"/>
      <c r="G40" s="10"/>
      <c r="H40" s="10"/>
      <c r="I40" s="10"/>
      <c r="J40" s="10"/>
      <c r="K40" s="10"/>
      <c r="L40" s="10"/>
      <c r="M40" s="10"/>
      <c r="N40" s="10"/>
      <c r="O40" s="10"/>
      <c r="P40" s="10"/>
      <c r="Q40" s="10"/>
      <c r="R40" s="10"/>
      <c r="S40" s="10"/>
      <c r="T40" s="10"/>
      <c r="U40" s="10"/>
      <c r="V40" s="10"/>
      <c r="W40" s="10"/>
    </row>
    <row r="41" spans="2:23" x14ac:dyDescent="0.25">
      <c r="B41" s="10"/>
      <c r="C41" s="10"/>
      <c r="D41" s="10"/>
      <c r="E41" s="10"/>
      <c r="F41" s="10"/>
      <c r="G41" s="10"/>
      <c r="H41" s="10"/>
      <c r="I41" s="10"/>
      <c r="J41" s="10"/>
      <c r="K41" s="10"/>
      <c r="L41" s="10"/>
      <c r="M41" s="10"/>
      <c r="N41" s="10"/>
      <c r="O41" s="10"/>
      <c r="P41" s="10"/>
      <c r="Q41" s="10"/>
      <c r="R41" s="10"/>
      <c r="S41" s="10"/>
      <c r="T41" s="10"/>
      <c r="U41" s="10"/>
      <c r="V41" s="10"/>
      <c r="W41" s="10"/>
    </row>
    <row r="42" spans="2:23" x14ac:dyDescent="0.25">
      <c r="B42" s="10"/>
      <c r="C42" s="10"/>
      <c r="D42" s="10"/>
      <c r="E42" s="10"/>
      <c r="F42" s="10"/>
      <c r="G42" s="10"/>
      <c r="H42" s="10"/>
      <c r="I42" s="10"/>
      <c r="J42" s="10"/>
      <c r="K42" s="10"/>
      <c r="L42" s="10"/>
      <c r="M42" s="10"/>
      <c r="N42" s="10"/>
      <c r="O42" s="10"/>
      <c r="P42" s="10"/>
      <c r="Q42" s="10"/>
      <c r="R42" s="10"/>
      <c r="S42" s="10"/>
      <c r="T42" s="10"/>
      <c r="U42" s="10"/>
      <c r="V42" s="10"/>
      <c r="W42" s="10"/>
    </row>
    <row r="43" spans="2:23" x14ac:dyDescent="0.25">
      <c r="B43" s="10"/>
      <c r="C43" s="10"/>
      <c r="D43" s="10"/>
      <c r="E43" s="10"/>
      <c r="F43" s="10"/>
      <c r="G43" s="10"/>
      <c r="H43" s="10"/>
      <c r="I43" s="10"/>
      <c r="J43" s="10"/>
      <c r="K43" s="10"/>
      <c r="L43" s="10"/>
      <c r="M43" s="10"/>
      <c r="N43" s="10"/>
      <c r="O43" s="10"/>
      <c r="P43" s="10"/>
      <c r="Q43" s="10"/>
      <c r="R43" s="10"/>
      <c r="S43" s="10"/>
      <c r="T43" s="10"/>
      <c r="U43" s="10"/>
      <c r="V43" s="10"/>
      <c r="W43" s="10"/>
    </row>
  </sheetData>
  <mergeCells count="4">
    <mergeCell ref="B12:J12"/>
    <mergeCell ref="C4:F4"/>
    <mergeCell ref="G4:J4"/>
    <mergeCell ref="B4:B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C1FA-4E3A-436F-BE45-E6259BB6CAF0}">
  <dimension ref="B2:R20"/>
  <sheetViews>
    <sheetView workbookViewId="0"/>
  </sheetViews>
  <sheetFormatPr baseColWidth="10" defaultColWidth="11.42578125" defaultRowHeight="11.25" x14ac:dyDescent="0.2"/>
  <cols>
    <col min="1" max="1" width="3.5703125" style="14" customWidth="1"/>
    <col min="2" max="2" width="26.85546875" style="14" customWidth="1"/>
    <col min="3" max="16" width="11.42578125" style="14"/>
    <col min="17" max="17" width="12.5703125" style="14" bestFit="1" customWidth="1"/>
    <col min="18" max="16384" width="11.42578125" style="14"/>
  </cols>
  <sheetData>
    <row r="2" spans="2:18" x14ac:dyDescent="0.2">
      <c r="B2" s="27" t="s">
        <v>141</v>
      </c>
    </row>
    <row r="3" spans="2:18" x14ac:dyDescent="0.2">
      <c r="B3" s="7"/>
    </row>
    <row r="4" spans="2:18" ht="15" customHeight="1" x14ac:dyDescent="0.2">
      <c r="B4" s="125" t="s">
        <v>102</v>
      </c>
      <c r="C4" s="126">
        <v>2013</v>
      </c>
      <c r="D4" s="126"/>
      <c r="E4" s="126"/>
      <c r="F4" s="126"/>
      <c r="G4" s="126">
        <v>2023</v>
      </c>
      <c r="H4" s="126"/>
      <c r="I4" s="126"/>
      <c r="J4" s="126"/>
    </row>
    <row r="5" spans="2:18" ht="19.5" customHeight="1" x14ac:dyDescent="0.2">
      <c r="B5" s="125"/>
      <c r="C5" s="59" t="s">
        <v>35</v>
      </c>
      <c r="D5" s="59" t="s">
        <v>97</v>
      </c>
      <c r="E5" s="59" t="s">
        <v>98</v>
      </c>
      <c r="F5" s="61" t="s">
        <v>74</v>
      </c>
      <c r="G5" s="59" t="s">
        <v>35</v>
      </c>
      <c r="H5" s="59" t="s">
        <v>97</v>
      </c>
      <c r="I5" s="59" t="s">
        <v>98</v>
      </c>
      <c r="J5" s="61" t="s">
        <v>74</v>
      </c>
      <c r="Q5" s="22"/>
      <c r="R5" s="22"/>
    </row>
    <row r="6" spans="2:18" x14ac:dyDescent="0.2">
      <c r="B6" s="64" t="s">
        <v>116</v>
      </c>
      <c r="C6" s="66">
        <v>2.0833333333333332E-2</v>
      </c>
      <c r="D6" s="66">
        <v>0.125</v>
      </c>
      <c r="E6" s="66">
        <v>0.21875</v>
      </c>
      <c r="F6" s="65">
        <v>1292</v>
      </c>
      <c r="G6" s="66">
        <v>3.8194444444444441E-2</v>
      </c>
      <c r="H6" s="66">
        <v>0.14583333333333334</v>
      </c>
      <c r="I6" s="66">
        <v>0.23902777777777776</v>
      </c>
      <c r="J6" s="65">
        <v>1289</v>
      </c>
    </row>
    <row r="7" spans="2:18" x14ac:dyDescent="0.2">
      <c r="B7" s="64" t="s">
        <v>117</v>
      </c>
      <c r="C7" s="66">
        <v>1.3888888888888888E-2</v>
      </c>
      <c r="D7" s="66">
        <v>6.25E-2</v>
      </c>
      <c r="E7" s="66">
        <v>0.139375</v>
      </c>
      <c r="F7" s="65">
        <v>2230.3000000000002</v>
      </c>
      <c r="G7" s="66">
        <v>1.2499999999999999E-2</v>
      </c>
      <c r="H7" s="66">
        <v>6.25E-2</v>
      </c>
      <c r="I7" s="66">
        <v>0.15159722222222224</v>
      </c>
      <c r="J7" s="65">
        <v>1807.3</v>
      </c>
    </row>
    <row r="8" spans="2:18" x14ac:dyDescent="0.2">
      <c r="B8" s="64" t="s">
        <v>118</v>
      </c>
      <c r="C8" s="66">
        <v>1.0416666666666666E-2</v>
      </c>
      <c r="D8" s="66">
        <v>4.1666666666666664E-2</v>
      </c>
      <c r="E8" s="66">
        <v>0.125</v>
      </c>
      <c r="F8" s="65">
        <v>2630.6</v>
      </c>
      <c r="G8" s="66">
        <v>6.9444444444444441E-3</v>
      </c>
      <c r="H8" s="66">
        <v>4.8611111111111112E-2</v>
      </c>
      <c r="I8" s="66">
        <v>0.25347222222222221</v>
      </c>
      <c r="J8" s="65">
        <v>2181.4</v>
      </c>
    </row>
    <row r="9" spans="2:18" x14ac:dyDescent="0.2">
      <c r="B9" s="64" t="s">
        <v>119</v>
      </c>
      <c r="C9" s="66">
        <v>9.0277777777777787E-3</v>
      </c>
      <c r="D9" s="66">
        <v>4.1666666666666664E-2</v>
      </c>
      <c r="E9" s="99">
        <v>0.10840277777777778</v>
      </c>
      <c r="F9" s="65">
        <v>2301.6999999999998</v>
      </c>
      <c r="G9" s="66">
        <v>7.6388888888888886E-3</v>
      </c>
      <c r="H9" s="66">
        <v>5.2083333333333336E-2</v>
      </c>
      <c r="I9" s="99">
        <v>0.4738194444444444</v>
      </c>
      <c r="J9" s="65">
        <v>1884.1</v>
      </c>
    </row>
    <row r="10" spans="2:18" ht="12" customHeight="1" x14ac:dyDescent="0.25">
      <c r="B10" s="67" t="s">
        <v>120</v>
      </c>
      <c r="C10" s="90">
        <v>6.9444444444444441E-3</v>
      </c>
      <c r="D10" s="90">
        <v>3.125E-2</v>
      </c>
      <c r="E10" s="90">
        <v>0.24173611111111112</v>
      </c>
      <c r="F10" s="91">
        <v>1471.2</v>
      </c>
      <c r="G10" s="90">
        <v>8.3333333333333332E-3</v>
      </c>
      <c r="H10" s="90">
        <v>7.5694444444444439E-2</v>
      </c>
      <c r="I10" s="90">
        <v>0.40895833333333331</v>
      </c>
      <c r="J10" s="91">
        <v>1484.9</v>
      </c>
      <c r="M10"/>
    </row>
    <row r="12" spans="2:18" ht="61.5" customHeight="1" x14ac:dyDescent="0.2">
      <c r="B12" s="104" t="s">
        <v>115</v>
      </c>
      <c r="C12" s="104"/>
      <c r="D12" s="104"/>
      <c r="E12" s="104"/>
      <c r="F12" s="104"/>
      <c r="G12" s="104"/>
      <c r="H12" s="104"/>
      <c r="I12" s="104"/>
      <c r="J12" s="104"/>
    </row>
    <row r="16" spans="2:18" x14ac:dyDescent="0.2">
      <c r="C16" s="63"/>
      <c r="D16" s="63"/>
      <c r="E16" s="63"/>
      <c r="F16" s="63"/>
      <c r="G16" s="63"/>
      <c r="H16" s="63"/>
      <c r="I16" s="63"/>
    </row>
    <row r="17" spans="3:9" x14ac:dyDescent="0.2">
      <c r="C17" s="63"/>
      <c r="D17" s="63"/>
      <c r="E17" s="63"/>
      <c r="F17" s="63"/>
      <c r="G17" s="63"/>
      <c r="H17" s="63"/>
      <c r="I17" s="63"/>
    </row>
    <row r="18" spans="3:9" x14ac:dyDescent="0.2">
      <c r="C18" s="63"/>
      <c r="D18" s="63"/>
      <c r="E18" s="63"/>
      <c r="F18" s="63"/>
      <c r="G18" s="63"/>
      <c r="H18" s="63"/>
      <c r="I18" s="63"/>
    </row>
    <row r="19" spans="3:9" x14ac:dyDescent="0.2">
      <c r="C19" s="63"/>
      <c r="D19" s="63"/>
      <c r="E19" s="63"/>
      <c r="F19" s="63"/>
      <c r="G19" s="63"/>
      <c r="H19" s="63"/>
      <c r="I19" s="63"/>
    </row>
    <row r="20" spans="3:9" x14ac:dyDescent="0.2">
      <c r="C20" s="63"/>
      <c r="D20" s="63"/>
      <c r="E20" s="63"/>
      <c r="F20" s="63"/>
      <c r="G20" s="63"/>
      <c r="H20" s="63"/>
      <c r="I20" s="63"/>
    </row>
  </sheetData>
  <mergeCells count="4">
    <mergeCell ref="B4:B5"/>
    <mergeCell ref="C4:F4"/>
    <mergeCell ref="G4:J4"/>
    <mergeCell ref="B12:J1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F35A-AD3F-4C78-983C-D458F778D387}">
  <dimension ref="A1:L13"/>
  <sheetViews>
    <sheetView zoomScaleNormal="100" workbookViewId="0"/>
  </sheetViews>
  <sheetFormatPr baseColWidth="10" defaultColWidth="11.42578125" defaultRowHeight="15" x14ac:dyDescent="0.25"/>
  <cols>
    <col min="1" max="1" width="3.42578125" style="1" customWidth="1"/>
    <col min="2" max="2" width="25.5703125" style="1" customWidth="1"/>
    <col min="3" max="16384" width="11.42578125" style="1"/>
  </cols>
  <sheetData>
    <row r="1" spans="1:12" ht="15.6" customHeight="1" x14ac:dyDescent="0.25">
      <c r="A1" s="14"/>
      <c r="B1" s="40"/>
      <c r="C1" s="40"/>
      <c r="D1" s="40"/>
      <c r="E1" s="40"/>
      <c r="F1" s="40"/>
      <c r="G1" s="14"/>
      <c r="H1" s="14"/>
      <c r="I1" s="14"/>
      <c r="J1" s="14"/>
      <c r="K1" s="14"/>
      <c r="L1" s="14"/>
    </row>
    <row r="2" spans="1:12" x14ac:dyDescent="0.25">
      <c r="A2" s="14"/>
      <c r="B2" s="27" t="s">
        <v>86</v>
      </c>
      <c r="C2" s="40"/>
      <c r="D2" s="40"/>
      <c r="E2" s="40"/>
      <c r="F2" s="40"/>
      <c r="G2" s="14"/>
      <c r="H2" s="14"/>
      <c r="I2" s="14"/>
      <c r="J2" s="14"/>
      <c r="K2" s="14"/>
      <c r="L2" s="14"/>
    </row>
    <row r="3" spans="1:12" x14ac:dyDescent="0.25">
      <c r="A3" s="14"/>
      <c r="B3" s="40"/>
      <c r="C3" s="40"/>
      <c r="D3" s="40"/>
      <c r="E3" s="40"/>
      <c r="F3" s="41" t="s">
        <v>69</v>
      </c>
      <c r="G3" s="14"/>
      <c r="H3" s="14"/>
      <c r="I3" s="14"/>
      <c r="J3" s="14"/>
      <c r="K3" s="14"/>
      <c r="L3" s="14"/>
    </row>
    <row r="4" spans="1:12" x14ac:dyDescent="0.25">
      <c r="A4" s="14"/>
      <c r="B4" s="106" t="s">
        <v>68</v>
      </c>
      <c r="C4" s="108">
        <v>2013</v>
      </c>
      <c r="D4" s="108"/>
      <c r="E4" s="108">
        <v>2023</v>
      </c>
      <c r="F4" s="108"/>
      <c r="G4" s="14"/>
      <c r="H4" s="14"/>
      <c r="I4" s="14"/>
      <c r="J4" s="14"/>
      <c r="K4" s="14"/>
      <c r="L4" s="14"/>
    </row>
    <row r="5" spans="1:12" x14ac:dyDescent="0.25">
      <c r="A5" s="14"/>
      <c r="B5" s="107"/>
      <c r="C5" s="15" t="s">
        <v>35</v>
      </c>
      <c r="D5" s="98" t="s">
        <v>98</v>
      </c>
      <c r="E5" s="15" t="s">
        <v>35</v>
      </c>
      <c r="F5" s="15" t="s">
        <v>98</v>
      </c>
      <c r="G5" s="14"/>
      <c r="H5" s="14"/>
      <c r="I5" s="14"/>
      <c r="J5" s="14"/>
      <c r="K5" s="14"/>
      <c r="L5" s="14"/>
    </row>
    <row r="6" spans="1:12" x14ac:dyDescent="0.25">
      <c r="A6" s="14"/>
      <c r="B6" s="42" t="s">
        <v>40</v>
      </c>
      <c r="C6" s="43">
        <v>8.3333333333333339E-4</v>
      </c>
      <c r="D6" s="43">
        <v>7.0833333333333338E-3</v>
      </c>
      <c r="E6" s="43">
        <v>8.3333333333333339E-4</v>
      </c>
      <c r="F6" s="43">
        <v>7.0833333333333338E-3</v>
      </c>
      <c r="G6" s="14"/>
      <c r="H6" s="14"/>
      <c r="I6" s="14"/>
      <c r="J6" s="14"/>
      <c r="K6" s="14"/>
      <c r="L6" s="14"/>
    </row>
    <row r="7" spans="1:12" x14ac:dyDescent="0.25">
      <c r="A7" s="14"/>
      <c r="B7" s="42" t="s">
        <v>29</v>
      </c>
      <c r="C7" s="43">
        <v>2.9166666666666668E-3</v>
      </c>
      <c r="D7" s="43">
        <v>2.2083333333333333E-2</v>
      </c>
      <c r="E7" s="43">
        <v>5.4166666666666669E-3</v>
      </c>
      <c r="F7" s="43">
        <v>2.2083333333333333E-2</v>
      </c>
      <c r="G7" s="14"/>
      <c r="H7" s="14"/>
      <c r="I7" s="14"/>
      <c r="J7" s="14"/>
      <c r="K7" s="14"/>
      <c r="L7" s="14"/>
    </row>
    <row r="8" spans="1:12" x14ac:dyDescent="0.25">
      <c r="A8" s="14"/>
      <c r="B8" s="42" t="s">
        <v>87</v>
      </c>
      <c r="C8" s="43">
        <v>1.1250000000000001E-2</v>
      </c>
      <c r="D8" s="43">
        <v>6.9999999999999993E-2</v>
      </c>
      <c r="E8" s="43">
        <v>1.1250000000000001E-2</v>
      </c>
      <c r="F8" s="43">
        <v>8.8749999999999996E-2</v>
      </c>
      <c r="G8" s="14"/>
      <c r="H8" s="14"/>
      <c r="I8" s="14"/>
      <c r="J8" s="14"/>
      <c r="K8" s="14"/>
      <c r="L8" s="14"/>
    </row>
    <row r="9" spans="1:12" x14ac:dyDescent="0.25">
      <c r="A9" s="14"/>
      <c r="B9" s="42" t="s">
        <v>30</v>
      </c>
      <c r="C9" s="43">
        <v>5.541666666666667E-2</v>
      </c>
      <c r="D9" s="43">
        <v>0.27833333333333332</v>
      </c>
      <c r="E9" s="43">
        <v>8.666666666666667E-2</v>
      </c>
      <c r="F9" s="43">
        <v>0.40625</v>
      </c>
      <c r="G9" s="14"/>
      <c r="H9" s="14"/>
      <c r="I9" s="14"/>
      <c r="J9" s="14"/>
      <c r="K9" s="14"/>
      <c r="L9" s="14"/>
    </row>
    <row r="10" spans="1:12" x14ac:dyDescent="0.25">
      <c r="A10" s="14"/>
      <c r="B10" s="42" t="s">
        <v>31</v>
      </c>
      <c r="C10" s="43">
        <v>9.4583333333333339E-2</v>
      </c>
      <c r="D10" s="43">
        <v>0.31916666666666665</v>
      </c>
      <c r="E10" s="43">
        <v>0.13125000000000001</v>
      </c>
      <c r="F10" s="43">
        <v>0.46083333333333337</v>
      </c>
      <c r="G10" s="14"/>
      <c r="H10" s="14"/>
      <c r="I10" s="14"/>
      <c r="J10" s="14"/>
      <c r="K10" s="14"/>
      <c r="L10" s="14"/>
    </row>
    <row r="11" spans="1:12" x14ac:dyDescent="0.25">
      <c r="A11" s="14"/>
      <c r="B11" s="40"/>
      <c r="C11" s="40"/>
      <c r="D11" s="40"/>
      <c r="E11" s="40"/>
      <c r="F11" s="40"/>
      <c r="G11" s="14"/>
      <c r="H11" s="14"/>
      <c r="I11" s="14"/>
      <c r="J11" s="14"/>
      <c r="K11" s="14"/>
      <c r="L11" s="14"/>
    </row>
    <row r="12" spans="1:12" x14ac:dyDescent="0.25">
      <c r="A12" s="14"/>
      <c r="B12" s="40" t="s">
        <v>110</v>
      </c>
      <c r="C12" s="40"/>
      <c r="D12" s="40"/>
      <c r="E12" s="40"/>
      <c r="F12" s="40"/>
      <c r="G12" s="14"/>
      <c r="H12" s="14"/>
      <c r="I12" s="14"/>
      <c r="J12" s="14"/>
      <c r="K12" s="14"/>
      <c r="L12" s="14"/>
    </row>
    <row r="13" spans="1:12" ht="85.5" customHeight="1" x14ac:dyDescent="0.25">
      <c r="A13" s="14"/>
      <c r="B13" s="104" t="s">
        <v>146</v>
      </c>
      <c r="C13" s="104"/>
      <c r="D13" s="104"/>
      <c r="E13" s="104"/>
      <c r="F13" s="104"/>
      <c r="G13" s="14"/>
      <c r="H13" s="14"/>
      <c r="I13" s="14"/>
      <c r="J13" s="14"/>
      <c r="K13" s="14"/>
      <c r="L13" s="14"/>
    </row>
  </sheetData>
  <mergeCells count="4">
    <mergeCell ref="B4:B5"/>
    <mergeCell ref="C4:D4"/>
    <mergeCell ref="E4:F4"/>
    <mergeCell ref="B13:F13"/>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B3F8-30A7-4698-86C3-1DDBC8B61780}">
  <dimension ref="A1:K13"/>
  <sheetViews>
    <sheetView tabSelected="1" zoomScaleNormal="100" workbookViewId="0"/>
  </sheetViews>
  <sheetFormatPr baseColWidth="10" defaultColWidth="11.42578125" defaultRowHeight="11.25" x14ac:dyDescent="0.2"/>
  <cols>
    <col min="1" max="1" width="3" style="25" customWidth="1"/>
    <col min="2" max="2" width="18.28515625" style="25" customWidth="1"/>
    <col min="3" max="3" width="10.5703125" style="25" customWidth="1"/>
    <col min="4" max="6" width="11.7109375" style="25" customWidth="1"/>
    <col min="7" max="7" width="12.85546875" style="25" bestFit="1" customWidth="1"/>
    <col min="8" max="8" width="12.85546875" style="25" customWidth="1"/>
    <col min="9" max="9" width="14.85546875" style="25" bestFit="1" customWidth="1"/>
    <col min="10" max="10" width="14.7109375" style="25" bestFit="1" customWidth="1"/>
    <col min="11" max="11" width="14.85546875" style="25" bestFit="1" customWidth="1"/>
    <col min="12" max="12" width="7" style="25" bestFit="1" customWidth="1"/>
    <col min="13" max="16384" width="11.42578125" style="25"/>
  </cols>
  <sheetData>
    <row r="1" spans="1:11" ht="12.95" customHeight="1" x14ac:dyDescent="0.2">
      <c r="A1" s="72"/>
      <c r="B1" s="72"/>
      <c r="C1" s="72"/>
      <c r="D1" s="72"/>
      <c r="E1" s="72"/>
      <c r="F1" s="72"/>
      <c r="G1" s="72"/>
      <c r="H1" s="72"/>
      <c r="I1" s="72"/>
      <c r="J1" s="72"/>
    </row>
    <row r="2" spans="1:11" x14ac:dyDescent="0.2">
      <c r="A2" s="72"/>
      <c r="B2" s="45" t="s">
        <v>132</v>
      </c>
      <c r="C2" s="72"/>
      <c r="D2" s="72"/>
      <c r="E2" s="72"/>
      <c r="F2" s="72"/>
      <c r="G2" s="72"/>
      <c r="H2" s="72"/>
      <c r="I2" s="72"/>
      <c r="J2" s="72"/>
    </row>
    <row r="3" spans="1:11" x14ac:dyDescent="0.2">
      <c r="A3" s="72"/>
      <c r="B3" s="72"/>
      <c r="C3" s="72"/>
      <c r="D3" s="72"/>
      <c r="E3" s="72"/>
      <c r="F3" s="72"/>
      <c r="G3" s="72"/>
      <c r="H3" s="72"/>
      <c r="I3" s="72"/>
      <c r="J3" s="47" t="s">
        <v>28</v>
      </c>
    </row>
    <row r="4" spans="1:11" ht="46.5" customHeight="1" x14ac:dyDescent="0.2">
      <c r="A4" s="73"/>
      <c r="B4" s="109" t="s">
        <v>34</v>
      </c>
      <c r="C4" s="109" t="s">
        <v>92</v>
      </c>
      <c r="D4" s="109"/>
      <c r="E4" s="109" t="s">
        <v>143</v>
      </c>
      <c r="F4" s="109"/>
      <c r="G4" s="109" t="s">
        <v>89</v>
      </c>
      <c r="H4" s="109" t="s">
        <v>142</v>
      </c>
      <c r="I4" s="109" t="s">
        <v>90</v>
      </c>
      <c r="J4" s="109" t="s">
        <v>91</v>
      </c>
    </row>
    <row r="5" spans="1:11" ht="21.95" customHeight="1" x14ac:dyDescent="0.2">
      <c r="A5" s="73"/>
      <c r="B5" s="109"/>
      <c r="C5" s="57" t="s">
        <v>35</v>
      </c>
      <c r="D5" s="74" t="s">
        <v>97</v>
      </c>
      <c r="E5" s="97" t="s">
        <v>35</v>
      </c>
      <c r="F5" s="74" t="s">
        <v>97</v>
      </c>
      <c r="G5" s="109"/>
      <c r="H5" s="109"/>
      <c r="I5" s="109"/>
      <c r="J5" s="109"/>
    </row>
    <row r="6" spans="1:11" x14ac:dyDescent="0.2">
      <c r="A6" s="72"/>
      <c r="B6" s="75" t="s">
        <v>36</v>
      </c>
      <c r="C6" s="46">
        <v>6.9444444444444441E-3</v>
      </c>
      <c r="D6" s="46">
        <v>2.0833333333333332E-2</v>
      </c>
      <c r="E6" s="46">
        <v>0.20833333333333334</v>
      </c>
      <c r="F6" s="46">
        <v>0.39374999999999999</v>
      </c>
      <c r="G6" s="76">
        <v>11.159912040102146</v>
      </c>
      <c r="H6" s="77" t="s">
        <v>112</v>
      </c>
      <c r="I6" s="78">
        <v>39.5</v>
      </c>
      <c r="J6" s="78">
        <v>28.6</v>
      </c>
    </row>
    <row r="7" spans="1:11" x14ac:dyDescent="0.2">
      <c r="A7" s="72"/>
      <c r="B7" s="75" t="s">
        <v>37</v>
      </c>
      <c r="C7" s="46">
        <v>1.3194444444444444E-2</v>
      </c>
      <c r="D7" s="46">
        <v>4.1666666666666664E-2</v>
      </c>
      <c r="E7" s="46">
        <v>0.19166666666666668</v>
      </c>
      <c r="F7" s="46">
        <v>0.32916666666666666</v>
      </c>
      <c r="G7" s="76">
        <v>37.779308143384085</v>
      </c>
      <c r="H7" s="78">
        <v>7.4</v>
      </c>
      <c r="I7" s="78">
        <v>23.8</v>
      </c>
      <c r="J7" s="78">
        <v>5.3</v>
      </c>
    </row>
    <row r="8" spans="1:11" x14ac:dyDescent="0.2">
      <c r="A8" s="72"/>
      <c r="B8" s="75" t="s">
        <v>38</v>
      </c>
      <c r="C8" s="46">
        <v>1.3888888888888888E-2</v>
      </c>
      <c r="D8" s="46">
        <v>4.7916666666666663E-2</v>
      </c>
      <c r="E8" s="46">
        <v>0.10625</v>
      </c>
      <c r="F8" s="46">
        <v>0.18194444444444444</v>
      </c>
      <c r="G8" s="76">
        <v>51.060779816513758</v>
      </c>
      <c r="H8" s="78">
        <v>24.1</v>
      </c>
      <c r="I8" s="78">
        <v>7.6</v>
      </c>
      <c r="J8" s="78">
        <v>1.6</v>
      </c>
    </row>
    <row r="9" spans="1:11" x14ac:dyDescent="0.2">
      <c r="A9" s="72"/>
      <c r="B9" s="85" t="s">
        <v>114</v>
      </c>
      <c r="C9" s="86">
        <v>1.1111111111111112E-2</v>
      </c>
      <c r="D9" s="86">
        <v>3.9583333333333331E-2</v>
      </c>
      <c r="E9" s="86">
        <v>0.13125000000000001</v>
      </c>
      <c r="F9" s="86">
        <v>0.24027777777777776</v>
      </c>
      <c r="G9" s="87">
        <v>100</v>
      </c>
      <c r="H9" s="88">
        <v>13.5</v>
      </c>
      <c r="I9" s="88">
        <v>16.100000000000001</v>
      </c>
      <c r="J9" s="88">
        <v>5.5</v>
      </c>
    </row>
    <row r="10" spans="1:11" x14ac:dyDescent="0.2">
      <c r="A10" s="72"/>
      <c r="B10" s="79"/>
      <c r="C10" s="79"/>
      <c r="D10" s="79"/>
      <c r="E10" s="79"/>
      <c r="F10" s="79"/>
      <c r="G10" s="79"/>
      <c r="H10" s="79"/>
      <c r="I10" s="79"/>
      <c r="J10" s="79"/>
    </row>
    <row r="11" spans="1:11" ht="36" customHeight="1" x14ac:dyDescent="0.2">
      <c r="A11" s="72"/>
      <c r="B11" s="110" t="s">
        <v>173</v>
      </c>
      <c r="C11" s="110"/>
      <c r="D11" s="110"/>
      <c r="E11" s="110"/>
      <c r="F11" s="110"/>
      <c r="G11" s="110"/>
      <c r="H11" s="110"/>
      <c r="I11" s="110"/>
      <c r="J11" s="110"/>
      <c r="K11" s="26"/>
    </row>
    <row r="12" spans="1:11" ht="12.75" customHeight="1" x14ac:dyDescent="0.2">
      <c r="A12" s="72"/>
      <c r="B12" s="110" t="s">
        <v>185</v>
      </c>
      <c r="C12" s="110"/>
      <c r="D12" s="110"/>
      <c r="E12" s="110"/>
      <c r="F12" s="110"/>
      <c r="G12" s="110"/>
      <c r="H12" s="110"/>
      <c r="I12" s="110"/>
      <c r="J12" s="110"/>
      <c r="K12" s="26"/>
    </row>
    <row r="13" spans="1:11" ht="69" customHeight="1" x14ac:dyDescent="0.2">
      <c r="A13" s="72"/>
      <c r="B13" s="104" t="s">
        <v>174</v>
      </c>
      <c r="C13" s="104"/>
      <c r="D13" s="104"/>
      <c r="E13" s="104"/>
      <c r="F13" s="104"/>
      <c r="G13" s="104"/>
      <c r="H13" s="104"/>
      <c r="I13" s="104"/>
      <c r="J13" s="104"/>
    </row>
  </sheetData>
  <mergeCells count="10">
    <mergeCell ref="C4:D4"/>
    <mergeCell ref="B11:J11"/>
    <mergeCell ref="B13:J13"/>
    <mergeCell ref="G4:G5"/>
    <mergeCell ref="H4:H5"/>
    <mergeCell ref="I4:I5"/>
    <mergeCell ref="J4:J5"/>
    <mergeCell ref="B4:B5"/>
    <mergeCell ref="B12:J12"/>
    <mergeCell ref="E4:F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337C-7750-4DC7-955F-14FC600B87B6}">
  <dimension ref="A1:T54"/>
  <sheetViews>
    <sheetView workbookViewId="0"/>
  </sheetViews>
  <sheetFormatPr baseColWidth="10" defaultColWidth="11.42578125" defaultRowHeight="15" x14ac:dyDescent="0.25"/>
  <cols>
    <col min="1" max="1" width="3.85546875" style="1" customWidth="1"/>
    <col min="2" max="2" width="19.140625" style="1" customWidth="1"/>
    <col min="3" max="3" width="30.5703125" style="1" customWidth="1"/>
    <col min="4" max="4" width="27" style="1" customWidth="1"/>
    <col min="5" max="16384" width="11.42578125" style="1"/>
  </cols>
  <sheetData>
    <row r="1" spans="1:20" x14ac:dyDescent="0.25">
      <c r="A1" s="14"/>
      <c r="B1" s="14"/>
      <c r="C1" s="14"/>
      <c r="D1" s="14"/>
      <c r="E1" s="14"/>
      <c r="F1" s="14"/>
      <c r="G1" s="14"/>
      <c r="H1" s="14"/>
      <c r="I1" s="14"/>
      <c r="J1" s="14"/>
      <c r="K1" s="14"/>
      <c r="L1" s="14"/>
      <c r="M1" s="14"/>
      <c r="N1" s="14"/>
      <c r="O1" s="14"/>
      <c r="P1" s="14"/>
      <c r="Q1" s="14"/>
      <c r="R1" s="14"/>
      <c r="S1" s="14"/>
      <c r="T1" s="14"/>
    </row>
    <row r="2" spans="1:20" x14ac:dyDescent="0.25">
      <c r="A2" s="14"/>
      <c r="B2" s="27" t="s">
        <v>129</v>
      </c>
      <c r="C2" s="14"/>
      <c r="D2" s="14"/>
      <c r="E2" s="14"/>
      <c r="F2" s="14"/>
      <c r="G2" s="14"/>
      <c r="H2" s="14"/>
      <c r="I2" s="14"/>
      <c r="J2" s="14"/>
      <c r="K2" s="14"/>
      <c r="L2" s="14"/>
      <c r="M2" s="14"/>
      <c r="N2" s="14"/>
      <c r="O2" s="14"/>
      <c r="P2" s="14"/>
      <c r="Q2" s="14"/>
      <c r="R2" s="14"/>
      <c r="S2" s="14"/>
      <c r="T2" s="14"/>
    </row>
    <row r="3" spans="1:20" x14ac:dyDescent="0.25">
      <c r="A3" s="14"/>
      <c r="B3" s="14"/>
      <c r="C3" s="14"/>
      <c r="D3" s="14"/>
      <c r="E3" s="14"/>
      <c r="F3" s="14"/>
      <c r="G3" s="14"/>
      <c r="H3" s="14"/>
      <c r="I3" s="14"/>
      <c r="J3" s="14"/>
      <c r="K3" s="14"/>
      <c r="L3" s="14"/>
      <c r="M3" s="14"/>
      <c r="N3" s="14"/>
      <c r="O3" s="14"/>
      <c r="P3" s="14"/>
      <c r="Q3" s="14"/>
      <c r="R3" s="14"/>
      <c r="S3" s="14"/>
      <c r="T3" s="14"/>
    </row>
    <row r="4" spans="1:20" ht="47.1" customHeight="1" x14ac:dyDescent="0.25">
      <c r="A4" s="14"/>
      <c r="B4" s="17" t="s">
        <v>15</v>
      </c>
      <c r="C4" s="3" t="s">
        <v>88</v>
      </c>
      <c r="D4" s="3" t="s">
        <v>111</v>
      </c>
      <c r="E4" s="14"/>
      <c r="F4" s="14"/>
      <c r="G4" s="14"/>
      <c r="H4" s="14"/>
      <c r="I4" s="14"/>
      <c r="J4" s="14"/>
      <c r="K4" s="14"/>
      <c r="L4" s="14"/>
      <c r="M4" s="14"/>
      <c r="N4" s="14"/>
      <c r="O4" s="14"/>
      <c r="P4" s="14"/>
      <c r="Q4" s="14"/>
      <c r="R4" s="14"/>
      <c r="S4" s="14"/>
      <c r="T4" s="14"/>
    </row>
    <row r="5" spans="1:20" x14ac:dyDescent="0.25">
      <c r="A5" s="14"/>
      <c r="B5" s="32" t="s">
        <v>41</v>
      </c>
      <c r="C5" s="16">
        <v>8.6</v>
      </c>
      <c r="D5" s="5">
        <v>2664.2</v>
      </c>
      <c r="E5" s="14"/>
      <c r="F5" s="14"/>
      <c r="G5" s="14"/>
      <c r="H5" s="14"/>
      <c r="I5" s="14"/>
      <c r="J5" s="14"/>
      <c r="K5" s="14"/>
      <c r="L5" s="14"/>
      <c r="M5" s="14"/>
      <c r="N5" s="14"/>
      <c r="O5" s="14"/>
      <c r="P5" s="14"/>
      <c r="Q5" s="14"/>
      <c r="R5" s="14"/>
      <c r="S5" s="14"/>
      <c r="T5" s="14"/>
    </row>
    <row r="6" spans="1:20" x14ac:dyDescent="0.25">
      <c r="A6" s="14"/>
      <c r="B6" s="32" t="s">
        <v>42</v>
      </c>
      <c r="C6" s="16">
        <v>9</v>
      </c>
      <c r="D6" s="5">
        <v>3945.7</v>
      </c>
      <c r="E6" s="14"/>
      <c r="F6" s="14"/>
      <c r="G6" s="14"/>
      <c r="H6" s="14"/>
      <c r="I6" s="14"/>
      <c r="J6" s="14"/>
      <c r="K6" s="14"/>
      <c r="L6" s="14"/>
      <c r="M6" s="14"/>
      <c r="N6" s="14"/>
      <c r="O6" s="14"/>
      <c r="P6" s="14"/>
      <c r="Q6" s="14"/>
      <c r="R6" s="14"/>
      <c r="S6" s="14"/>
      <c r="T6" s="14"/>
    </row>
    <row r="7" spans="1:20" x14ac:dyDescent="0.25">
      <c r="A7" s="14"/>
      <c r="B7" s="32" t="s">
        <v>43</v>
      </c>
      <c r="C7" s="16">
        <v>11</v>
      </c>
      <c r="D7" s="5">
        <v>4142.7</v>
      </c>
      <c r="E7" s="14"/>
      <c r="F7" s="14"/>
      <c r="G7" s="14"/>
      <c r="H7" s="14"/>
      <c r="I7" s="14"/>
      <c r="J7" s="14"/>
      <c r="K7" s="14"/>
      <c r="L7" s="14"/>
      <c r="M7" s="14"/>
      <c r="N7" s="14"/>
      <c r="O7" s="14"/>
      <c r="P7" s="14"/>
      <c r="Q7" s="14"/>
      <c r="R7" s="14"/>
      <c r="S7" s="14"/>
      <c r="T7" s="14"/>
    </row>
    <row r="8" spans="1:20" x14ac:dyDescent="0.25">
      <c r="A8" s="14"/>
      <c r="B8" s="32" t="s">
        <v>44</v>
      </c>
      <c r="C8" s="16">
        <v>10.9</v>
      </c>
      <c r="D8" s="5">
        <v>3932.5</v>
      </c>
      <c r="E8" s="14"/>
      <c r="F8" s="14"/>
      <c r="G8" s="14"/>
      <c r="H8" s="14"/>
      <c r="I8" s="14"/>
      <c r="J8" s="14"/>
      <c r="K8" s="14"/>
      <c r="L8" s="14"/>
      <c r="M8" s="14"/>
      <c r="N8" s="14"/>
      <c r="O8" s="14"/>
      <c r="P8" s="14"/>
      <c r="Q8" s="14"/>
      <c r="R8" s="14"/>
      <c r="S8" s="14"/>
      <c r="T8" s="14"/>
    </row>
    <row r="9" spans="1:20" x14ac:dyDescent="0.25">
      <c r="A9" s="14"/>
      <c r="B9" s="32" t="s">
        <v>45</v>
      </c>
      <c r="C9" s="16">
        <v>12.6</v>
      </c>
      <c r="D9" s="5">
        <v>3424.8</v>
      </c>
      <c r="E9" s="14"/>
      <c r="F9" s="14"/>
      <c r="G9" s="14"/>
      <c r="H9" s="14"/>
      <c r="I9" s="14"/>
      <c r="J9" s="14"/>
      <c r="K9" s="14"/>
      <c r="L9" s="14"/>
      <c r="M9" s="14"/>
      <c r="N9" s="14"/>
      <c r="O9" s="14"/>
      <c r="P9" s="14"/>
      <c r="Q9" s="14"/>
      <c r="R9" s="14"/>
      <c r="S9" s="14"/>
      <c r="T9" s="14"/>
    </row>
    <row r="10" spans="1:20" x14ac:dyDescent="0.25">
      <c r="A10" s="14"/>
      <c r="B10" s="32" t="s">
        <v>46</v>
      </c>
      <c r="C10" s="16">
        <v>13.8</v>
      </c>
      <c r="D10" s="5">
        <v>3392.2</v>
      </c>
      <c r="E10" s="14"/>
      <c r="F10" s="14"/>
      <c r="G10" s="14"/>
      <c r="H10" s="14"/>
      <c r="I10" s="14"/>
      <c r="J10" s="14"/>
      <c r="K10" s="14"/>
      <c r="L10" s="14"/>
      <c r="M10" s="14"/>
      <c r="N10" s="14"/>
      <c r="O10" s="14"/>
      <c r="P10" s="14"/>
      <c r="Q10" s="14"/>
      <c r="R10" s="14"/>
      <c r="S10" s="14"/>
      <c r="T10" s="14"/>
    </row>
    <row r="11" spans="1:20" x14ac:dyDescent="0.25">
      <c r="A11" s="14"/>
      <c r="B11" s="32" t="s">
        <v>47</v>
      </c>
      <c r="C11" s="16">
        <v>13.6</v>
      </c>
      <c r="D11" s="5">
        <v>3662.1</v>
      </c>
      <c r="E11" s="14"/>
      <c r="F11" s="14"/>
      <c r="G11" s="14"/>
      <c r="H11" s="14"/>
      <c r="I11" s="14"/>
      <c r="J11" s="14"/>
      <c r="K11" s="14"/>
      <c r="L11" s="14"/>
      <c r="M11" s="14"/>
      <c r="N11" s="14"/>
      <c r="O11" s="14"/>
      <c r="P11" s="14"/>
      <c r="Q11" s="14"/>
      <c r="R11" s="14"/>
      <c r="S11" s="14"/>
      <c r="T11" s="14"/>
    </row>
    <row r="12" spans="1:20" x14ac:dyDescent="0.25">
      <c r="A12" s="14"/>
      <c r="B12" s="32" t="s">
        <v>48</v>
      </c>
      <c r="C12" s="16">
        <v>11.1</v>
      </c>
      <c r="D12" s="5">
        <v>3411.6</v>
      </c>
      <c r="E12" s="14"/>
      <c r="F12" s="14"/>
      <c r="G12" s="14"/>
      <c r="H12" s="14"/>
      <c r="I12" s="14"/>
      <c r="J12" s="14"/>
      <c r="K12" s="14"/>
      <c r="L12" s="14"/>
      <c r="M12" s="14"/>
      <c r="N12" s="14"/>
      <c r="O12" s="14"/>
      <c r="P12" s="14"/>
      <c r="Q12" s="14"/>
      <c r="R12" s="14"/>
      <c r="S12" s="14"/>
      <c r="T12" s="14"/>
    </row>
    <row r="13" spans="1:20" x14ac:dyDescent="0.25">
      <c r="A13" s="14"/>
      <c r="B13" s="32" t="s">
        <v>49</v>
      </c>
      <c r="C13" s="16">
        <v>9.8000000000000007</v>
      </c>
      <c r="D13" s="5">
        <v>3353</v>
      </c>
      <c r="E13" s="14"/>
      <c r="F13" s="14"/>
      <c r="G13" s="14"/>
      <c r="H13" s="14"/>
      <c r="I13" s="14"/>
      <c r="J13" s="14"/>
      <c r="K13" s="14"/>
      <c r="L13" s="14"/>
      <c r="M13" s="14"/>
      <c r="N13" s="14"/>
      <c r="O13" s="14"/>
      <c r="P13" s="14"/>
      <c r="Q13" s="14"/>
      <c r="R13" s="14"/>
      <c r="S13" s="14"/>
      <c r="T13" s="14"/>
    </row>
    <row r="14" spans="1:20" x14ac:dyDescent="0.25">
      <c r="A14" s="14"/>
      <c r="B14" s="32" t="s">
        <v>50</v>
      </c>
      <c r="C14" s="16">
        <v>11.3</v>
      </c>
      <c r="D14" s="5">
        <v>3643.4</v>
      </c>
      <c r="E14" s="14"/>
      <c r="F14" s="14"/>
      <c r="G14" s="14"/>
      <c r="H14" s="14"/>
      <c r="I14" s="14"/>
      <c r="J14" s="14"/>
      <c r="K14" s="14"/>
      <c r="L14" s="14"/>
      <c r="M14" s="14"/>
      <c r="N14" s="14"/>
      <c r="O14" s="14"/>
      <c r="P14" s="14"/>
      <c r="Q14" s="14"/>
      <c r="R14" s="14"/>
      <c r="S14" s="14"/>
      <c r="T14" s="14"/>
    </row>
    <row r="15" spans="1:20" x14ac:dyDescent="0.25">
      <c r="A15" s="14"/>
      <c r="B15" s="32" t="s">
        <v>51</v>
      </c>
      <c r="C15" s="16">
        <v>11.8</v>
      </c>
      <c r="D15" s="5">
        <v>3785</v>
      </c>
      <c r="E15" s="14"/>
      <c r="F15" s="14"/>
      <c r="G15" s="14"/>
      <c r="H15" s="14"/>
      <c r="I15" s="14"/>
      <c r="J15" s="14"/>
      <c r="K15" s="14"/>
      <c r="L15" s="14"/>
      <c r="M15" s="14"/>
      <c r="N15" s="14"/>
      <c r="O15" s="14"/>
      <c r="P15" s="14"/>
      <c r="Q15" s="14"/>
      <c r="R15" s="14"/>
      <c r="S15" s="14"/>
      <c r="T15" s="14"/>
    </row>
    <row r="16" spans="1:20" x14ac:dyDescent="0.25">
      <c r="A16" s="14"/>
      <c r="B16" s="32" t="s">
        <v>52</v>
      </c>
      <c r="C16" s="16">
        <v>14.7</v>
      </c>
      <c r="D16" s="5">
        <v>3603.2</v>
      </c>
      <c r="E16" s="14"/>
      <c r="F16" s="14"/>
      <c r="G16" s="14"/>
      <c r="H16" s="14"/>
      <c r="I16" s="14"/>
      <c r="J16" s="14"/>
      <c r="K16" s="14"/>
      <c r="L16" s="14"/>
      <c r="M16" s="14"/>
      <c r="N16" s="14"/>
      <c r="O16" s="14"/>
      <c r="P16" s="14"/>
      <c r="Q16" s="14"/>
      <c r="R16" s="14"/>
      <c r="S16" s="14"/>
      <c r="T16" s="14"/>
    </row>
    <row r="17" spans="1:20" x14ac:dyDescent="0.25">
      <c r="A17" s="14"/>
      <c r="B17" s="32" t="s">
        <v>53</v>
      </c>
      <c r="C17" s="16">
        <v>15.1</v>
      </c>
      <c r="D17" s="5">
        <v>3080.1</v>
      </c>
      <c r="E17" s="14"/>
      <c r="F17" s="14"/>
      <c r="G17" s="14"/>
      <c r="H17" s="14"/>
      <c r="I17" s="14"/>
      <c r="J17" s="14"/>
      <c r="K17" s="14"/>
      <c r="L17" s="14"/>
      <c r="M17" s="14"/>
      <c r="N17" s="14"/>
      <c r="O17" s="14"/>
      <c r="P17" s="14"/>
      <c r="Q17" s="14"/>
      <c r="R17" s="14"/>
      <c r="S17" s="14"/>
      <c r="T17" s="14"/>
    </row>
    <row r="18" spans="1:20" x14ac:dyDescent="0.25">
      <c r="A18" s="14"/>
      <c r="B18" s="32" t="s">
        <v>54</v>
      </c>
      <c r="C18" s="16">
        <v>13</v>
      </c>
      <c r="D18" s="5">
        <v>2817.8</v>
      </c>
      <c r="E18" s="14"/>
      <c r="F18" s="14"/>
      <c r="G18" s="14"/>
      <c r="H18" s="14"/>
      <c r="I18" s="14"/>
      <c r="J18" s="14"/>
      <c r="K18" s="14"/>
      <c r="L18" s="14"/>
      <c r="M18" s="14"/>
      <c r="N18" s="14"/>
      <c r="O18" s="14"/>
      <c r="P18" s="14"/>
      <c r="Q18" s="14"/>
      <c r="R18" s="14"/>
      <c r="S18" s="14"/>
      <c r="T18" s="14"/>
    </row>
    <row r="19" spans="1:20" x14ac:dyDescent="0.25">
      <c r="A19" s="14"/>
      <c r="B19" s="32" t="s">
        <v>55</v>
      </c>
      <c r="C19" s="16">
        <v>10.6</v>
      </c>
      <c r="D19" s="5">
        <v>2172.6999999999998</v>
      </c>
      <c r="E19" s="14"/>
      <c r="F19" s="14"/>
      <c r="G19" s="14"/>
      <c r="H19" s="14"/>
      <c r="I19" s="14"/>
      <c r="J19" s="14"/>
      <c r="K19" s="14"/>
      <c r="L19" s="14"/>
      <c r="M19" s="14"/>
      <c r="N19" s="14"/>
      <c r="O19" s="14"/>
      <c r="P19" s="14"/>
      <c r="Q19" s="14"/>
      <c r="R19" s="14"/>
      <c r="S19" s="14"/>
      <c r="T19" s="14"/>
    </row>
    <row r="20" spans="1:20" x14ac:dyDescent="0.25">
      <c r="A20" s="14"/>
      <c r="B20" s="32" t="s">
        <v>56</v>
      </c>
      <c r="C20" s="16">
        <v>8.8000000000000007</v>
      </c>
      <c r="D20" s="5">
        <v>1675</v>
      </c>
      <c r="E20" s="14"/>
      <c r="F20" s="14"/>
      <c r="G20" s="14"/>
      <c r="H20" s="14"/>
      <c r="I20" s="14"/>
      <c r="J20" s="14"/>
      <c r="K20" s="14"/>
      <c r="L20" s="14"/>
      <c r="M20" s="14"/>
      <c r="N20" s="14"/>
      <c r="O20" s="14"/>
      <c r="P20" s="14"/>
      <c r="Q20" s="14"/>
      <c r="R20" s="14"/>
      <c r="S20" s="14"/>
      <c r="T20" s="14"/>
    </row>
    <row r="21" spans="1:20" x14ac:dyDescent="0.25">
      <c r="A21" s="14"/>
      <c r="B21" s="32" t="s">
        <v>57</v>
      </c>
      <c r="C21" s="16">
        <v>6.2</v>
      </c>
      <c r="D21" s="5">
        <v>1135.3</v>
      </c>
      <c r="E21" s="14"/>
      <c r="F21" s="14"/>
      <c r="G21" s="14"/>
      <c r="H21" s="14"/>
      <c r="I21" s="14"/>
      <c r="J21" s="14"/>
      <c r="K21" s="14"/>
      <c r="L21" s="14"/>
      <c r="M21" s="14"/>
      <c r="N21" s="14"/>
      <c r="O21" s="14"/>
      <c r="P21" s="14"/>
      <c r="Q21" s="14"/>
      <c r="R21" s="14"/>
      <c r="S21" s="14"/>
      <c r="T21" s="14"/>
    </row>
    <row r="22" spans="1:20" x14ac:dyDescent="0.25">
      <c r="A22" s="14"/>
      <c r="B22" s="32" t="s">
        <v>58</v>
      </c>
      <c r="C22" s="16">
        <v>4.3</v>
      </c>
      <c r="D22" s="5">
        <v>815.7</v>
      </c>
      <c r="E22" s="14"/>
      <c r="F22" s="14"/>
      <c r="G22" s="14"/>
      <c r="H22" s="14"/>
      <c r="I22" s="14"/>
      <c r="J22" s="14"/>
      <c r="K22" s="14"/>
      <c r="L22" s="14"/>
      <c r="M22" s="14"/>
      <c r="N22" s="14"/>
      <c r="O22" s="14"/>
      <c r="P22" s="14"/>
      <c r="Q22" s="14"/>
      <c r="R22" s="14"/>
      <c r="S22" s="14"/>
      <c r="T22" s="14"/>
    </row>
    <row r="23" spans="1:20" x14ac:dyDescent="0.25">
      <c r="A23" s="14"/>
      <c r="B23" s="32" t="s">
        <v>59</v>
      </c>
      <c r="C23" s="16">
        <v>4.9000000000000004</v>
      </c>
      <c r="D23" s="5">
        <v>658.7</v>
      </c>
      <c r="E23" s="14"/>
      <c r="F23" s="14"/>
      <c r="G23" s="14"/>
      <c r="H23" s="14"/>
      <c r="I23" s="14"/>
      <c r="J23" s="14"/>
      <c r="K23" s="14"/>
      <c r="L23" s="14"/>
      <c r="M23" s="14"/>
      <c r="N23" s="14"/>
      <c r="O23" s="14"/>
      <c r="P23" s="14"/>
      <c r="Q23" s="14"/>
      <c r="R23" s="14"/>
      <c r="S23" s="14"/>
      <c r="T23" s="14"/>
    </row>
    <row r="24" spans="1:20" x14ac:dyDescent="0.25">
      <c r="A24" s="14"/>
      <c r="B24" s="32" t="s">
        <v>60</v>
      </c>
      <c r="C24" s="16">
        <v>2.6</v>
      </c>
      <c r="D24" s="5">
        <v>532.79999999999995</v>
      </c>
      <c r="E24" s="14"/>
      <c r="F24" s="14"/>
      <c r="G24" s="14"/>
      <c r="H24" s="14"/>
      <c r="I24" s="14"/>
      <c r="J24" s="14"/>
      <c r="K24" s="14"/>
      <c r="L24" s="14"/>
      <c r="M24" s="14"/>
      <c r="N24" s="14"/>
      <c r="O24" s="14"/>
      <c r="P24" s="14"/>
      <c r="Q24" s="14"/>
      <c r="R24" s="14"/>
      <c r="S24" s="14"/>
      <c r="T24" s="14"/>
    </row>
    <row r="25" spans="1:20" x14ac:dyDescent="0.25">
      <c r="A25" s="14"/>
      <c r="B25" s="32" t="s">
        <v>61</v>
      </c>
      <c r="C25" s="16">
        <v>1.5</v>
      </c>
      <c r="D25" s="5">
        <v>501.4</v>
      </c>
      <c r="E25" s="14"/>
      <c r="F25" s="14"/>
      <c r="G25" s="14"/>
      <c r="H25" s="14"/>
      <c r="I25" s="14"/>
      <c r="J25" s="14"/>
      <c r="K25" s="14"/>
      <c r="L25" s="14"/>
      <c r="M25" s="14"/>
      <c r="N25" s="14"/>
      <c r="O25" s="14"/>
      <c r="P25" s="14"/>
      <c r="Q25" s="14"/>
      <c r="R25" s="14"/>
      <c r="S25" s="14"/>
      <c r="T25" s="14"/>
    </row>
    <row r="26" spans="1:20" x14ac:dyDescent="0.25">
      <c r="A26" s="14"/>
      <c r="B26" s="32" t="s">
        <v>62</v>
      </c>
      <c r="C26" s="16">
        <v>2.6</v>
      </c>
      <c r="D26" s="5">
        <v>483.7</v>
      </c>
      <c r="E26" s="14"/>
      <c r="F26" s="14"/>
      <c r="G26" s="14"/>
      <c r="H26" s="14"/>
      <c r="I26" s="14"/>
      <c r="J26" s="14"/>
      <c r="K26" s="14"/>
      <c r="L26" s="14"/>
      <c r="M26" s="14"/>
      <c r="N26" s="14"/>
      <c r="O26" s="14"/>
      <c r="P26" s="14"/>
      <c r="Q26" s="14"/>
      <c r="R26" s="14"/>
      <c r="S26" s="14"/>
      <c r="T26" s="14"/>
    </row>
    <row r="27" spans="1:20" x14ac:dyDescent="0.25">
      <c r="A27" s="14"/>
      <c r="B27" s="32" t="s">
        <v>63</v>
      </c>
      <c r="C27" s="16">
        <v>4.5999999999999996</v>
      </c>
      <c r="D27" s="5">
        <v>597.9</v>
      </c>
      <c r="E27" s="14"/>
      <c r="F27" s="14"/>
      <c r="G27" s="14"/>
      <c r="H27" s="14"/>
      <c r="I27" s="14"/>
      <c r="J27" s="14"/>
      <c r="K27" s="14"/>
      <c r="L27" s="14"/>
      <c r="M27" s="14"/>
      <c r="N27" s="14"/>
      <c r="O27" s="14"/>
      <c r="P27" s="14"/>
      <c r="Q27" s="14"/>
      <c r="R27" s="14"/>
      <c r="S27" s="14"/>
      <c r="T27" s="14"/>
    </row>
    <row r="28" spans="1:20" x14ac:dyDescent="0.25">
      <c r="A28" s="14"/>
      <c r="B28" s="32" t="s">
        <v>64</v>
      </c>
      <c r="C28" s="16">
        <v>5.6</v>
      </c>
      <c r="D28" s="5">
        <v>878.5</v>
      </c>
      <c r="E28" s="14"/>
      <c r="F28" s="14"/>
      <c r="G28" s="14"/>
      <c r="H28" s="14"/>
      <c r="I28" s="14"/>
      <c r="J28" s="14"/>
      <c r="K28" s="14"/>
      <c r="L28" s="14"/>
      <c r="M28" s="14"/>
      <c r="N28" s="14"/>
      <c r="O28" s="14"/>
      <c r="P28" s="14"/>
      <c r="Q28" s="14"/>
      <c r="R28" s="14"/>
      <c r="S28" s="14"/>
      <c r="T28" s="14"/>
    </row>
    <row r="29" spans="1:20" x14ac:dyDescent="0.25">
      <c r="A29" s="31"/>
      <c r="B29" s="14"/>
      <c r="C29" s="14"/>
      <c r="D29" s="14"/>
      <c r="E29" s="14"/>
      <c r="F29" s="14"/>
      <c r="G29" s="14"/>
      <c r="H29" s="14"/>
      <c r="I29" s="14"/>
      <c r="J29" s="14"/>
      <c r="K29" s="14"/>
      <c r="L29" s="14"/>
      <c r="M29" s="14"/>
      <c r="N29" s="14"/>
      <c r="O29" s="14"/>
      <c r="P29" s="14"/>
      <c r="Q29" s="14"/>
      <c r="R29" s="14"/>
      <c r="S29" s="14"/>
      <c r="T29" s="14"/>
    </row>
    <row r="30" spans="1:20" ht="51.75" customHeight="1" x14ac:dyDescent="0.25">
      <c r="A30" s="14"/>
      <c r="B30" s="104" t="s">
        <v>147</v>
      </c>
      <c r="C30" s="104"/>
      <c r="D30" s="104"/>
      <c r="E30" s="104"/>
      <c r="F30" s="104"/>
      <c r="G30" s="14"/>
      <c r="H30" s="14"/>
      <c r="I30" s="14"/>
      <c r="J30" s="14"/>
      <c r="K30" s="14"/>
      <c r="L30" s="14"/>
      <c r="M30" s="14"/>
      <c r="N30" s="14"/>
      <c r="O30" s="14"/>
      <c r="P30" s="14"/>
      <c r="Q30" s="14"/>
      <c r="R30" s="14"/>
      <c r="S30" s="14"/>
      <c r="T30" s="14"/>
    </row>
    <row r="31" spans="1:20" x14ac:dyDescent="0.25">
      <c r="A31" s="14"/>
      <c r="B31" s="14"/>
      <c r="C31" s="14"/>
      <c r="D31" s="14"/>
      <c r="E31" s="14"/>
      <c r="F31" s="14"/>
      <c r="G31" s="14"/>
      <c r="H31" s="14"/>
      <c r="I31" s="14"/>
      <c r="J31" s="14"/>
      <c r="K31" s="14"/>
      <c r="L31" s="14"/>
      <c r="M31" s="14"/>
      <c r="N31" s="14"/>
      <c r="O31" s="14"/>
      <c r="P31" s="14"/>
      <c r="Q31" s="14"/>
      <c r="R31" s="14"/>
      <c r="S31" s="14"/>
      <c r="T31" s="14"/>
    </row>
    <row r="32" spans="1:20" x14ac:dyDescent="0.25">
      <c r="A32" s="14"/>
      <c r="B32" s="14"/>
      <c r="C32" s="14"/>
      <c r="D32" s="14"/>
      <c r="E32" s="14"/>
      <c r="F32" s="14"/>
      <c r="G32" s="14"/>
      <c r="H32" s="14"/>
      <c r="I32" s="14"/>
      <c r="J32" s="14"/>
      <c r="K32" s="14"/>
      <c r="L32" s="14"/>
      <c r="M32" s="14"/>
      <c r="N32" s="14"/>
      <c r="O32" s="14"/>
      <c r="P32" s="14"/>
      <c r="Q32" s="14"/>
      <c r="R32" s="14"/>
      <c r="S32" s="14"/>
      <c r="T32" s="14"/>
    </row>
    <row r="33" spans="1:20" x14ac:dyDescent="0.25">
      <c r="A33" s="14"/>
      <c r="B33" s="14"/>
      <c r="C33" s="14"/>
      <c r="D33" s="14"/>
      <c r="E33" s="14"/>
      <c r="F33" s="14"/>
      <c r="G33" s="14"/>
      <c r="H33" s="14"/>
      <c r="I33" s="14"/>
      <c r="J33" s="14"/>
      <c r="K33" s="14"/>
      <c r="L33" s="14"/>
      <c r="M33" s="14"/>
      <c r="N33" s="14"/>
      <c r="O33" s="14"/>
      <c r="P33" s="14"/>
      <c r="Q33" s="14"/>
      <c r="R33" s="14"/>
      <c r="S33" s="14"/>
      <c r="T33" s="14"/>
    </row>
    <row r="34" spans="1:20" x14ac:dyDescent="0.25">
      <c r="A34" s="14"/>
      <c r="B34" s="14"/>
      <c r="C34" s="14"/>
      <c r="D34" s="14"/>
      <c r="E34" s="14"/>
      <c r="F34" s="14"/>
      <c r="G34" s="14"/>
      <c r="H34" s="14"/>
      <c r="I34" s="14"/>
      <c r="J34" s="14"/>
      <c r="K34" s="14"/>
      <c r="L34" s="14"/>
      <c r="M34" s="14"/>
      <c r="N34" s="14"/>
      <c r="O34" s="14"/>
      <c r="P34" s="14"/>
      <c r="Q34" s="14"/>
      <c r="R34" s="14"/>
      <c r="S34" s="14"/>
      <c r="T34" s="14"/>
    </row>
    <row r="35" spans="1:20" x14ac:dyDescent="0.25">
      <c r="A35" s="14"/>
      <c r="B35" s="14"/>
      <c r="C35" s="14"/>
      <c r="D35" s="14"/>
      <c r="E35" s="14"/>
      <c r="F35" s="14"/>
      <c r="G35" s="14"/>
      <c r="H35" s="14"/>
      <c r="I35" s="14"/>
      <c r="J35" s="14"/>
      <c r="K35" s="14"/>
      <c r="L35" s="14"/>
      <c r="M35" s="14"/>
      <c r="N35" s="14"/>
      <c r="O35" s="14"/>
      <c r="P35" s="14"/>
      <c r="Q35" s="14"/>
      <c r="R35" s="14"/>
      <c r="S35" s="14"/>
      <c r="T35" s="14"/>
    </row>
    <row r="36" spans="1:20" x14ac:dyDescent="0.25">
      <c r="A36" s="14"/>
      <c r="B36" s="14"/>
      <c r="C36" s="14"/>
      <c r="D36" s="14"/>
      <c r="E36" s="14"/>
      <c r="F36" s="14"/>
      <c r="G36" s="14"/>
      <c r="H36" s="14"/>
      <c r="I36" s="14"/>
      <c r="J36" s="14"/>
      <c r="K36" s="14"/>
      <c r="L36" s="14"/>
      <c r="M36" s="14"/>
      <c r="N36" s="14"/>
      <c r="O36" s="14"/>
      <c r="P36" s="14"/>
      <c r="Q36" s="14"/>
      <c r="R36" s="14"/>
      <c r="S36" s="14"/>
      <c r="T36" s="14"/>
    </row>
    <row r="37" spans="1:20" x14ac:dyDescent="0.25">
      <c r="A37" s="14"/>
      <c r="B37" s="14"/>
      <c r="C37" s="14"/>
      <c r="D37" s="14"/>
      <c r="E37" s="14"/>
      <c r="F37" s="14"/>
      <c r="G37" s="14"/>
      <c r="H37" s="14"/>
      <c r="I37" s="14"/>
      <c r="J37" s="14"/>
      <c r="K37" s="14"/>
      <c r="L37" s="14"/>
      <c r="M37" s="14"/>
      <c r="N37" s="14"/>
      <c r="O37" s="14"/>
      <c r="P37" s="14"/>
      <c r="Q37" s="14"/>
      <c r="R37" s="14"/>
      <c r="S37" s="14"/>
      <c r="T37" s="14"/>
    </row>
    <row r="38" spans="1:20" x14ac:dyDescent="0.25">
      <c r="A38" s="14"/>
      <c r="B38" s="14"/>
      <c r="C38" s="14"/>
      <c r="D38" s="14"/>
      <c r="E38" s="14"/>
      <c r="F38" s="14"/>
      <c r="G38" s="14"/>
      <c r="H38" s="14"/>
      <c r="I38" s="14"/>
      <c r="J38" s="14"/>
      <c r="K38" s="14"/>
      <c r="L38" s="14"/>
      <c r="M38" s="14"/>
      <c r="N38" s="14"/>
      <c r="O38" s="14"/>
      <c r="P38" s="14"/>
      <c r="Q38" s="14"/>
      <c r="R38" s="14"/>
      <c r="S38" s="14"/>
      <c r="T38" s="14"/>
    </row>
    <row r="39" spans="1:20" x14ac:dyDescent="0.25">
      <c r="A39" s="14"/>
      <c r="B39" s="14"/>
      <c r="C39" s="14"/>
      <c r="D39" s="14"/>
      <c r="E39" s="14"/>
      <c r="F39" s="14"/>
      <c r="G39" s="14"/>
      <c r="H39" s="14"/>
      <c r="I39" s="14"/>
      <c r="J39" s="14"/>
      <c r="K39" s="14"/>
      <c r="L39" s="14"/>
      <c r="M39" s="14"/>
      <c r="N39" s="14"/>
      <c r="O39" s="14"/>
      <c r="P39" s="14"/>
      <c r="Q39" s="14"/>
      <c r="R39" s="14"/>
      <c r="S39" s="14"/>
      <c r="T39" s="14"/>
    </row>
    <row r="40" spans="1:20" x14ac:dyDescent="0.25">
      <c r="A40" s="14"/>
      <c r="B40" s="14"/>
      <c r="C40" s="14"/>
      <c r="D40" s="14"/>
      <c r="E40" s="14"/>
      <c r="F40" s="14"/>
      <c r="G40" s="14"/>
      <c r="H40" s="14"/>
      <c r="I40" s="14"/>
      <c r="J40" s="14"/>
      <c r="K40" s="14"/>
      <c r="L40" s="14"/>
      <c r="M40" s="14"/>
      <c r="N40" s="14"/>
      <c r="O40" s="14"/>
      <c r="P40" s="14"/>
      <c r="Q40" s="14"/>
      <c r="R40" s="14"/>
      <c r="S40" s="14"/>
      <c r="T40" s="14"/>
    </row>
    <row r="41" spans="1:20" x14ac:dyDescent="0.25">
      <c r="A41" s="14"/>
      <c r="B41" s="14"/>
      <c r="C41" s="14"/>
      <c r="D41" s="14"/>
      <c r="E41" s="14"/>
      <c r="F41" s="14"/>
      <c r="G41" s="14"/>
      <c r="H41" s="14"/>
      <c r="I41" s="14"/>
      <c r="J41" s="14"/>
      <c r="K41" s="14"/>
      <c r="L41" s="14"/>
      <c r="M41" s="14"/>
      <c r="N41" s="14"/>
      <c r="O41" s="14"/>
      <c r="P41" s="14"/>
      <c r="Q41" s="14"/>
      <c r="R41" s="14"/>
      <c r="S41" s="14"/>
      <c r="T41" s="14"/>
    </row>
    <row r="42" spans="1:20" x14ac:dyDescent="0.25">
      <c r="A42" s="14"/>
      <c r="B42" s="14"/>
      <c r="C42" s="14"/>
      <c r="D42" s="14"/>
      <c r="E42" s="14"/>
      <c r="F42" s="14"/>
      <c r="G42" s="14"/>
      <c r="H42" s="14"/>
      <c r="I42" s="14"/>
      <c r="J42" s="14"/>
      <c r="K42" s="14"/>
      <c r="L42" s="14"/>
      <c r="M42" s="14"/>
      <c r="N42" s="14"/>
      <c r="O42" s="14"/>
      <c r="P42" s="14"/>
      <c r="Q42" s="14"/>
      <c r="R42" s="14"/>
      <c r="S42" s="14"/>
      <c r="T42" s="14"/>
    </row>
    <row r="43" spans="1:20" x14ac:dyDescent="0.25">
      <c r="A43" s="14"/>
      <c r="B43" s="14"/>
      <c r="C43" s="14"/>
      <c r="D43" s="14"/>
      <c r="E43" s="14"/>
      <c r="F43" s="14"/>
      <c r="G43" s="14"/>
      <c r="H43" s="14"/>
      <c r="I43" s="14"/>
      <c r="J43" s="14"/>
      <c r="K43" s="14"/>
      <c r="L43" s="14"/>
      <c r="M43" s="14"/>
      <c r="N43" s="14"/>
      <c r="O43" s="14"/>
      <c r="P43" s="14"/>
      <c r="Q43" s="14"/>
      <c r="R43" s="14"/>
      <c r="S43" s="14"/>
      <c r="T43" s="14"/>
    </row>
    <row r="44" spans="1:20" x14ac:dyDescent="0.25">
      <c r="A44" s="14"/>
      <c r="B44" s="14"/>
      <c r="C44" s="14"/>
      <c r="D44" s="14"/>
      <c r="E44" s="14"/>
      <c r="F44" s="14"/>
      <c r="G44" s="14"/>
      <c r="H44" s="14"/>
      <c r="I44" s="14"/>
      <c r="J44" s="14"/>
      <c r="K44" s="14"/>
      <c r="L44" s="14"/>
      <c r="M44" s="14"/>
      <c r="N44" s="14"/>
      <c r="O44" s="14"/>
      <c r="P44" s="14"/>
      <c r="Q44" s="14"/>
      <c r="R44" s="14"/>
      <c r="S44" s="14"/>
      <c r="T44" s="14"/>
    </row>
    <row r="45" spans="1:20" x14ac:dyDescent="0.25">
      <c r="A45" s="14"/>
      <c r="B45" s="14"/>
      <c r="C45" s="14"/>
      <c r="D45" s="14"/>
      <c r="E45" s="14"/>
      <c r="F45" s="14"/>
      <c r="G45" s="14"/>
      <c r="H45" s="14"/>
      <c r="I45" s="14"/>
      <c r="J45" s="14"/>
      <c r="K45" s="14"/>
      <c r="L45" s="14"/>
      <c r="M45" s="14"/>
      <c r="N45" s="14"/>
      <c r="O45" s="14"/>
      <c r="P45" s="14"/>
      <c r="Q45" s="14"/>
      <c r="R45" s="14"/>
      <c r="S45" s="14"/>
      <c r="T45" s="14"/>
    </row>
    <row r="46" spans="1:20" x14ac:dyDescent="0.25">
      <c r="A46" s="14"/>
      <c r="B46" s="14"/>
      <c r="C46" s="14"/>
      <c r="D46" s="14"/>
      <c r="E46" s="14"/>
      <c r="F46" s="14"/>
      <c r="G46" s="14"/>
      <c r="H46" s="14"/>
      <c r="I46" s="14"/>
      <c r="J46" s="14"/>
      <c r="K46" s="14"/>
      <c r="L46" s="14"/>
      <c r="M46" s="14"/>
      <c r="N46" s="14"/>
      <c r="O46" s="14"/>
      <c r="P46" s="14"/>
      <c r="Q46" s="14"/>
      <c r="R46" s="14"/>
      <c r="S46" s="14"/>
      <c r="T46" s="14"/>
    </row>
    <row r="47" spans="1:20" x14ac:dyDescent="0.25">
      <c r="A47" s="14"/>
      <c r="B47" s="14"/>
      <c r="C47" s="14"/>
      <c r="D47" s="14"/>
      <c r="E47" s="14"/>
      <c r="F47" s="14"/>
      <c r="G47" s="14"/>
      <c r="H47" s="14"/>
      <c r="I47" s="14"/>
      <c r="J47" s="14"/>
      <c r="K47" s="14"/>
      <c r="L47" s="14"/>
      <c r="M47" s="14"/>
      <c r="N47" s="14"/>
      <c r="O47" s="14"/>
      <c r="P47" s="14"/>
      <c r="Q47" s="14"/>
      <c r="R47" s="14"/>
      <c r="S47" s="14"/>
      <c r="T47" s="14"/>
    </row>
    <row r="48" spans="1:20" x14ac:dyDescent="0.25">
      <c r="A48" s="14"/>
      <c r="B48" s="14"/>
      <c r="C48" s="14"/>
      <c r="D48" s="14"/>
      <c r="E48" s="14"/>
      <c r="F48" s="14"/>
      <c r="G48" s="14"/>
      <c r="H48" s="14"/>
      <c r="I48" s="14"/>
      <c r="J48" s="14"/>
      <c r="K48" s="14"/>
      <c r="L48" s="14"/>
      <c r="M48" s="14"/>
      <c r="N48" s="14"/>
      <c r="O48" s="14"/>
      <c r="P48" s="14"/>
      <c r="Q48" s="14"/>
      <c r="R48" s="14"/>
      <c r="S48" s="14"/>
      <c r="T48" s="14"/>
    </row>
    <row r="49" spans="1:20" x14ac:dyDescent="0.25">
      <c r="A49" s="14"/>
      <c r="B49" s="14"/>
      <c r="C49" s="14"/>
      <c r="D49" s="14"/>
      <c r="E49" s="14"/>
      <c r="F49" s="14"/>
      <c r="G49" s="14"/>
      <c r="H49" s="14"/>
      <c r="I49" s="14"/>
      <c r="J49" s="14"/>
      <c r="K49" s="14"/>
      <c r="L49" s="14"/>
      <c r="M49" s="14"/>
      <c r="N49" s="14"/>
      <c r="O49" s="14"/>
      <c r="P49" s="14"/>
      <c r="Q49" s="14"/>
      <c r="R49" s="14"/>
      <c r="S49" s="14"/>
      <c r="T49" s="14"/>
    </row>
    <row r="50" spans="1:20" x14ac:dyDescent="0.25">
      <c r="A50" s="14"/>
      <c r="B50" s="14"/>
      <c r="C50" s="14"/>
      <c r="D50" s="14"/>
      <c r="E50" s="14"/>
      <c r="F50" s="14"/>
      <c r="G50" s="14"/>
      <c r="H50" s="14"/>
      <c r="I50" s="14"/>
      <c r="J50" s="14"/>
      <c r="K50" s="14"/>
      <c r="L50" s="14"/>
      <c r="M50" s="14"/>
      <c r="N50" s="14"/>
      <c r="O50" s="14"/>
      <c r="P50" s="14"/>
      <c r="Q50" s="14"/>
      <c r="R50" s="14"/>
      <c r="S50" s="14"/>
      <c r="T50" s="14"/>
    </row>
    <row r="51" spans="1:20" x14ac:dyDescent="0.25">
      <c r="A51" s="14"/>
      <c r="B51" s="14"/>
      <c r="C51" s="14"/>
      <c r="D51" s="14"/>
      <c r="E51" s="14"/>
      <c r="F51" s="14"/>
      <c r="G51" s="14"/>
      <c r="H51" s="14"/>
      <c r="I51" s="14"/>
      <c r="J51" s="14"/>
      <c r="K51" s="14"/>
      <c r="L51" s="14"/>
      <c r="M51" s="14"/>
      <c r="N51" s="14"/>
      <c r="O51" s="14"/>
      <c r="P51" s="14"/>
      <c r="Q51" s="14"/>
      <c r="R51" s="14"/>
      <c r="S51" s="14"/>
      <c r="T51" s="14"/>
    </row>
    <row r="52" spans="1:20" x14ac:dyDescent="0.25">
      <c r="A52" s="14"/>
      <c r="B52" s="14"/>
      <c r="C52" s="14"/>
      <c r="D52" s="14"/>
      <c r="E52" s="14"/>
      <c r="F52" s="14"/>
      <c r="G52" s="14"/>
      <c r="H52" s="14"/>
      <c r="I52" s="14"/>
      <c r="J52" s="14"/>
      <c r="K52" s="14"/>
      <c r="L52" s="14"/>
      <c r="M52" s="14"/>
      <c r="N52" s="14"/>
      <c r="O52" s="14"/>
      <c r="P52" s="14"/>
      <c r="Q52" s="14"/>
      <c r="R52" s="14"/>
      <c r="S52" s="14"/>
      <c r="T52" s="14"/>
    </row>
    <row r="53" spans="1:20" x14ac:dyDescent="0.25">
      <c r="A53" s="14"/>
      <c r="B53" s="14"/>
      <c r="C53" s="14"/>
      <c r="D53" s="14"/>
      <c r="E53" s="14"/>
      <c r="F53" s="14"/>
      <c r="G53" s="14"/>
      <c r="H53" s="14"/>
      <c r="I53" s="14"/>
      <c r="J53" s="14"/>
      <c r="K53" s="14"/>
      <c r="L53" s="14"/>
      <c r="M53" s="14"/>
      <c r="N53" s="14"/>
      <c r="O53" s="14"/>
      <c r="P53" s="14"/>
      <c r="Q53" s="14"/>
      <c r="R53" s="14"/>
      <c r="S53" s="14"/>
      <c r="T53" s="14"/>
    </row>
    <row r="54" spans="1:20" x14ac:dyDescent="0.25">
      <c r="A54" s="14"/>
      <c r="B54" s="14"/>
      <c r="C54" s="14"/>
      <c r="D54" s="14"/>
      <c r="E54" s="14"/>
      <c r="F54" s="14"/>
      <c r="G54" s="14"/>
      <c r="H54" s="14"/>
      <c r="I54" s="14"/>
      <c r="J54" s="14"/>
      <c r="K54" s="14"/>
      <c r="L54" s="14"/>
      <c r="M54" s="14"/>
      <c r="N54" s="14"/>
      <c r="O54" s="14"/>
      <c r="P54" s="14"/>
      <c r="Q54" s="14"/>
      <c r="R54" s="14"/>
      <c r="S54" s="14"/>
      <c r="T54" s="14"/>
    </row>
  </sheetData>
  <mergeCells count="1">
    <mergeCell ref="B30:F30"/>
  </mergeCells>
  <phoneticPr fontId="12"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1DF70-5FAD-4035-AAB8-C156C051EF72}">
  <dimension ref="A1:Q67"/>
  <sheetViews>
    <sheetView workbookViewId="0"/>
  </sheetViews>
  <sheetFormatPr baseColWidth="10" defaultColWidth="11.42578125" defaultRowHeight="15" x14ac:dyDescent="0.25"/>
  <cols>
    <col min="1" max="1" width="3.7109375" style="1" customWidth="1"/>
    <col min="2" max="7" width="11.42578125" style="1"/>
    <col min="8" max="8" width="11.42578125" style="1" customWidth="1"/>
    <col min="9" max="16384" width="11.42578125" style="1"/>
  </cols>
  <sheetData>
    <row r="1" spans="1:17" x14ac:dyDescent="0.25">
      <c r="A1" s="14"/>
      <c r="B1" s="14"/>
      <c r="C1" s="14"/>
      <c r="D1" s="14"/>
      <c r="E1" s="14"/>
      <c r="F1" s="14"/>
      <c r="G1" s="14"/>
      <c r="H1" s="14"/>
      <c r="I1" s="14"/>
      <c r="J1" s="14"/>
      <c r="K1" s="14"/>
      <c r="L1" s="14"/>
      <c r="M1" s="14"/>
      <c r="N1" s="14"/>
      <c r="O1" s="14"/>
      <c r="P1" s="14"/>
    </row>
    <row r="2" spans="1:17" x14ac:dyDescent="0.25">
      <c r="A2" s="14"/>
      <c r="B2" s="27" t="s">
        <v>113</v>
      </c>
      <c r="C2" s="14"/>
      <c r="D2" s="14"/>
      <c r="E2" s="14"/>
      <c r="F2" s="14"/>
      <c r="G2" s="14"/>
      <c r="H2" s="14"/>
      <c r="I2" s="14"/>
      <c r="J2" s="14"/>
      <c r="K2" s="14"/>
      <c r="L2" s="14"/>
      <c r="M2" s="14"/>
      <c r="N2" s="14"/>
      <c r="O2" s="14"/>
      <c r="P2" s="14"/>
    </row>
    <row r="3" spans="1:17" x14ac:dyDescent="0.25">
      <c r="B3" s="14"/>
      <c r="C3" s="14"/>
      <c r="D3" s="19" t="s">
        <v>26</v>
      </c>
      <c r="K3" s="14"/>
      <c r="L3" s="14"/>
      <c r="M3" s="14"/>
      <c r="N3" s="14"/>
      <c r="O3" s="14"/>
      <c r="P3" s="14"/>
    </row>
    <row r="4" spans="1:17" x14ac:dyDescent="0.25">
      <c r="B4" s="28" t="s">
        <v>0</v>
      </c>
      <c r="C4" s="12">
        <v>2023</v>
      </c>
      <c r="D4" s="12">
        <v>2013</v>
      </c>
      <c r="K4" s="14"/>
      <c r="L4" s="14"/>
      <c r="M4" s="14"/>
      <c r="N4" s="14"/>
      <c r="O4" s="14"/>
      <c r="P4" s="14"/>
    </row>
    <row r="5" spans="1:17" x14ac:dyDescent="0.25">
      <c r="B5" s="18" t="s">
        <v>1</v>
      </c>
      <c r="C5" s="4">
        <v>6.8</v>
      </c>
      <c r="D5" s="4">
        <v>8.9</v>
      </c>
    </row>
    <row r="6" spans="1:17" x14ac:dyDescent="0.25">
      <c r="B6" s="18" t="s">
        <v>2</v>
      </c>
      <c r="C6" s="4">
        <v>8.6999999999999993</v>
      </c>
      <c r="D6" s="4">
        <v>9.5</v>
      </c>
      <c r="K6" s="14"/>
      <c r="L6" s="14"/>
      <c r="M6" s="14"/>
      <c r="N6" s="14"/>
      <c r="O6" s="14"/>
      <c r="P6" s="14"/>
      <c r="Q6" s="14"/>
    </row>
    <row r="7" spans="1:17" x14ac:dyDescent="0.25">
      <c r="B7" s="18" t="s">
        <v>3</v>
      </c>
      <c r="C7" s="4">
        <v>11.3</v>
      </c>
      <c r="D7" s="4">
        <v>11.4</v>
      </c>
      <c r="K7" s="14"/>
      <c r="L7" s="14"/>
      <c r="M7" s="14"/>
      <c r="N7" s="14"/>
      <c r="O7" s="14"/>
      <c r="P7" s="14"/>
      <c r="Q7" s="14"/>
    </row>
    <row r="8" spans="1:17" x14ac:dyDescent="0.25">
      <c r="B8" s="18" t="s">
        <v>4</v>
      </c>
      <c r="C8" s="4">
        <v>10.9</v>
      </c>
      <c r="D8" s="4">
        <v>11.3</v>
      </c>
      <c r="K8" s="14"/>
      <c r="L8" s="14"/>
      <c r="M8" s="14"/>
      <c r="N8" s="14"/>
      <c r="O8" s="14"/>
      <c r="P8" s="14"/>
      <c r="Q8" s="14"/>
    </row>
    <row r="9" spans="1:17" x14ac:dyDescent="0.25">
      <c r="B9" s="18" t="s">
        <v>5</v>
      </c>
      <c r="C9" s="4">
        <v>12.8</v>
      </c>
      <c r="D9" s="4">
        <v>11.1</v>
      </c>
      <c r="K9" s="14"/>
      <c r="L9" s="14"/>
      <c r="M9" s="14"/>
      <c r="N9" s="14"/>
      <c r="O9" s="14"/>
      <c r="P9" s="14"/>
      <c r="Q9" s="14"/>
    </row>
    <row r="10" spans="1:17" x14ac:dyDescent="0.25">
      <c r="B10" s="18" t="s">
        <v>6</v>
      </c>
      <c r="C10" s="4">
        <v>12.3</v>
      </c>
      <c r="D10" s="4">
        <v>11.8</v>
      </c>
      <c r="K10" s="14"/>
      <c r="L10" s="14"/>
      <c r="M10" s="14"/>
      <c r="N10" s="14"/>
      <c r="O10" s="14"/>
      <c r="P10" s="14"/>
      <c r="Q10" s="14"/>
    </row>
    <row r="11" spans="1:17" x14ac:dyDescent="0.25">
      <c r="B11" s="18" t="s">
        <v>7</v>
      </c>
      <c r="C11" s="4">
        <v>11.2</v>
      </c>
      <c r="D11" s="4">
        <v>10.8</v>
      </c>
      <c r="K11" s="14"/>
      <c r="L11" s="14"/>
      <c r="M11" s="14"/>
      <c r="N11" s="14"/>
      <c r="O11" s="14"/>
      <c r="P11" s="14"/>
      <c r="Q11" s="14"/>
    </row>
    <row r="12" spans="1:17" x14ac:dyDescent="0.25">
      <c r="B12" s="18" t="s">
        <v>8</v>
      </c>
      <c r="C12" s="4">
        <v>11.6</v>
      </c>
      <c r="D12" s="4">
        <v>11</v>
      </c>
      <c r="G12" s="14"/>
      <c r="H12" s="14"/>
      <c r="I12" s="14"/>
      <c r="J12" s="14"/>
      <c r="K12" s="14"/>
      <c r="L12" s="14"/>
      <c r="M12" s="14"/>
    </row>
    <row r="13" spans="1:17" x14ac:dyDescent="0.25">
      <c r="B13" s="18" t="s">
        <v>9</v>
      </c>
      <c r="C13" s="4">
        <v>10.8</v>
      </c>
      <c r="D13" s="4">
        <v>10.1</v>
      </c>
      <c r="G13" s="14"/>
      <c r="H13" s="14"/>
      <c r="I13" s="14"/>
      <c r="J13" s="14"/>
      <c r="K13" s="14"/>
      <c r="L13" s="14"/>
      <c r="M13" s="14"/>
    </row>
    <row r="14" spans="1:17" x14ac:dyDescent="0.25">
      <c r="B14" s="18" t="s">
        <v>10</v>
      </c>
      <c r="C14" s="4">
        <v>10.9</v>
      </c>
      <c r="D14" s="4">
        <v>10.5</v>
      </c>
      <c r="G14" s="14"/>
      <c r="H14" s="14"/>
      <c r="I14" s="14"/>
      <c r="J14" s="14"/>
      <c r="K14" s="14"/>
      <c r="L14" s="14"/>
      <c r="M14" s="14"/>
    </row>
    <row r="15" spans="1:17" x14ac:dyDescent="0.25">
      <c r="B15" s="18" t="s">
        <v>11</v>
      </c>
      <c r="C15" s="4">
        <v>10.5</v>
      </c>
      <c r="D15" s="4">
        <v>9.6</v>
      </c>
      <c r="G15" s="14"/>
      <c r="H15" s="14"/>
      <c r="I15" s="14"/>
      <c r="J15" s="14"/>
      <c r="K15" s="14"/>
      <c r="L15" s="14"/>
      <c r="M15" s="14"/>
    </row>
    <row r="16" spans="1:17" hidden="1" x14ac:dyDescent="0.25">
      <c r="A16" s="14">
        <v>13</v>
      </c>
      <c r="B16" s="18" t="s">
        <v>12</v>
      </c>
      <c r="C16" s="4">
        <v>8.4</v>
      </c>
      <c r="D16" s="4">
        <v>7.6</v>
      </c>
      <c r="G16" s="14"/>
      <c r="H16" s="14"/>
      <c r="I16" s="14"/>
      <c r="J16" s="14"/>
      <c r="K16" s="14"/>
      <c r="L16" s="14"/>
      <c r="M16" s="14"/>
    </row>
    <row r="17" spans="1:13" x14ac:dyDescent="0.25">
      <c r="A17" s="14"/>
      <c r="B17" s="18" t="s">
        <v>12</v>
      </c>
      <c r="C17" s="4">
        <v>8.4</v>
      </c>
      <c r="D17" s="4">
        <v>7.6</v>
      </c>
      <c r="G17" s="14"/>
      <c r="H17" s="14"/>
      <c r="I17" s="14"/>
      <c r="J17" s="14"/>
      <c r="K17" s="14"/>
      <c r="L17" s="14"/>
      <c r="M17" s="14"/>
    </row>
    <row r="18" spans="1:13" x14ac:dyDescent="0.25">
      <c r="A18" s="14"/>
      <c r="B18" s="70" t="s">
        <v>27</v>
      </c>
      <c r="C18" s="71">
        <v>11</v>
      </c>
      <c r="D18" s="71">
        <v>10.7</v>
      </c>
      <c r="G18" s="14"/>
      <c r="H18" s="14"/>
      <c r="I18" s="14"/>
      <c r="J18" s="14"/>
      <c r="K18" s="14"/>
      <c r="L18" s="14"/>
      <c r="M18" s="14"/>
    </row>
    <row r="19" spans="1:13" x14ac:dyDescent="0.25">
      <c r="A19" s="14"/>
      <c r="B19" s="14"/>
      <c r="C19" s="14"/>
      <c r="D19" s="14"/>
      <c r="E19" s="30"/>
      <c r="F19" s="30"/>
      <c r="G19" s="14"/>
      <c r="H19" s="14"/>
      <c r="I19" s="14"/>
      <c r="J19" s="14"/>
      <c r="K19" s="14"/>
      <c r="L19" s="14"/>
      <c r="M19" s="14"/>
    </row>
    <row r="20" spans="1:13" ht="26.25" customHeight="1" x14ac:dyDescent="0.25">
      <c r="A20" s="14"/>
      <c r="B20" s="104" t="s">
        <v>148</v>
      </c>
      <c r="C20" s="104"/>
      <c r="D20" s="104"/>
      <c r="E20" s="104"/>
      <c r="F20" s="104"/>
      <c r="G20" s="104"/>
      <c r="H20" s="104"/>
      <c r="I20" s="104"/>
      <c r="J20" s="14"/>
      <c r="K20" s="14"/>
      <c r="L20" s="14"/>
      <c r="M20" s="14"/>
    </row>
    <row r="21" spans="1:13" ht="48" customHeight="1" x14ac:dyDescent="0.25">
      <c r="A21" s="14"/>
      <c r="B21" s="104" t="s">
        <v>175</v>
      </c>
      <c r="C21" s="104"/>
      <c r="D21" s="104"/>
      <c r="E21" s="104"/>
      <c r="F21" s="104"/>
      <c r="G21" s="104"/>
      <c r="H21" s="104"/>
      <c r="I21" s="104"/>
      <c r="J21" s="14"/>
      <c r="K21" s="14"/>
      <c r="L21" s="14"/>
      <c r="M21" s="14"/>
    </row>
    <row r="22" spans="1:13" x14ac:dyDescent="0.25">
      <c r="A22" s="14"/>
      <c r="B22" s="14"/>
      <c r="C22" s="14"/>
      <c r="D22" s="14"/>
      <c r="E22" s="14"/>
      <c r="F22" s="14"/>
      <c r="G22" s="14"/>
      <c r="H22" s="14"/>
      <c r="I22" s="14"/>
      <c r="J22" s="14"/>
    </row>
    <row r="23" spans="1:13" x14ac:dyDescent="0.25">
      <c r="A23" s="14"/>
      <c r="B23" s="14"/>
      <c r="C23" s="14"/>
      <c r="D23" s="14"/>
      <c r="E23" s="14"/>
      <c r="F23" s="14"/>
      <c r="G23" s="14"/>
      <c r="H23" s="14"/>
      <c r="I23" s="14"/>
      <c r="J23" s="14"/>
    </row>
    <row r="24" spans="1:13" x14ac:dyDescent="0.25">
      <c r="A24" s="14"/>
      <c r="B24" s="14"/>
      <c r="C24" s="14"/>
      <c r="D24" s="33"/>
      <c r="E24" s="14"/>
      <c r="F24" s="14"/>
      <c r="G24" s="14"/>
      <c r="H24" s="14"/>
      <c r="I24" s="14"/>
      <c r="J24" s="14"/>
    </row>
    <row r="25" spans="1:13" x14ac:dyDescent="0.25">
      <c r="G25" s="14"/>
      <c r="H25" s="14"/>
      <c r="I25" s="14"/>
      <c r="J25" s="14"/>
    </row>
    <row r="26" spans="1:13" x14ac:dyDescent="0.25">
      <c r="G26" s="14"/>
      <c r="H26" s="14"/>
      <c r="I26" s="14"/>
      <c r="J26" s="14"/>
    </row>
    <row r="27" spans="1:13" x14ac:dyDescent="0.25">
      <c r="G27" s="14"/>
      <c r="H27" s="14"/>
      <c r="I27" s="14"/>
      <c r="J27" s="14"/>
    </row>
    <row r="28" spans="1:13" x14ac:dyDescent="0.25">
      <c r="G28" s="14"/>
      <c r="H28" s="14"/>
      <c r="I28" s="14"/>
      <c r="J28" s="14"/>
    </row>
    <row r="29" spans="1:13" x14ac:dyDescent="0.25">
      <c r="G29" s="14"/>
      <c r="H29" s="14"/>
      <c r="I29" s="14"/>
      <c r="J29" s="14"/>
    </row>
    <row r="30" spans="1:13" x14ac:dyDescent="0.25">
      <c r="G30" s="14"/>
      <c r="H30" s="14"/>
      <c r="I30" s="14"/>
      <c r="J30" s="14"/>
    </row>
    <row r="31" spans="1:13" x14ac:dyDescent="0.25">
      <c r="G31" s="14"/>
      <c r="H31" s="14"/>
      <c r="I31" s="14"/>
      <c r="J31" s="14"/>
    </row>
    <row r="32" spans="1:13" x14ac:dyDescent="0.25">
      <c r="G32" s="14"/>
      <c r="H32" s="14"/>
      <c r="I32" s="14"/>
      <c r="J32" s="14"/>
    </row>
    <row r="33" spans="1:10" x14ac:dyDescent="0.25">
      <c r="G33" s="14"/>
      <c r="H33" s="14"/>
      <c r="I33" s="14"/>
      <c r="J33" s="14"/>
    </row>
    <row r="34" spans="1:10" x14ac:dyDescent="0.25">
      <c r="G34" s="14"/>
      <c r="H34" s="14"/>
      <c r="I34" s="14"/>
      <c r="J34" s="14"/>
    </row>
    <row r="35" spans="1:10" x14ac:dyDescent="0.25">
      <c r="G35" s="14"/>
      <c r="H35" s="14"/>
      <c r="I35" s="14"/>
      <c r="J35" s="14"/>
    </row>
    <row r="36" spans="1:10" x14ac:dyDescent="0.25">
      <c r="G36" s="14"/>
      <c r="H36" s="14"/>
      <c r="I36" s="14"/>
      <c r="J36" s="14"/>
    </row>
    <row r="37" spans="1:10" x14ac:dyDescent="0.25">
      <c r="G37" s="14"/>
      <c r="H37" s="14"/>
      <c r="I37" s="14"/>
      <c r="J37" s="14"/>
    </row>
    <row r="38" spans="1:10" x14ac:dyDescent="0.25">
      <c r="A38" s="14"/>
      <c r="B38" s="14"/>
      <c r="C38" s="14"/>
      <c r="D38" s="14"/>
      <c r="E38" s="14"/>
      <c r="F38" s="14"/>
      <c r="G38" s="14"/>
      <c r="H38" s="14"/>
      <c r="I38" s="14"/>
      <c r="J38" s="14"/>
    </row>
    <row r="39" spans="1:10" x14ac:dyDescent="0.25">
      <c r="A39" s="14"/>
      <c r="B39" s="14"/>
      <c r="C39" s="14"/>
      <c r="D39" s="14"/>
      <c r="E39" s="14"/>
      <c r="F39" s="14"/>
      <c r="G39" s="14"/>
      <c r="H39" s="14"/>
      <c r="I39" s="14"/>
      <c r="J39" s="14"/>
    </row>
    <row r="40" spans="1:10" x14ac:dyDescent="0.25">
      <c r="A40" s="14"/>
      <c r="B40" s="14"/>
      <c r="C40" s="14"/>
      <c r="D40" s="14"/>
      <c r="E40" s="14"/>
      <c r="F40" s="14"/>
      <c r="G40" s="14"/>
      <c r="H40" s="14"/>
      <c r="I40" s="14"/>
      <c r="J40" s="14"/>
    </row>
    <row r="41" spans="1:10" x14ac:dyDescent="0.25">
      <c r="A41" s="14"/>
      <c r="B41" s="14"/>
      <c r="C41" s="14"/>
      <c r="D41" s="14"/>
      <c r="E41" s="14"/>
      <c r="F41" s="14"/>
      <c r="G41" s="14"/>
      <c r="H41" s="14"/>
      <c r="I41" s="14"/>
      <c r="J41" s="14"/>
    </row>
    <row r="42" spans="1:10" x14ac:dyDescent="0.25">
      <c r="A42" s="14"/>
      <c r="B42" s="14"/>
      <c r="C42" s="14"/>
      <c r="D42" s="14"/>
      <c r="E42" s="14"/>
      <c r="F42" s="14"/>
      <c r="G42" s="14"/>
      <c r="H42" s="14"/>
      <c r="I42" s="14"/>
      <c r="J42" s="14"/>
    </row>
    <row r="43" spans="1:10" x14ac:dyDescent="0.25">
      <c r="A43" s="14"/>
      <c r="B43" s="14"/>
      <c r="C43" s="14"/>
      <c r="D43" s="14"/>
      <c r="E43" s="14"/>
      <c r="F43" s="14"/>
      <c r="G43" s="14"/>
      <c r="H43" s="14"/>
      <c r="I43" s="14"/>
      <c r="J43" s="14"/>
    </row>
    <row r="44" spans="1:10" x14ac:dyDescent="0.25">
      <c r="A44" s="14"/>
      <c r="B44" s="14"/>
      <c r="C44" s="14"/>
      <c r="D44" s="14"/>
      <c r="E44" s="14"/>
      <c r="F44" s="14"/>
      <c r="G44" s="14"/>
      <c r="H44" s="14"/>
      <c r="I44" s="14"/>
      <c r="J44" s="14"/>
    </row>
    <row r="45" spans="1:10" x14ac:dyDescent="0.25">
      <c r="A45" s="14"/>
      <c r="B45" s="14"/>
      <c r="C45" s="14"/>
      <c r="D45" s="14"/>
      <c r="E45" s="14"/>
      <c r="F45" s="14"/>
      <c r="G45" s="14"/>
      <c r="H45" s="14"/>
      <c r="I45" s="14"/>
      <c r="J45" s="14"/>
    </row>
    <row r="46" spans="1:10" x14ac:dyDescent="0.25">
      <c r="A46" s="14"/>
      <c r="B46" s="14"/>
      <c r="C46" s="14"/>
      <c r="D46" s="14"/>
      <c r="E46" s="14"/>
      <c r="F46" s="14"/>
      <c r="G46" s="14"/>
      <c r="H46" s="14"/>
      <c r="I46" s="14"/>
      <c r="J46" s="14"/>
    </row>
    <row r="47" spans="1:10" x14ac:dyDescent="0.25">
      <c r="A47" s="14"/>
      <c r="B47" s="14"/>
      <c r="C47" s="14"/>
      <c r="D47" s="14"/>
      <c r="E47" s="14"/>
      <c r="F47" s="14"/>
      <c r="G47" s="14"/>
      <c r="H47" s="14"/>
      <c r="I47" s="14"/>
      <c r="J47" s="14"/>
    </row>
    <row r="48" spans="1:10" x14ac:dyDescent="0.25">
      <c r="A48" s="14"/>
      <c r="B48" s="14"/>
      <c r="C48" s="14"/>
      <c r="D48" s="14"/>
      <c r="E48" s="14"/>
      <c r="F48" s="14"/>
      <c r="G48" s="14"/>
      <c r="H48" s="14"/>
      <c r="I48" s="14"/>
      <c r="J48" s="14"/>
    </row>
    <row r="49" spans="1:10" x14ac:dyDescent="0.25">
      <c r="A49" s="14"/>
      <c r="B49" s="14"/>
      <c r="C49" s="14"/>
      <c r="D49" s="14"/>
      <c r="E49" s="14"/>
      <c r="F49" s="14"/>
      <c r="G49" s="14"/>
      <c r="H49" s="14"/>
      <c r="I49" s="14"/>
      <c r="J49" s="14"/>
    </row>
    <row r="50" spans="1:10" x14ac:dyDescent="0.25">
      <c r="A50" s="14"/>
      <c r="B50" s="14"/>
      <c r="C50" s="14"/>
      <c r="D50" s="14"/>
      <c r="E50" s="14"/>
      <c r="F50" s="14"/>
      <c r="G50" s="14"/>
      <c r="H50" s="14"/>
      <c r="I50" s="14"/>
      <c r="J50" s="14"/>
    </row>
    <row r="51" spans="1:10" x14ac:dyDescent="0.25">
      <c r="A51" s="14"/>
      <c r="B51" s="14"/>
      <c r="C51" s="14"/>
      <c r="D51" s="14"/>
      <c r="E51" s="14"/>
      <c r="F51" s="14"/>
      <c r="G51" s="14"/>
      <c r="H51" s="14"/>
      <c r="I51" s="14"/>
      <c r="J51" s="14"/>
    </row>
    <row r="52" spans="1:10" x14ac:dyDescent="0.25">
      <c r="A52" s="14"/>
      <c r="B52" s="14"/>
      <c r="C52" s="14"/>
      <c r="D52" s="14"/>
      <c r="E52" s="14"/>
      <c r="F52" s="14"/>
      <c r="G52" s="14"/>
      <c r="H52" s="14"/>
      <c r="I52" s="14"/>
      <c r="J52" s="14"/>
    </row>
    <row r="53" spans="1:10" x14ac:dyDescent="0.25">
      <c r="A53" s="14"/>
      <c r="B53" s="14"/>
      <c r="C53" s="14"/>
      <c r="D53" s="14"/>
      <c r="E53" s="14"/>
      <c r="F53" s="14"/>
      <c r="G53" s="14"/>
      <c r="H53" s="14"/>
      <c r="I53" s="14"/>
      <c r="J53" s="14"/>
    </row>
    <row r="54" spans="1:10" x14ac:dyDescent="0.25">
      <c r="A54" s="14"/>
      <c r="B54" s="14"/>
      <c r="C54" s="14"/>
      <c r="D54" s="14"/>
      <c r="E54" s="14"/>
      <c r="F54" s="14"/>
      <c r="G54" s="14"/>
      <c r="H54" s="14"/>
      <c r="I54" s="14"/>
      <c r="J54" s="14"/>
    </row>
    <row r="55" spans="1:10" x14ac:dyDescent="0.25">
      <c r="A55" s="14"/>
      <c r="B55" s="14"/>
      <c r="C55" s="14"/>
      <c r="D55" s="14"/>
      <c r="E55" s="14"/>
      <c r="F55" s="14"/>
      <c r="G55" s="14"/>
      <c r="H55" s="14"/>
      <c r="I55" s="14"/>
      <c r="J55" s="14"/>
    </row>
    <row r="56" spans="1:10" x14ac:dyDescent="0.25">
      <c r="A56" s="14"/>
      <c r="B56" s="14"/>
      <c r="C56" s="14"/>
      <c r="D56" s="14"/>
      <c r="E56" s="14"/>
      <c r="F56" s="14"/>
      <c r="G56" s="14"/>
      <c r="H56" s="14"/>
      <c r="I56" s="14"/>
      <c r="J56" s="14"/>
    </row>
    <row r="57" spans="1:10" x14ac:dyDescent="0.25">
      <c r="A57" s="14"/>
      <c r="B57" s="14"/>
      <c r="C57" s="14"/>
      <c r="D57" s="14"/>
      <c r="E57" s="14"/>
      <c r="F57" s="14"/>
      <c r="G57" s="14"/>
      <c r="H57" s="14"/>
      <c r="I57" s="14"/>
      <c r="J57" s="14"/>
    </row>
    <row r="58" spans="1:10" x14ac:dyDescent="0.25">
      <c r="A58" s="14"/>
      <c r="B58" s="14"/>
      <c r="C58" s="14"/>
      <c r="D58" s="14"/>
      <c r="E58" s="14"/>
      <c r="F58" s="14"/>
      <c r="G58" s="14"/>
      <c r="H58" s="14"/>
      <c r="I58" s="14"/>
      <c r="J58" s="14"/>
    </row>
    <row r="59" spans="1:10" x14ac:dyDescent="0.25">
      <c r="A59" s="14"/>
      <c r="B59" s="14"/>
      <c r="C59" s="14"/>
      <c r="D59" s="14"/>
      <c r="E59" s="14"/>
      <c r="F59" s="14"/>
      <c r="G59" s="14"/>
      <c r="H59" s="14"/>
      <c r="I59" s="14"/>
      <c r="J59" s="14"/>
    </row>
    <row r="60" spans="1:10" x14ac:dyDescent="0.25">
      <c r="A60" s="14"/>
      <c r="B60" s="14"/>
      <c r="C60" s="14"/>
      <c r="D60" s="14"/>
      <c r="E60" s="14"/>
      <c r="F60" s="14"/>
      <c r="G60" s="14"/>
      <c r="H60" s="14"/>
      <c r="I60" s="14"/>
      <c r="J60" s="14"/>
    </row>
    <row r="61" spans="1:10" x14ac:dyDescent="0.25">
      <c r="A61" s="14"/>
      <c r="B61" s="14"/>
      <c r="C61" s="14"/>
      <c r="D61" s="14"/>
      <c r="E61" s="14"/>
      <c r="F61" s="14"/>
      <c r="G61" s="14"/>
      <c r="H61" s="14"/>
      <c r="I61" s="14"/>
      <c r="J61" s="14"/>
    </row>
    <row r="62" spans="1:10" x14ac:dyDescent="0.25">
      <c r="A62" s="14"/>
      <c r="B62" s="14"/>
      <c r="C62" s="14"/>
      <c r="D62" s="14"/>
      <c r="E62" s="14"/>
      <c r="F62" s="14"/>
      <c r="G62" s="14"/>
      <c r="H62" s="14"/>
      <c r="I62" s="14"/>
      <c r="J62" s="14"/>
    </row>
    <row r="63" spans="1:10" x14ac:dyDescent="0.25">
      <c r="A63" s="14"/>
      <c r="B63" s="14"/>
      <c r="C63" s="14"/>
      <c r="D63" s="14"/>
      <c r="E63" s="14"/>
      <c r="F63" s="14"/>
      <c r="G63" s="14"/>
      <c r="H63" s="14"/>
      <c r="I63" s="14"/>
      <c r="J63" s="14"/>
    </row>
    <row r="64" spans="1:10" x14ac:dyDescent="0.25">
      <c r="A64" s="14"/>
      <c r="B64" s="14"/>
      <c r="C64" s="14"/>
      <c r="D64" s="14"/>
      <c r="E64" s="14"/>
      <c r="F64" s="14"/>
      <c r="G64" s="14"/>
      <c r="H64" s="14"/>
      <c r="I64" s="14"/>
      <c r="J64" s="14"/>
    </row>
    <row r="65" spans="1:10" x14ac:dyDescent="0.25">
      <c r="A65" s="14"/>
      <c r="B65" s="14"/>
      <c r="C65" s="14"/>
      <c r="D65" s="14"/>
      <c r="E65" s="14"/>
      <c r="F65" s="14"/>
      <c r="G65" s="14"/>
      <c r="H65" s="14"/>
      <c r="I65" s="14"/>
      <c r="J65" s="14"/>
    </row>
    <row r="66" spans="1:10" x14ac:dyDescent="0.25">
      <c r="A66" s="14"/>
      <c r="B66" s="14"/>
      <c r="C66" s="14"/>
      <c r="D66" s="14"/>
      <c r="E66" s="14"/>
      <c r="F66" s="14"/>
      <c r="G66" s="14"/>
      <c r="H66" s="14"/>
      <c r="I66" s="14"/>
      <c r="J66" s="14"/>
    </row>
    <row r="67" spans="1:10" x14ac:dyDescent="0.25">
      <c r="A67" s="14"/>
      <c r="B67" s="14"/>
      <c r="C67" s="14"/>
      <c r="D67" s="14"/>
      <c r="E67" s="14"/>
      <c r="F67" s="14"/>
      <c r="G67" s="14"/>
      <c r="H67" s="14"/>
      <c r="I67" s="14"/>
      <c r="J67" s="14"/>
    </row>
  </sheetData>
  <mergeCells count="2">
    <mergeCell ref="B20:I20"/>
    <mergeCell ref="B21:I21"/>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A6A1-AC0C-4087-B027-242524EF4F37}">
  <dimension ref="B2:L31"/>
  <sheetViews>
    <sheetView workbookViewId="0"/>
  </sheetViews>
  <sheetFormatPr baseColWidth="10" defaultRowHeight="15" x14ac:dyDescent="0.25"/>
  <cols>
    <col min="1" max="1" width="3.7109375" customWidth="1"/>
    <col min="2" max="2" width="17.42578125" customWidth="1"/>
  </cols>
  <sheetData>
    <row r="2" spans="2:6" x14ac:dyDescent="0.25">
      <c r="B2" s="27" t="s">
        <v>130</v>
      </c>
      <c r="C2" s="1"/>
      <c r="D2" s="1"/>
      <c r="E2" s="1"/>
      <c r="F2" s="1"/>
    </row>
    <row r="3" spans="2:6" x14ac:dyDescent="0.25">
      <c r="B3" s="2"/>
      <c r="C3" s="1"/>
      <c r="D3" s="19" t="s">
        <v>28</v>
      </c>
      <c r="E3" s="1"/>
      <c r="F3" s="1"/>
    </row>
    <row r="4" spans="2:6" ht="33.75" x14ac:dyDescent="0.25">
      <c r="B4" s="17" t="s">
        <v>15</v>
      </c>
      <c r="C4" s="17">
        <v>2013</v>
      </c>
      <c r="D4" s="17">
        <v>2023</v>
      </c>
      <c r="F4" s="1"/>
    </row>
    <row r="5" spans="2:6" x14ac:dyDescent="0.25">
      <c r="B5" s="32" t="s">
        <v>41</v>
      </c>
      <c r="C5" s="16">
        <v>7.9</v>
      </c>
      <c r="D5" s="16">
        <v>8.6</v>
      </c>
      <c r="F5" s="1"/>
    </row>
    <row r="6" spans="2:6" x14ac:dyDescent="0.25">
      <c r="B6" s="32" t="s">
        <v>42</v>
      </c>
      <c r="C6" s="16">
        <v>7.3</v>
      </c>
      <c r="D6" s="16">
        <v>9</v>
      </c>
      <c r="F6" s="1"/>
    </row>
    <row r="7" spans="2:6" x14ac:dyDescent="0.25">
      <c r="B7" s="32" t="s">
        <v>43</v>
      </c>
      <c r="C7" s="16">
        <v>10.8</v>
      </c>
      <c r="D7" s="16">
        <v>11</v>
      </c>
      <c r="F7" s="1"/>
    </row>
    <row r="8" spans="2:6" x14ac:dyDescent="0.25">
      <c r="B8" s="32" t="s">
        <v>44</v>
      </c>
      <c r="C8" s="16">
        <v>11.5</v>
      </c>
      <c r="D8" s="16">
        <v>10.9</v>
      </c>
      <c r="F8" s="1"/>
    </row>
    <row r="9" spans="2:6" x14ac:dyDescent="0.25">
      <c r="B9" s="32" t="s">
        <v>45</v>
      </c>
      <c r="C9" s="16">
        <v>11.1</v>
      </c>
      <c r="D9" s="16">
        <v>12.6</v>
      </c>
      <c r="F9" s="1"/>
    </row>
    <row r="10" spans="2:6" x14ac:dyDescent="0.25">
      <c r="B10" s="32" t="s">
        <v>46</v>
      </c>
      <c r="C10" s="16">
        <v>12.5</v>
      </c>
      <c r="D10" s="16">
        <v>13.8</v>
      </c>
      <c r="F10" s="1"/>
    </row>
    <row r="11" spans="2:6" x14ac:dyDescent="0.25">
      <c r="B11" s="32" t="s">
        <v>47</v>
      </c>
      <c r="C11" s="16">
        <v>13.3</v>
      </c>
      <c r="D11" s="16">
        <v>13.6</v>
      </c>
      <c r="F11" s="1"/>
    </row>
    <row r="12" spans="2:6" x14ac:dyDescent="0.25">
      <c r="B12" s="32" t="s">
        <v>48</v>
      </c>
      <c r="C12" s="16">
        <v>13.5</v>
      </c>
      <c r="D12" s="16">
        <v>11.1</v>
      </c>
      <c r="F12" s="1"/>
    </row>
    <row r="13" spans="2:6" x14ac:dyDescent="0.25">
      <c r="B13" s="32" t="s">
        <v>49</v>
      </c>
      <c r="C13" s="16">
        <v>10.6</v>
      </c>
      <c r="D13" s="16">
        <v>9.8000000000000007</v>
      </c>
      <c r="F13" s="1"/>
    </row>
    <row r="14" spans="2:6" x14ac:dyDescent="0.25">
      <c r="B14" s="32" t="s">
        <v>50</v>
      </c>
      <c r="C14" s="16">
        <v>9.5</v>
      </c>
      <c r="D14" s="16">
        <v>11.3</v>
      </c>
      <c r="F14" s="1"/>
    </row>
    <row r="15" spans="2:6" x14ac:dyDescent="0.25">
      <c r="B15" s="32" t="s">
        <v>51</v>
      </c>
      <c r="C15" s="16">
        <v>12.1</v>
      </c>
      <c r="D15" s="16">
        <v>11.8</v>
      </c>
      <c r="F15" s="1"/>
    </row>
    <row r="16" spans="2:6" x14ac:dyDescent="0.25">
      <c r="B16" s="32" t="s">
        <v>52</v>
      </c>
      <c r="C16" s="16">
        <v>12.9</v>
      </c>
      <c r="D16" s="16">
        <v>14.7</v>
      </c>
      <c r="F16" s="1"/>
    </row>
    <row r="17" spans="2:12" x14ac:dyDescent="0.25">
      <c r="B17" s="32" t="s">
        <v>53</v>
      </c>
      <c r="C17" s="16">
        <v>13.3</v>
      </c>
      <c r="D17" s="16">
        <v>15.1</v>
      </c>
      <c r="F17" s="1"/>
    </row>
    <row r="18" spans="2:12" x14ac:dyDescent="0.25">
      <c r="B18" s="32" t="s">
        <v>54</v>
      </c>
      <c r="C18" s="16">
        <v>12.5</v>
      </c>
      <c r="D18" s="16">
        <v>13</v>
      </c>
      <c r="F18" s="1"/>
    </row>
    <row r="19" spans="2:12" x14ac:dyDescent="0.25">
      <c r="B19" s="32" t="s">
        <v>55</v>
      </c>
      <c r="C19" s="16">
        <v>11.1</v>
      </c>
      <c r="D19" s="16">
        <v>10.6</v>
      </c>
      <c r="F19" s="1"/>
    </row>
    <row r="20" spans="2:12" x14ac:dyDescent="0.25">
      <c r="B20" s="32" t="s">
        <v>56</v>
      </c>
      <c r="C20" s="16">
        <v>8.1</v>
      </c>
      <c r="D20" s="16">
        <v>8.8000000000000007</v>
      </c>
      <c r="F20" s="1"/>
    </row>
    <row r="21" spans="2:12" x14ac:dyDescent="0.25">
      <c r="B21" s="32" t="s">
        <v>57</v>
      </c>
      <c r="C21" s="16">
        <v>4.9000000000000004</v>
      </c>
      <c r="D21" s="16">
        <v>6.2</v>
      </c>
      <c r="F21" s="1"/>
    </row>
    <row r="22" spans="2:12" x14ac:dyDescent="0.25">
      <c r="B22" s="32" t="s">
        <v>58</v>
      </c>
      <c r="C22" s="16">
        <v>4.5</v>
      </c>
      <c r="D22" s="16">
        <v>4.3</v>
      </c>
      <c r="F22" s="1"/>
    </row>
    <row r="23" spans="2:12" x14ac:dyDescent="0.25">
      <c r="B23" s="32" t="s">
        <v>59</v>
      </c>
      <c r="C23" s="16">
        <v>2.6</v>
      </c>
      <c r="D23" s="16">
        <v>4.9000000000000004</v>
      </c>
      <c r="F23" s="1"/>
    </row>
    <row r="24" spans="2:12" x14ac:dyDescent="0.25">
      <c r="B24" s="32" t="s">
        <v>60</v>
      </c>
      <c r="C24" s="16">
        <v>3</v>
      </c>
      <c r="D24" s="16">
        <v>2.6</v>
      </c>
      <c r="F24" s="1"/>
    </row>
    <row r="25" spans="2:12" x14ac:dyDescent="0.25">
      <c r="B25" s="32" t="s">
        <v>61</v>
      </c>
      <c r="C25" s="16">
        <v>1.4</v>
      </c>
      <c r="D25" s="16">
        <v>1.5</v>
      </c>
      <c r="F25" s="1"/>
    </row>
    <row r="26" spans="2:12" x14ac:dyDescent="0.25">
      <c r="B26" s="32" t="s">
        <v>62</v>
      </c>
      <c r="C26" s="16">
        <v>4.2</v>
      </c>
      <c r="D26" s="16">
        <v>2.6</v>
      </c>
      <c r="F26" s="1"/>
    </row>
    <row r="27" spans="2:12" x14ac:dyDescent="0.25">
      <c r="B27" s="32" t="s">
        <v>63</v>
      </c>
      <c r="C27" s="16">
        <v>5.3</v>
      </c>
      <c r="D27" s="16">
        <v>4.5999999999999996</v>
      </c>
      <c r="F27" s="1"/>
    </row>
    <row r="28" spans="2:12" x14ac:dyDescent="0.25">
      <c r="B28" s="32" t="s">
        <v>64</v>
      </c>
      <c r="C28" s="16">
        <v>6.2</v>
      </c>
      <c r="D28" s="16">
        <v>5.6</v>
      </c>
      <c r="F28" s="1"/>
    </row>
    <row r="29" spans="2:12" x14ac:dyDescent="0.25">
      <c r="F29" s="1"/>
    </row>
    <row r="30" spans="2:12" ht="35.25" customHeight="1" x14ac:dyDescent="0.25">
      <c r="B30" s="104" t="s">
        <v>176</v>
      </c>
      <c r="C30" s="104"/>
      <c r="D30" s="104"/>
      <c r="E30" s="104"/>
      <c r="F30" s="104"/>
      <c r="G30" s="104"/>
      <c r="H30" s="104"/>
      <c r="I30" s="104"/>
      <c r="J30" s="104"/>
      <c r="K30" s="104"/>
      <c r="L30" s="104"/>
    </row>
    <row r="31" spans="2:12" x14ac:dyDescent="0.25">
      <c r="B31" s="21"/>
    </row>
  </sheetData>
  <mergeCells count="1">
    <mergeCell ref="B30:L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D65F-6FFA-4435-B011-7BECA0B359E3}">
  <dimension ref="A1:U172"/>
  <sheetViews>
    <sheetView zoomScaleNormal="100" workbookViewId="0"/>
  </sheetViews>
  <sheetFormatPr baseColWidth="10" defaultColWidth="11.42578125" defaultRowHeight="15" x14ac:dyDescent="0.25"/>
  <cols>
    <col min="1" max="1" width="3.42578125" style="1" customWidth="1"/>
    <col min="2" max="2" width="17.5703125" style="1" customWidth="1"/>
    <col min="3" max="8" width="11.42578125" style="1"/>
    <col min="9" max="9" width="16" style="1" customWidth="1"/>
    <col min="10" max="16384" width="11.42578125" style="1"/>
  </cols>
  <sheetData>
    <row r="1" spans="1:21" x14ac:dyDescent="0.25">
      <c r="A1" s="14"/>
      <c r="B1" s="14"/>
      <c r="C1" s="14"/>
      <c r="D1" s="14"/>
      <c r="E1" s="14"/>
      <c r="F1" s="14"/>
      <c r="G1" s="14"/>
      <c r="H1" s="14"/>
      <c r="I1" s="14"/>
      <c r="J1" s="14"/>
      <c r="K1" s="14"/>
      <c r="L1" s="14"/>
      <c r="M1" s="14"/>
      <c r="N1" s="14"/>
      <c r="O1" s="14"/>
      <c r="P1" s="14"/>
      <c r="Q1" s="14"/>
      <c r="R1" s="14"/>
      <c r="S1" s="14"/>
      <c r="T1" s="14"/>
      <c r="U1" s="14"/>
    </row>
    <row r="2" spans="1:21" x14ac:dyDescent="0.25">
      <c r="A2" s="14"/>
      <c r="B2" s="27" t="s">
        <v>133</v>
      </c>
      <c r="C2" s="14"/>
      <c r="D2" s="14"/>
      <c r="E2" s="14"/>
      <c r="F2" s="14"/>
      <c r="G2" s="14"/>
      <c r="H2" s="14"/>
      <c r="I2" s="14"/>
      <c r="J2" s="14"/>
      <c r="K2" s="14"/>
      <c r="L2" s="14"/>
      <c r="M2" s="14"/>
      <c r="N2" s="14"/>
      <c r="O2" s="14"/>
      <c r="P2" s="14"/>
      <c r="Q2" s="14"/>
      <c r="R2" s="14"/>
      <c r="S2" s="14"/>
      <c r="T2" s="14"/>
      <c r="U2" s="14"/>
    </row>
    <row r="3" spans="1:21" x14ac:dyDescent="0.25">
      <c r="A3" s="14"/>
      <c r="B3" s="14"/>
      <c r="C3" s="14"/>
      <c r="D3" s="14"/>
      <c r="E3" s="14"/>
      <c r="F3" s="14"/>
      <c r="G3" s="14"/>
      <c r="H3" s="41" t="s">
        <v>69</v>
      </c>
      <c r="J3" s="14"/>
      <c r="K3" s="14"/>
      <c r="L3" s="14"/>
      <c r="M3" s="14"/>
      <c r="N3" s="14"/>
      <c r="O3" s="14"/>
      <c r="P3" s="14"/>
      <c r="Q3" s="14"/>
      <c r="R3" s="14"/>
      <c r="S3" s="14"/>
      <c r="T3" s="14"/>
      <c r="U3" s="14"/>
    </row>
    <row r="4" spans="1:21" x14ac:dyDescent="0.25">
      <c r="A4" s="14"/>
      <c r="B4" s="112" t="s">
        <v>17</v>
      </c>
      <c r="C4" s="111">
        <v>2013</v>
      </c>
      <c r="D4" s="111"/>
      <c r="E4" s="111"/>
      <c r="F4" s="111">
        <v>2023</v>
      </c>
      <c r="G4" s="111"/>
      <c r="H4" s="111"/>
      <c r="I4" s="111"/>
      <c r="J4" s="14"/>
      <c r="K4" s="14"/>
      <c r="L4" s="14"/>
      <c r="M4" s="14"/>
      <c r="N4" s="14"/>
      <c r="O4" s="14"/>
      <c r="P4" s="14"/>
      <c r="Q4" s="14"/>
      <c r="R4" s="14"/>
      <c r="S4" s="14"/>
      <c r="T4" s="14"/>
      <c r="U4" s="14"/>
    </row>
    <row r="5" spans="1:21" ht="22.5" x14ac:dyDescent="0.25">
      <c r="A5" s="14"/>
      <c r="B5" s="112"/>
      <c r="C5" s="60" t="s">
        <v>35</v>
      </c>
      <c r="D5" s="58" t="s">
        <v>70</v>
      </c>
      <c r="E5" s="44" t="s">
        <v>22</v>
      </c>
      <c r="F5" s="60" t="s">
        <v>24</v>
      </c>
      <c r="G5" s="58" t="s">
        <v>70</v>
      </c>
      <c r="H5" s="44" t="s">
        <v>22</v>
      </c>
      <c r="I5" s="60" t="s">
        <v>39</v>
      </c>
      <c r="J5" s="14"/>
      <c r="K5" s="14"/>
      <c r="L5" s="14"/>
      <c r="M5" s="14"/>
      <c r="N5" s="14"/>
      <c r="O5" s="14"/>
      <c r="P5" s="14"/>
      <c r="Q5" s="14"/>
      <c r="R5" s="14"/>
      <c r="S5" s="14"/>
      <c r="T5" s="14"/>
      <c r="U5" s="14"/>
    </row>
    <row r="6" spans="1:21" ht="23.25" x14ac:dyDescent="0.25">
      <c r="A6" s="14"/>
      <c r="B6" s="6" t="s">
        <v>16</v>
      </c>
      <c r="C6" s="43">
        <v>3.4722222222222225E-3</v>
      </c>
      <c r="D6" s="43">
        <v>1.0416666666666666E-2</v>
      </c>
      <c r="E6" s="43">
        <v>9.4444444444444445E-3</v>
      </c>
      <c r="F6" s="43">
        <v>6.2500000000000003E-3</v>
      </c>
      <c r="G6" s="43">
        <v>1.2500000000000001E-2</v>
      </c>
      <c r="H6" s="43">
        <v>1.0694444444444446E-2</v>
      </c>
      <c r="I6" s="80">
        <v>70.100616660034021</v>
      </c>
      <c r="J6" s="14"/>
      <c r="K6" s="14"/>
      <c r="L6" s="14"/>
      <c r="M6" s="14"/>
      <c r="N6" s="14"/>
      <c r="O6" s="14"/>
      <c r="P6" s="14"/>
      <c r="Q6" s="14"/>
      <c r="R6" s="14"/>
      <c r="S6" s="14"/>
      <c r="T6" s="14"/>
      <c r="U6" s="14"/>
    </row>
    <row r="7" spans="1:21" x14ac:dyDescent="0.25">
      <c r="A7" s="14"/>
      <c r="B7" s="6" t="s">
        <v>18</v>
      </c>
      <c r="C7" s="43">
        <v>2.7777777777777775E-3</v>
      </c>
      <c r="D7" s="43">
        <v>7.6388888888888886E-3</v>
      </c>
      <c r="E7" s="43">
        <v>7.1527777777777779E-3</v>
      </c>
      <c r="F7" s="43">
        <v>4.8611111111111112E-3</v>
      </c>
      <c r="G7" s="43">
        <v>9.7222222222222224E-3</v>
      </c>
      <c r="H7" s="43">
        <v>7.9166666666666673E-3</v>
      </c>
      <c r="I7" s="80">
        <v>14.205367865356102</v>
      </c>
      <c r="J7" s="14"/>
      <c r="K7" s="14"/>
      <c r="L7" s="14"/>
      <c r="M7" s="14"/>
      <c r="N7" s="14"/>
      <c r="O7" s="14"/>
      <c r="P7" s="14"/>
      <c r="Q7" s="14"/>
      <c r="R7" s="14"/>
      <c r="S7" s="14"/>
      <c r="T7" s="14"/>
    </row>
    <row r="8" spans="1:21" x14ac:dyDescent="0.25">
      <c r="A8" s="14"/>
      <c r="B8" s="6" t="s">
        <v>19</v>
      </c>
      <c r="C8" s="43">
        <v>6.9444444444444436E-4</v>
      </c>
      <c r="D8" s="43">
        <v>3.4722222222222225E-3</v>
      </c>
      <c r="E8" s="43">
        <v>4.0277777777777777E-3</v>
      </c>
      <c r="F8" s="43">
        <v>2.7777777777777775E-3</v>
      </c>
      <c r="G8" s="43">
        <v>7.6388888888888886E-3</v>
      </c>
      <c r="H8" s="43">
        <v>7.083333333333333E-3</v>
      </c>
      <c r="I8" s="80">
        <v>1.3409098112689251</v>
      </c>
      <c r="J8" s="14"/>
      <c r="K8" s="14"/>
      <c r="L8" s="14"/>
      <c r="M8" s="14"/>
      <c r="N8" s="14"/>
      <c r="O8" s="14"/>
      <c r="P8" s="14"/>
      <c r="Q8" s="14"/>
      <c r="R8" s="14"/>
      <c r="S8" s="14"/>
      <c r="T8" s="14"/>
    </row>
    <row r="9" spans="1:21" x14ac:dyDescent="0.25">
      <c r="A9" s="14"/>
      <c r="B9" s="6" t="s">
        <v>20</v>
      </c>
      <c r="C9" s="43">
        <v>2.0833333333333333E-3</v>
      </c>
      <c r="D9" s="43">
        <v>6.9444444444444449E-3</v>
      </c>
      <c r="E9" s="43">
        <v>6.5972222222222222E-3</v>
      </c>
      <c r="F9" s="43">
        <v>4.1666666666666666E-3</v>
      </c>
      <c r="G9" s="43">
        <v>9.0277777777777769E-3</v>
      </c>
      <c r="H9" s="43">
        <v>7.4305555555555548E-3</v>
      </c>
      <c r="I9" s="80">
        <v>13.132463928381505</v>
      </c>
      <c r="J9" s="14"/>
      <c r="K9" s="14"/>
      <c r="L9" s="14"/>
      <c r="M9" s="14"/>
      <c r="N9" s="14"/>
      <c r="O9" s="14"/>
      <c r="P9" s="14"/>
      <c r="Q9" s="14"/>
      <c r="R9" s="14"/>
      <c r="S9" s="14"/>
      <c r="T9" s="14"/>
    </row>
    <row r="10" spans="1:21" ht="34.5" x14ac:dyDescent="0.25">
      <c r="A10" s="14"/>
      <c r="B10" s="6" t="s">
        <v>21</v>
      </c>
      <c r="C10" s="43">
        <v>2.0833333333333333E-3</v>
      </c>
      <c r="D10" s="43">
        <v>5.5555555555555549E-3</v>
      </c>
      <c r="E10" s="43">
        <v>4.7916666666666672E-3</v>
      </c>
      <c r="F10" s="43">
        <v>3.4722222222222225E-3</v>
      </c>
      <c r="G10" s="43">
        <v>7.6388888888888886E-3</v>
      </c>
      <c r="H10" s="43">
        <v>6.4583333333333333E-3</v>
      </c>
      <c r="I10" s="80">
        <v>1.2206417349594469</v>
      </c>
      <c r="J10" s="14"/>
      <c r="K10" s="14"/>
      <c r="L10" s="14"/>
      <c r="M10" s="14"/>
      <c r="N10" s="14"/>
      <c r="O10" s="14"/>
      <c r="P10" s="14"/>
      <c r="Q10" s="14"/>
      <c r="R10" s="14"/>
      <c r="S10" s="14"/>
      <c r="T10" s="14"/>
    </row>
    <row r="11" spans="1:21" x14ac:dyDescent="0.25">
      <c r="A11" s="14"/>
      <c r="B11" s="84" t="s">
        <v>27</v>
      </c>
      <c r="C11" s="82">
        <v>2.7777777777777775E-3</v>
      </c>
      <c r="D11" s="82">
        <v>9.7222222222222224E-3</v>
      </c>
      <c r="E11" s="82">
        <v>8.7500000000000008E-3</v>
      </c>
      <c r="F11" s="82">
        <v>5.5555555555555549E-3</v>
      </c>
      <c r="G11" s="82">
        <v>1.1805555555555557E-2</v>
      </c>
      <c r="H11" s="82">
        <v>0.01</v>
      </c>
      <c r="I11" s="83">
        <v>100</v>
      </c>
      <c r="J11" s="14"/>
      <c r="K11" s="14"/>
      <c r="L11" s="14"/>
      <c r="M11" s="14"/>
      <c r="N11" s="14"/>
      <c r="O11" s="14"/>
      <c r="P11" s="14"/>
      <c r="Q11" s="14"/>
      <c r="R11" s="14"/>
      <c r="S11" s="14"/>
      <c r="T11" s="14"/>
    </row>
    <row r="12" spans="1:21" x14ac:dyDescent="0.25">
      <c r="A12" s="14"/>
      <c r="B12" s="14"/>
      <c r="C12" s="14"/>
      <c r="D12" s="14"/>
      <c r="E12" s="14"/>
      <c r="F12" s="14"/>
      <c r="G12" s="14"/>
      <c r="H12" s="14"/>
      <c r="I12" s="14"/>
      <c r="J12" s="14"/>
      <c r="K12" s="14"/>
      <c r="L12" s="14"/>
      <c r="M12" s="14"/>
      <c r="N12" s="14"/>
      <c r="O12" s="14"/>
      <c r="P12" s="14"/>
      <c r="Q12" s="14"/>
      <c r="R12" s="14"/>
      <c r="S12" s="14"/>
      <c r="T12" s="14"/>
    </row>
    <row r="13" spans="1:21" ht="58.5" customHeight="1" x14ac:dyDescent="0.25">
      <c r="A13" s="14"/>
      <c r="B13" s="104" t="s">
        <v>177</v>
      </c>
      <c r="C13" s="104"/>
      <c r="D13" s="104"/>
      <c r="E13" s="104"/>
      <c r="F13" s="104"/>
      <c r="G13" s="104"/>
      <c r="H13" s="104"/>
      <c r="I13" s="104"/>
      <c r="J13" s="14"/>
      <c r="K13" s="14"/>
      <c r="L13" s="14"/>
      <c r="M13" s="14"/>
      <c r="N13" s="14"/>
      <c r="O13" s="14"/>
      <c r="P13" s="14"/>
      <c r="Q13" s="14"/>
      <c r="R13" s="14"/>
      <c r="S13" s="14"/>
      <c r="T13" s="14"/>
    </row>
    <row r="14" spans="1:21" x14ac:dyDescent="0.25">
      <c r="A14" s="14"/>
      <c r="B14" s="14"/>
      <c r="C14" s="14"/>
      <c r="D14" s="14"/>
      <c r="E14" s="14"/>
      <c r="F14" s="14"/>
      <c r="G14" s="14"/>
      <c r="H14" s="14"/>
      <c r="I14" s="14"/>
      <c r="J14" s="14"/>
      <c r="K14" s="14"/>
      <c r="L14" s="14"/>
      <c r="M14" s="14"/>
      <c r="N14" s="14"/>
      <c r="O14" s="14"/>
      <c r="P14" s="14"/>
      <c r="Q14" s="14"/>
      <c r="R14" s="14"/>
      <c r="S14" s="14"/>
      <c r="T14" s="14"/>
    </row>
    <row r="15" spans="1:21" x14ac:dyDescent="0.25">
      <c r="A15" s="14"/>
      <c r="B15" s="14"/>
      <c r="C15" s="14"/>
      <c r="D15" s="14"/>
      <c r="E15" s="14"/>
      <c r="F15" s="14"/>
      <c r="G15" s="14"/>
      <c r="H15" s="14"/>
      <c r="I15" s="14"/>
      <c r="J15" s="14"/>
      <c r="K15" s="14"/>
      <c r="L15" s="14"/>
      <c r="M15" s="14"/>
      <c r="N15" s="14"/>
      <c r="O15" s="14"/>
      <c r="P15" s="14"/>
      <c r="Q15" s="14"/>
      <c r="R15" s="14"/>
      <c r="S15" s="14"/>
      <c r="T15" s="14"/>
    </row>
    <row r="16" spans="1:21" x14ac:dyDescent="0.25">
      <c r="A16" s="14"/>
      <c r="B16" s="14"/>
      <c r="C16" s="14"/>
      <c r="D16" s="14"/>
      <c r="E16" s="14"/>
      <c r="F16" s="14"/>
      <c r="G16" s="14"/>
      <c r="H16" s="14"/>
      <c r="I16" s="14"/>
      <c r="J16" s="14"/>
      <c r="K16" s="33"/>
      <c r="L16" s="33"/>
      <c r="M16" s="33"/>
      <c r="N16" s="33"/>
      <c r="O16" s="14"/>
      <c r="P16" s="14"/>
      <c r="Q16" s="14"/>
      <c r="R16" s="14"/>
      <c r="S16" s="14"/>
      <c r="T16" s="14"/>
    </row>
    <row r="17" spans="1:20" x14ac:dyDescent="0.25">
      <c r="A17" s="14"/>
      <c r="B17" s="14"/>
      <c r="C17" s="14"/>
      <c r="D17" s="14"/>
      <c r="E17" s="14"/>
      <c r="F17" s="14"/>
      <c r="G17" s="14"/>
      <c r="H17" s="14"/>
      <c r="I17" s="14"/>
      <c r="J17" s="14"/>
      <c r="K17" s="14"/>
      <c r="L17" s="14"/>
      <c r="M17" s="14"/>
      <c r="N17" s="14"/>
      <c r="O17" s="14"/>
      <c r="P17" s="14"/>
      <c r="Q17" s="14"/>
      <c r="R17" s="14"/>
      <c r="S17" s="14"/>
      <c r="T17" s="14"/>
    </row>
    <row r="18" spans="1:20" x14ac:dyDescent="0.25">
      <c r="A18" s="14"/>
      <c r="B18" s="14"/>
      <c r="C18" s="14"/>
      <c r="D18" s="14"/>
      <c r="E18" s="14"/>
      <c r="F18" s="14"/>
      <c r="G18" s="14"/>
      <c r="H18" s="14"/>
      <c r="I18" s="14"/>
      <c r="J18" s="14"/>
      <c r="K18" s="14"/>
      <c r="L18" s="14"/>
      <c r="M18" s="14"/>
      <c r="N18" s="14"/>
      <c r="O18" s="14"/>
      <c r="P18" s="14"/>
      <c r="Q18" s="14"/>
      <c r="R18" s="14"/>
      <c r="S18" s="14"/>
      <c r="T18" s="14"/>
    </row>
    <row r="19" spans="1:20" x14ac:dyDescent="0.25">
      <c r="A19" s="14"/>
      <c r="B19" s="14"/>
      <c r="C19" s="14"/>
      <c r="D19" s="14"/>
      <c r="E19" s="14"/>
      <c r="F19" s="14"/>
      <c r="G19" s="14"/>
      <c r="H19" s="14"/>
      <c r="I19" s="14"/>
      <c r="J19" s="14"/>
      <c r="K19" s="14"/>
      <c r="L19" s="14"/>
      <c r="M19" s="14"/>
      <c r="N19" s="14"/>
      <c r="O19" s="14"/>
      <c r="P19" s="14"/>
      <c r="Q19" s="14"/>
      <c r="R19" s="14"/>
      <c r="S19" s="14"/>
      <c r="T19" s="14"/>
    </row>
    <row r="20" spans="1:20" x14ac:dyDescent="0.25">
      <c r="A20" s="14"/>
      <c r="B20" s="14"/>
      <c r="C20" s="14"/>
      <c r="D20" s="14"/>
      <c r="E20" s="14"/>
      <c r="F20" s="14"/>
      <c r="G20" s="14"/>
      <c r="H20" s="14"/>
      <c r="I20" s="14"/>
      <c r="J20" s="14"/>
      <c r="K20" s="14"/>
      <c r="L20" s="14"/>
      <c r="M20" s="14"/>
      <c r="N20" s="14"/>
      <c r="O20" s="14"/>
      <c r="P20" s="14"/>
      <c r="Q20" s="14"/>
      <c r="R20" s="14"/>
      <c r="S20" s="14"/>
      <c r="T20" s="14"/>
    </row>
    <row r="21" spans="1:20" x14ac:dyDescent="0.25">
      <c r="A21" s="14"/>
      <c r="B21" s="14"/>
      <c r="C21" s="14"/>
      <c r="D21" s="14"/>
      <c r="E21" s="14"/>
      <c r="F21" s="14"/>
      <c r="G21" s="14"/>
      <c r="H21" s="14"/>
      <c r="I21" s="14"/>
      <c r="J21" s="14"/>
      <c r="K21" s="14"/>
      <c r="L21" s="14"/>
      <c r="M21" s="14"/>
      <c r="N21" s="14"/>
      <c r="O21" s="14"/>
      <c r="P21" s="14"/>
      <c r="Q21" s="14"/>
      <c r="R21" s="14"/>
      <c r="S21" s="14"/>
      <c r="T21" s="14"/>
    </row>
    <row r="22" spans="1:20" x14ac:dyDescent="0.25">
      <c r="A22" s="14"/>
      <c r="B22" s="14"/>
      <c r="C22" s="14"/>
      <c r="D22" s="14"/>
      <c r="E22" s="14"/>
      <c r="F22" s="14"/>
      <c r="G22" s="14"/>
      <c r="H22" s="14"/>
      <c r="I22" s="14"/>
      <c r="J22" s="14"/>
      <c r="K22" s="14"/>
      <c r="L22" s="14"/>
      <c r="M22" s="14"/>
      <c r="N22" s="14"/>
      <c r="O22" s="14"/>
      <c r="P22" s="14"/>
      <c r="Q22" s="14"/>
      <c r="R22" s="14"/>
      <c r="S22" s="14"/>
      <c r="T22" s="14"/>
    </row>
    <row r="23" spans="1:20" x14ac:dyDescent="0.25">
      <c r="A23" s="14"/>
      <c r="B23" s="14"/>
      <c r="C23" s="14"/>
      <c r="D23" s="14"/>
      <c r="E23" s="14"/>
      <c r="F23" s="14"/>
      <c r="G23" s="14"/>
      <c r="H23" s="14"/>
      <c r="I23" s="14"/>
      <c r="J23" s="14"/>
      <c r="K23" s="14"/>
      <c r="L23" s="14"/>
      <c r="M23" s="14"/>
      <c r="N23" s="14"/>
      <c r="O23" s="14"/>
      <c r="P23" s="14"/>
      <c r="Q23" s="14"/>
      <c r="R23" s="14"/>
      <c r="S23" s="14"/>
      <c r="T23" s="14"/>
    </row>
    <row r="24" spans="1:20" x14ac:dyDescent="0.25">
      <c r="A24" s="14"/>
      <c r="B24" s="14"/>
      <c r="C24" s="14"/>
      <c r="D24" s="14"/>
      <c r="E24" s="14"/>
      <c r="F24" s="14"/>
      <c r="G24" s="14"/>
      <c r="H24" s="14"/>
      <c r="I24" s="14"/>
      <c r="J24" s="14"/>
      <c r="K24" s="14"/>
      <c r="L24" s="14"/>
      <c r="M24" s="14"/>
      <c r="N24" s="14"/>
      <c r="O24" s="14"/>
      <c r="P24" s="14"/>
      <c r="Q24" s="14"/>
      <c r="R24" s="14"/>
      <c r="S24" s="14"/>
      <c r="T24" s="14"/>
    </row>
    <row r="25" spans="1:20" x14ac:dyDescent="0.25">
      <c r="A25" s="14"/>
      <c r="B25" s="14"/>
      <c r="C25" s="14"/>
      <c r="D25" s="14"/>
      <c r="E25" s="14"/>
      <c r="F25" s="14"/>
      <c r="G25" s="14"/>
      <c r="H25" s="14"/>
      <c r="I25" s="14"/>
      <c r="J25" s="14"/>
      <c r="K25" s="14"/>
      <c r="L25" s="14"/>
      <c r="M25" s="14"/>
      <c r="N25" s="14"/>
      <c r="O25" s="14"/>
      <c r="P25" s="14"/>
      <c r="Q25" s="14"/>
      <c r="R25" s="14"/>
      <c r="S25" s="14"/>
      <c r="T25" s="14"/>
    </row>
    <row r="26" spans="1:20" x14ac:dyDescent="0.25">
      <c r="A26" s="14"/>
      <c r="B26" s="14"/>
      <c r="C26" s="14"/>
      <c r="D26" s="14"/>
      <c r="E26" s="14"/>
      <c r="F26" s="14"/>
      <c r="G26" s="14"/>
      <c r="H26" s="14"/>
      <c r="I26" s="14"/>
      <c r="J26" s="14"/>
      <c r="K26" s="14"/>
      <c r="L26" s="14"/>
      <c r="M26" s="14"/>
      <c r="N26" s="14"/>
      <c r="O26" s="14"/>
      <c r="P26" s="14"/>
      <c r="Q26" s="14"/>
      <c r="R26" s="14"/>
      <c r="S26" s="14"/>
      <c r="T26" s="14"/>
    </row>
    <row r="27" spans="1:20" x14ac:dyDescent="0.25">
      <c r="A27" s="14"/>
      <c r="B27" s="14"/>
      <c r="C27" s="14"/>
      <c r="D27" s="14"/>
      <c r="E27" s="14"/>
      <c r="F27" s="14"/>
      <c r="G27" s="14"/>
      <c r="H27" s="14"/>
      <c r="I27" s="14"/>
      <c r="J27" s="14"/>
      <c r="K27" s="14"/>
      <c r="L27" s="14"/>
      <c r="M27" s="14"/>
      <c r="N27" s="14"/>
      <c r="O27" s="14"/>
      <c r="P27" s="14"/>
      <c r="Q27" s="14"/>
      <c r="R27" s="14"/>
      <c r="S27" s="14"/>
      <c r="T27" s="14"/>
    </row>
    <row r="28" spans="1:20" x14ac:dyDescent="0.25">
      <c r="A28" s="14"/>
      <c r="B28" s="14"/>
      <c r="C28" s="14"/>
      <c r="D28" s="14"/>
      <c r="E28" s="14"/>
      <c r="F28" s="14"/>
      <c r="G28" s="14"/>
      <c r="H28" s="14"/>
      <c r="I28" s="14"/>
      <c r="J28" s="14"/>
      <c r="K28" s="14"/>
      <c r="L28" s="14"/>
      <c r="M28" s="14"/>
      <c r="N28" s="14"/>
      <c r="O28" s="14"/>
      <c r="P28" s="14"/>
      <c r="Q28" s="14"/>
      <c r="R28" s="14"/>
      <c r="S28" s="14"/>
      <c r="T28" s="14"/>
    </row>
    <row r="29" spans="1:20" x14ac:dyDescent="0.25">
      <c r="A29" s="14"/>
      <c r="B29" s="14"/>
      <c r="C29" s="14"/>
      <c r="D29" s="14"/>
      <c r="E29" s="14"/>
      <c r="F29" s="14"/>
      <c r="G29" s="14"/>
      <c r="H29" s="14"/>
      <c r="I29" s="14"/>
      <c r="J29" s="14"/>
      <c r="K29" s="14"/>
      <c r="L29" s="14"/>
      <c r="M29" s="14"/>
      <c r="N29" s="14"/>
      <c r="O29" s="14"/>
      <c r="P29" s="14"/>
      <c r="Q29" s="14"/>
      <c r="R29" s="14"/>
      <c r="S29" s="14"/>
      <c r="T29" s="14"/>
    </row>
    <row r="30" spans="1:20" x14ac:dyDescent="0.25">
      <c r="A30" s="14"/>
      <c r="B30" s="14"/>
      <c r="C30" s="14"/>
      <c r="D30" s="14"/>
      <c r="E30" s="14"/>
      <c r="F30" s="14"/>
      <c r="G30" s="14"/>
      <c r="H30" s="14"/>
      <c r="I30" s="14"/>
      <c r="J30" s="14"/>
      <c r="K30" s="14"/>
      <c r="L30" s="14"/>
      <c r="M30" s="14"/>
      <c r="N30" s="14"/>
      <c r="O30" s="14"/>
      <c r="P30" s="14"/>
      <c r="Q30" s="14"/>
      <c r="R30" s="14"/>
      <c r="S30" s="14"/>
      <c r="T30" s="14"/>
    </row>
    <row r="31" spans="1:20" x14ac:dyDescent="0.25">
      <c r="A31" s="14"/>
      <c r="B31" s="14"/>
      <c r="C31" s="14"/>
      <c r="D31" s="14"/>
      <c r="E31" s="14"/>
      <c r="F31" s="14"/>
      <c r="G31" s="14"/>
      <c r="H31" s="14"/>
      <c r="I31" s="14"/>
      <c r="J31" s="14"/>
      <c r="K31" s="14"/>
      <c r="L31" s="14"/>
      <c r="M31" s="14"/>
      <c r="N31" s="14"/>
      <c r="O31" s="14"/>
      <c r="P31" s="14"/>
      <c r="Q31" s="14"/>
      <c r="R31" s="14"/>
      <c r="S31" s="14"/>
      <c r="T31" s="14"/>
    </row>
    <row r="32" spans="1:20" x14ac:dyDescent="0.25">
      <c r="A32" s="14"/>
      <c r="B32" s="14"/>
      <c r="C32" s="14"/>
      <c r="D32" s="14"/>
      <c r="E32" s="14"/>
      <c r="F32" s="14"/>
      <c r="G32" s="14"/>
      <c r="H32" s="14"/>
      <c r="I32" s="14"/>
      <c r="J32" s="14"/>
      <c r="K32" s="14"/>
      <c r="L32" s="14"/>
      <c r="M32" s="14"/>
      <c r="N32" s="14"/>
      <c r="O32" s="14"/>
      <c r="P32" s="14"/>
      <c r="Q32" s="14"/>
      <c r="R32" s="14"/>
      <c r="S32" s="14"/>
      <c r="T32" s="14"/>
    </row>
    <row r="33" spans="1:20" x14ac:dyDescent="0.25">
      <c r="A33" s="14"/>
      <c r="B33" s="14"/>
      <c r="C33" s="14"/>
      <c r="D33" s="14"/>
      <c r="E33" s="14"/>
      <c r="F33" s="14"/>
      <c r="G33" s="14"/>
      <c r="H33" s="14"/>
      <c r="I33" s="14"/>
      <c r="J33" s="14"/>
      <c r="K33" s="14"/>
      <c r="L33" s="14"/>
      <c r="M33" s="14"/>
      <c r="N33" s="14"/>
      <c r="O33" s="14"/>
      <c r="P33" s="14"/>
      <c r="Q33" s="14"/>
      <c r="R33" s="14"/>
      <c r="S33" s="14"/>
      <c r="T33" s="14"/>
    </row>
    <row r="34" spans="1:20" x14ac:dyDescent="0.25">
      <c r="A34" s="14"/>
      <c r="B34" s="14"/>
      <c r="C34" s="14"/>
      <c r="D34" s="14"/>
      <c r="E34" s="14"/>
      <c r="F34" s="14"/>
      <c r="G34" s="14"/>
      <c r="H34" s="14"/>
      <c r="I34" s="14"/>
      <c r="J34" s="14"/>
      <c r="K34" s="14"/>
      <c r="L34" s="14"/>
      <c r="M34" s="14"/>
      <c r="N34" s="14"/>
      <c r="O34" s="14"/>
      <c r="P34" s="14"/>
      <c r="Q34" s="14"/>
      <c r="R34" s="14"/>
      <c r="S34" s="14"/>
      <c r="T34" s="14"/>
    </row>
    <row r="35" spans="1:20" x14ac:dyDescent="0.25">
      <c r="A35" s="14"/>
      <c r="B35" s="14"/>
      <c r="C35" s="14"/>
      <c r="D35" s="14"/>
      <c r="E35" s="14"/>
      <c r="F35" s="14"/>
      <c r="G35" s="14"/>
      <c r="H35" s="14"/>
      <c r="I35" s="14"/>
      <c r="J35" s="14"/>
      <c r="K35" s="14"/>
      <c r="L35" s="14"/>
      <c r="M35" s="14"/>
      <c r="N35" s="14"/>
      <c r="O35" s="14"/>
      <c r="P35" s="14"/>
      <c r="Q35" s="14"/>
      <c r="R35" s="14"/>
      <c r="S35" s="14"/>
      <c r="T35" s="14"/>
    </row>
    <row r="36" spans="1:20" x14ac:dyDescent="0.25">
      <c r="A36" s="14"/>
      <c r="B36" s="14"/>
      <c r="C36" s="14"/>
      <c r="D36" s="14"/>
      <c r="E36" s="14"/>
      <c r="F36" s="14"/>
      <c r="G36" s="14"/>
      <c r="H36" s="14"/>
      <c r="I36" s="14"/>
      <c r="J36" s="14"/>
      <c r="K36" s="14"/>
      <c r="L36" s="14"/>
      <c r="M36" s="14"/>
      <c r="N36" s="14"/>
      <c r="O36" s="14"/>
      <c r="P36" s="14"/>
      <c r="Q36" s="14"/>
      <c r="R36" s="14"/>
      <c r="S36" s="14"/>
      <c r="T36" s="14"/>
    </row>
    <row r="37" spans="1:20" x14ac:dyDescent="0.25">
      <c r="A37" s="14"/>
      <c r="B37" s="14"/>
      <c r="C37" s="14"/>
      <c r="D37" s="14"/>
      <c r="E37" s="14"/>
      <c r="F37" s="14"/>
      <c r="G37" s="14"/>
      <c r="H37" s="14"/>
      <c r="I37" s="14"/>
      <c r="J37" s="14"/>
      <c r="K37" s="14"/>
      <c r="L37" s="14"/>
      <c r="M37" s="14"/>
      <c r="N37" s="14"/>
      <c r="O37" s="14"/>
      <c r="P37" s="14"/>
      <c r="Q37" s="14"/>
      <c r="R37" s="14"/>
      <c r="S37" s="14"/>
      <c r="T37" s="14"/>
    </row>
    <row r="38" spans="1:20" x14ac:dyDescent="0.25">
      <c r="A38" s="14"/>
      <c r="B38" s="14"/>
      <c r="C38" s="14"/>
      <c r="D38" s="14"/>
      <c r="E38" s="14"/>
      <c r="F38" s="14"/>
      <c r="G38" s="14"/>
      <c r="H38" s="14"/>
      <c r="I38" s="14"/>
      <c r="J38" s="14"/>
      <c r="K38" s="14"/>
      <c r="L38" s="14"/>
      <c r="M38" s="14"/>
      <c r="N38" s="14"/>
      <c r="O38" s="14"/>
      <c r="P38" s="14"/>
      <c r="Q38" s="14"/>
      <c r="R38" s="14"/>
      <c r="S38" s="14"/>
      <c r="T38" s="14"/>
    </row>
    <row r="39" spans="1:20" x14ac:dyDescent="0.25">
      <c r="A39" s="14"/>
      <c r="B39" s="14"/>
      <c r="C39" s="14"/>
      <c r="D39" s="14"/>
      <c r="E39" s="14"/>
      <c r="F39" s="14"/>
      <c r="G39" s="14"/>
      <c r="H39" s="14"/>
      <c r="I39" s="14"/>
      <c r="J39" s="14"/>
      <c r="K39" s="14"/>
      <c r="L39" s="14"/>
      <c r="M39" s="14"/>
      <c r="N39" s="14"/>
      <c r="O39" s="14"/>
      <c r="P39" s="14"/>
      <c r="Q39" s="14"/>
      <c r="R39" s="14"/>
      <c r="S39" s="14"/>
      <c r="T39" s="14"/>
    </row>
    <row r="40" spans="1:20" x14ac:dyDescent="0.25">
      <c r="A40" s="14"/>
      <c r="B40" s="14"/>
      <c r="C40" s="14"/>
      <c r="D40" s="14"/>
      <c r="E40" s="14"/>
      <c r="F40" s="14"/>
      <c r="G40" s="14"/>
      <c r="H40" s="14"/>
      <c r="I40" s="14"/>
      <c r="J40" s="14"/>
      <c r="K40" s="14"/>
      <c r="L40" s="14"/>
      <c r="M40" s="14"/>
      <c r="N40" s="14"/>
      <c r="O40" s="14"/>
      <c r="P40" s="14"/>
      <c r="Q40" s="14"/>
      <c r="R40" s="14"/>
      <c r="S40" s="14"/>
      <c r="T40" s="14"/>
    </row>
    <row r="41" spans="1:20" x14ac:dyDescent="0.25">
      <c r="A41" s="14"/>
      <c r="B41" s="14"/>
      <c r="C41" s="14"/>
      <c r="D41" s="14"/>
      <c r="E41" s="14"/>
      <c r="F41" s="14"/>
      <c r="G41" s="14"/>
      <c r="H41" s="14"/>
      <c r="I41" s="14"/>
      <c r="J41" s="14"/>
      <c r="K41" s="14"/>
      <c r="L41" s="14"/>
      <c r="M41" s="14"/>
      <c r="N41" s="14"/>
      <c r="O41" s="14"/>
      <c r="P41" s="14"/>
      <c r="Q41" s="14"/>
      <c r="R41" s="14"/>
      <c r="S41" s="14"/>
      <c r="T41" s="14"/>
    </row>
    <row r="42" spans="1:20" x14ac:dyDescent="0.25">
      <c r="A42" s="14"/>
      <c r="B42" s="14"/>
      <c r="C42" s="14"/>
      <c r="D42" s="14"/>
      <c r="E42" s="14"/>
      <c r="F42" s="14"/>
      <c r="G42" s="14"/>
      <c r="H42" s="14"/>
      <c r="I42" s="14"/>
      <c r="J42" s="14"/>
      <c r="K42" s="14"/>
      <c r="L42" s="14"/>
      <c r="M42" s="14"/>
      <c r="N42" s="14"/>
      <c r="O42" s="14"/>
      <c r="P42" s="14"/>
      <c r="Q42" s="14"/>
      <c r="R42" s="14"/>
      <c r="S42" s="14"/>
      <c r="T42" s="14"/>
    </row>
    <row r="43" spans="1:20" x14ac:dyDescent="0.25">
      <c r="A43" s="14"/>
      <c r="B43" s="14"/>
      <c r="C43" s="14"/>
      <c r="D43" s="14"/>
      <c r="E43" s="14"/>
      <c r="F43" s="14"/>
      <c r="G43" s="14"/>
      <c r="H43" s="14"/>
      <c r="I43" s="14"/>
      <c r="J43" s="14"/>
      <c r="K43" s="14"/>
      <c r="L43" s="14"/>
      <c r="M43" s="14"/>
      <c r="N43" s="14"/>
      <c r="O43" s="14"/>
      <c r="P43" s="14"/>
      <c r="Q43" s="14"/>
      <c r="R43" s="14"/>
      <c r="S43" s="14"/>
      <c r="T43" s="14"/>
    </row>
    <row r="44" spans="1:20" x14ac:dyDescent="0.25">
      <c r="A44" s="14"/>
      <c r="B44" s="14"/>
      <c r="C44" s="14"/>
      <c r="D44" s="14"/>
      <c r="E44" s="14"/>
      <c r="F44" s="14"/>
      <c r="G44" s="14"/>
      <c r="H44" s="14"/>
      <c r="I44" s="14"/>
      <c r="J44" s="14"/>
      <c r="K44" s="14"/>
      <c r="L44" s="14"/>
      <c r="M44" s="14"/>
      <c r="N44" s="14"/>
      <c r="O44" s="14"/>
      <c r="P44" s="14"/>
      <c r="Q44" s="14"/>
      <c r="R44" s="14"/>
      <c r="S44" s="14"/>
      <c r="T44" s="14"/>
    </row>
    <row r="45" spans="1:20" x14ac:dyDescent="0.25">
      <c r="A45" s="14"/>
      <c r="B45" s="14"/>
      <c r="C45" s="14"/>
      <c r="D45" s="14"/>
      <c r="E45" s="14"/>
      <c r="F45" s="14"/>
      <c r="G45" s="14"/>
      <c r="H45" s="14"/>
      <c r="I45" s="14"/>
      <c r="J45" s="14"/>
      <c r="K45" s="14"/>
      <c r="L45" s="14"/>
      <c r="M45" s="14"/>
      <c r="N45" s="14"/>
      <c r="O45" s="14"/>
      <c r="P45" s="14"/>
      <c r="Q45" s="14"/>
      <c r="R45" s="14"/>
      <c r="S45" s="14"/>
      <c r="T45" s="14"/>
    </row>
    <row r="46" spans="1:20" x14ac:dyDescent="0.25">
      <c r="A46" s="14"/>
      <c r="B46" s="14"/>
      <c r="C46" s="14"/>
      <c r="D46" s="14"/>
      <c r="E46" s="14"/>
      <c r="F46" s="14"/>
      <c r="G46" s="14"/>
      <c r="H46" s="14"/>
      <c r="I46" s="14"/>
      <c r="J46" s="14"/>
      <c r="K46" s="14"/>
      <c r="L46" s="14"/>
      <c r="M46" s="14"/>
      <c r="N46" s="14"/>
      <c r="O46" s="14"/>
      <c r="P46" s="14"/>
      <c r="Q46" s="14"/>
      <c r="R46" s="14"/>
      <c r="S46" s="14"/>
      <c r="T46" s="14"/>
    </row>
    <row r="47" spans="1:20" x14ac:dyDescent="0.25">
      <c r="A47" s="14"/>
      <c r="B47" s="14"/>
      <c r="C47" s="14"/>
      <c r="D47" s="14"/>
      <c r="E47" s="14"/>
      <c r="F47" s="14"/>
      <c r="G47" s="14"/>
      <c r="H47" s="14"/>
      <c r="I47" s="14"/>
      <c r="J47" s="14"/>
      <c r="K47" s="14"/>
      <c r="L47" s="14"/>
      <c r="M47" s="14"/>
      <c r="N47" s="14"/>
      <c r="O47" s="14"/>
      <c r="P47" s="14"/>
      <c r="Q47" s="14"/>
      <c r="R47" s="14"/>
      <c r="S47" s="14"/>
      <c r="T47" s="14"/>
    </row>
    <row r="48" spans="1:20" x14ac:dyDescent="0.25">
      <c r="B48" s="14"/>
      <c r="C48" s="14"/>
      <c r="D48" s="14"/>
      <c r="E48" s="14"/>
      <c r="F48" s="14"/>
      <c r="G48" s="14"/>
      <c r="H48" s="14"/>
      <c r="I48" s="14"/>
      <c r="J48" s="14"/>
      <c r="K48" s="14"/>
    </row>
    <row r="49" spans="2:11" x14ac:dyDescent="0.25">
      <c r="B49" s="14"/>
      <c r="C49" s="14"/>
      <c r="D49" s="14"/>
      <c r="E49" s="14"/>
      <c r="F49" s="14"/>
      <c r="G49" s="14"/>
      <c r="H49" s="14"/>
      <c r="I49" s="14"/>
      <c r="J49" s="14"/>
      <c r="K49" s="14"/>
    </row>
    <row r="50" spans="2:11" x14ac:dyDescent="0.25">
      <c r="B50" s="14"/>
      <c r="C50" s="14"/>
      <c r="D50" s="14"/>
      <c r="E50" s="14"/>
      <c r="F50" s="14"/>
      <c r="G50" s="14"/>
      <c r="H50" s="14"/>
      <c r="I50" s="14"/>
      <c r="J50" s="14"/>
      <c r="K50" s="14"/>
    </row>
    <row r="51" spans="2:11" x14ac:dyDescent="0.25">
      <c r="B51" s="14"/>
      <c r="C51" s="14"/>
      <c r="D51" s="14"/>
      <c r="E51" s="14"/>
      <c r="F51" s="14"/>
      <c r="G51" s="14"/>
      <c r="H51" s="14"/>
      <c r="I51" s="14"/>
      <c r="J51" s="14"/>
      <c r="K51" s="14"/>
    </row>
    <row r="52" spans="2:11" x14ac:dyDescent="0.25">
      <c r="B52" s="14"/>
      <c r="C52" s="14"/>
      <c r="D52" s="14"/>
      <c r="E52" s="14"/>
      <c r="F52" s="14"/>
      <c r="G52" s="14"/>
      <c r="H52" s="14"/>
      <c r="I52" s="14"/>
      <c r="J52" s="14"/>
      <c r="K52" s="14"/>
    </row>
    <row r="53" spans="2:11" x14ac:dyDescent="0.25">
      <c r="B53" s="14"/>
      <c r="C53" s="14"/>
      <c r="D53" s="14"/>
      <c r="E53" s="14"/>
      <c r="F53" s="14"/>
      <c r="G53" s="14"/>
      <c r="H53" s="14"/>
      <c r="I53" s="14"/>
      <c r="J53" s="14"/>
      <c r="K53" s="14"/>
    </row>
    <row r="54" spans="2:11" x14ac:dyDescent="0.25">
      <c r="B54" s="14"/>
      <c r="C54" s="14"/>
      <c r="D54" s="14"/>
      <c r="E54" s="14"/>
      <c r="F54" s="14"/>
      <c r="G54" s="14"/>
      <c r="H54" s="14"/>
      <c r="I54" s="14"/>
      <c r="J54" s="14"/>
      <c r="K54" s="14"/>
    </row>
    <row r="55" spans="2:11" x14ac:dyDescent="0.25">
      <c r="B55" s="14"/>
      <c r="C55" s="14"/>
      <c r="D55" s="14"/>
      <c r="E55" s="14"/>
      <c r="F55" s="14"/>
      <c r="G55" s="14"/>
      <c r="H55" s="14"/>
      <c r="I55" s="14"/>
      <c r="J55" s="14"/>
      <c r="K55" s="14"/>
    </row>
    <row r="56" spans="2:11" x14ac:dyDescent="0.25">
      <c r="B56" s="14"/>
      <c r="C56" s="14"/>
      <c r="D56" s="14"/>
      <c r="E56" s="14"/>
      <c r="F56" s="14"/>
      <c r="G56" s="14"/>
      <c r="H56" s="14"/>
      <c r="I56" s="14"/>
      <c r="J56" s="14"/>
      <c r="K56" s="14"/>
    </row>
    <row r="57" spans="2:11" x14ac:dyDescent="0.25">
      <c r="B57" s="14"/>
      <c r="C57" s="14"/>
      <c r="D57" s="14"/>
      <c r="E57" s="14"/>
      <c r="F57" s="14"/>
      <c r="G57" s="14"/>
      <c r="H57" s="14"/>
      <c r="I57" s="14"/>
      <c r="J57" s="14"/>
      <c r="K57" s="14"/>
    </row>
    <row r="58" spans="2:11" x14ac:dyDescent="0.25">
      <c r="B58" s="14"/>
      <c r="C58" s="14"/>
      <c r="D58" s="14"/>
      <c r="E58" s="14"/>
      <c r="F58" s="14"/>
      <c r="G58" s="14"/>
      <c r="H58" s="14"/>
      <c r="I58" s="14"/>
      <c r="J58" s="14"/>
      <c r="K58" s="14"/>
    </row>
    <row r="59" spans="2:11" x14ac:dyDescent="0.25">
      <c r="B59" s="14"/>
      <c r="C59" s="14"/>
      <c r="D59" s="14"/>
      <c r="E59" s="14"/>
      <c r="F59" s="14"/>
      <c r="G59" s="14"/>
      <c r="H59" s="14"/>
      <c r="I59" s="14"/>
      <c r="J59" s="14"/>
      <c r="K59" s="14"/>
    </row>
    <row r="60" spans="2:11" x14ac:dyDescent="0.25">
      <c r="B60" s="14"/>
      <c r="C60" s="14"/>
      <c r="D60" s="14"/>
      <c r="E60" s="14"/>
      <c r="F60" s="14"/>
      <c r="G60" s="14"/>
      <c r="H60" s="14"/>
      <c r="I60" s="14"/>
      <c r="J60" s="14"/>
      <c r="K60" s="14"/>
    </row>
    <row r="61" spans="2:11" x14ac:dyDescent="0.25">
      <c r="B61" s="14"/>
      <c r="C61" s="14"/>
      <c r="D61" s="14"/>
      <c r="E61" s="14"/>
      <c r="F61" s="14"/>
      <c r="G61" s="14"/>
      <c r="H61" s="14"/>
      <c r="I61" s="14"/>
      <c r="J61" s="14"/>
      <c r="K61" s="14"/>
    </row>
    <row r="62" spans="2:11" x14ac:dyDescent="0.25">
      <c r="B62" s="14"/>
      <c r="C62" s="14"/>
      <c r="D62" s="14"/>
      <c r="E62" s="14"/>
      <c r="F62" s="14"/>
      <c r="G62" s="14"/>
      <c r="H62" s="14"/>
      <c r="I62" s="14"/>
      <c r="J62" s="14"/>
      <c r="K62" s="14"/>
    </row>
    <row r="63" spans="2:11" x14ac:dyDescent="0.25">
      <c r="B63" s="14"/>
      <c r="C63" s="14"/>
      <c r="D63" s="14"/>
      <c r="E63" s="14"/>
      <c r="F63" s="14"/>
      <c r="G63" s="14"/>
      <c r="H63" s="14"/>
      <c r="I63" s="14"/>
      <c r="J63" s="14"/>
      <c r="K63" s="14"/>
    </row>
    <row r="64" spans="2:11" x14ac:dyDescent="0.25">
      <c r="B64" s="14"/>
      <c r="C64" s="14"/>
      <c r="D64" s="14"/>
      <c r="E64" s="14"/>
      <c r="F64" s="14"/>
      <c r="G64" s="14"/>
      <c r="H64" s="14"/>
      <c r="I64" s="14"/>
      <c r="J64" s="14"/>
      <c r="K64" s="14"/>
    </row>
    <row r="65" spans="2:11" x14ac:dyDescent="0.25">
      <c r="B65" s="14"/>
      <c r="C65" s="14"/>
      <c r="D65" s="14"/>
      <c r="E65" s="14"/>
      <c r="F65" s="14"/>
      <c r="G65" s="14"/>
      <c r="H65" s="14"/>
      <c r="I65" s="14"/>
      <c r="J65" s="14"/>
      <c r="K65" s="14"/>
    </row>
    <row r="66" spans="2:11" x14ac:dyDescent="0.25">
      <c r="B66" s="14"/>
      <c r="C66" s="14"/>
      <c r="D66" s="14"/>
      <c r="E66" s="14"/>
      <c r="F66" s="14"/>
      <c r="G66" s="14"/>
      <c r="H66" s="14"/>
      <c r="I66" s="14"/>
      <c r="J66" s="14"/>
      <c r="K66" s="14"/>
    </row>
    <row r="67" spans="2:11" x14ac:dyDescent="0.25">
      <c r="B67" s="14"/>
      <c r="C67" s="14"/>
      <c r="D67" s="14"/>
      <c r="E67" s="14"/>
      <c r="F67" s="14"/>
      <c r="G67" s="14"/>
      <c r="H67" s="14"/>
      <c r="I67" s="14"/>
      <c r="J67" s="14"/>
      <c r="K67" s="14"/>
    </row>
    <row r="68" spans="2:11" x14ac:dyDescent="0.25">
      <c r="B68" s="14"/>
      <c r="C68" s="14"/>
      <c r="D68" s="14"/>
      <c r="E68" s="14"/>
      <c r="F68" s="14"/>
      <c r="G68" s="14"/>
      <c r="H68" s="14"/>
      <c r="I68" s="14"/>
      <c r="J68" s="14"/>
      <c r="K68" s="14"/>
    </row>
    <row r="69" spans="2:11" x14ac:dyDescent="0.25">
      <c r="B69" s="14"/>
      <c r="C69" s="14"/>
      <c r="D69" s="14"/>
      <c r="E69" s="14"/>
      <c r="F69" s="14"/>
      <c r="G69" s="14"/>
      <c r="H69" s="14"/>
      <c r="I69" s="14"/>
      <c r="J69" s="14"/>
      <c r="K69" s="14"/>
    </row>
    <row r="70" spans="2:11" x14ac:dyDescent="0.25">
      <c r="B70" s="14"/>
      <c r="C70" s="14"/>
      <c r="D70" s="14"/>
      <c r="E70" s="14"/>
      <c r="F70" s="14"/>
      <c r="G70" s="14"/>
      <c r="H70" s="14"/>
      <c r="I70" s="14"/>
      <c r="J70" s="14"/>
      <c r="K70" s="14"/>
    </row>
    <row r="71" spans="2:11" x14ac:dyDescent="0.25">
      <c r="B71" s="14"/>
      <c r="C71" s="14"/>
      <c r="D71" s="14"/>
      <c r="E71" s="14"/>
      <c r="F71" s="14"/>
      <c r="G71" s="14"/>
      <c r="H71" s="14"/>
      <c r="I71" s="14"/>
      <c r="J71" s="14"/>
      <c r="K71" s="14"/>
    </row>
    <row r="72" spans="2:11" x14ac:dyDescent="0.25">
      <c r="B72" s="14"/>
      <c r="C72" s="14"/>
      <c r="D72" s="14"/>
      <c r="E72" s="14"/>
      <c r="F72" s="14"/>
      <c r="G72" s="14"/>
      <c r="H72" s="14"/>
      <c r="I72" s="14"/>
      <c r="J72" s="14"/>
      <c r="K72" s="14"/>
    </row>
    <row r="73" spans="2:11" x14ac:dyDescent="0.25">
      <c r="B73" s="14"/>
      <c r="C73" s="14"/>
      <c r="D73" s="14"/>
      <c r="E73" s="14"/>
      <c r="F73" s="14"/>
      <c r="G73" s="14"/>
      <c r="H73" s="14"/>
      <c r="I73" s="14"/>
      <c r="J73" s="14"/>
      <c r="K73" s="14"/>
    </row>
    <row r="74" spans="2:11" x14ac:dyDescent="0.25">
      <c r="B74" s="14"/>
      <c r="C74" s="14"/>
      <c r="D74" s="14"/>
      <c r="E74" s="14"/>
      <c r="F74" s="14"/>
      <c r="G74" s="14"/>
      <c r="H74" s="14"/>
      <c r="I74" s="14"/>
      <c r="J74" s="14"/>
      <c r="K74" s="14"/>
    </row>
    <row r="75" spans="2:11" x14ac:dyDescent="0.25">
      <c r="B75" s="14"/>
      <c r="C75" s="14"/>
      <c r="D75" s="14"/>
      <c r="E75" s="14"/>
      <c r="F75" s="14"/>
      <c r="G75" s="14"/>
      <c r="H75" s="14"/>
      <c r="I75" s="14"/>
      <c r="J75" s="14"/>
      <c r="K75" s="14"/>
    </row>
    <row r="76" spans="2:11" x14ac:dyDescent="0.25">
      <c r="B76" s="14"/>
      <c r="C76" s="14"/>
      <c r="D76" s="14"/>
      <c r="E76" s="14"/>
      <c r="F76" s="14"/>
      <c r="G76" s="14"/>
      <c r="H76" s="14"/>
      <c r="I76" s="14"/>
      <c r="J76" s="14"/>
      <c r="K76" s="14"/>
    </row>
    <row r="77" spans="2:11" x14ac:dyDescent="0.25">
      <c r="B77" s="14"/>
      <c r="C77" s="14"/>
      <c r="D77" s="14"/>
      <c r="E77" s="14"/>
      <c r="F77" s="14"/>
      <c r="G77" s="14"/>
      <c r="H77" s="14"/>
      <c r="I77" s="14"/>
      <c r="J77" s="14"/>
      <c r="K77" s="14"/>
    </row>
    <row r="78" spans="2:11" x14ac:dyDescent="0.25">
      <c r="B78" s="14"/>
      <c r="C78" s="14"/>
      <c r="D78" s="14"/>
      <c r="E78" s="14"/>
      <c r="F78" s="14"/>
      <c r="G78" s="14"/>
      <c r="H78" s="14"/>
      <c r="I78" s="14"/>
      <c r="J78" s="14"/>
      <c r="K78" s="14"/>
    </row>
    <row r="79" spans="2:11" x14ac:dyDescent="0.25">
      <c r="B79" s="14"/>
      <c r="C79" s="14"/>
      <c r="D79" s="14"/>
      <c r="E79" s="14"/>
      <c r="F79" s="14"/>
      <c r="G79" s="14"/>
      <c r="H79" s="14"/>
      <c r="I79" s="14"/>
      <c r="J79" s="14"/>
      <c r="K79" s="14"/>
    </row>
    <row r="80" spans="2:11" x14ac:dyDescent="0.25">
      <c r="B80" s="14"/>
      <c r="C80" s="14"/>
      <c r="D80" s="14"/>
      <c r="E80" s="14"/>
      <c r="F80" s="14"/>
      <c r="G80" s="14"/>
      <c r="H80" s="14"/>
      <c r="I80" s="14"/>
      <c r="J80" s="14"/>
      <c r="K80" s="14"/>
    </row>
    <row r="81" spans="2:11" x14ac:dyDescent="0.25">
      <c r="B81" s="14"/>
      <c r="C81" s="14"/>
      <c r="D81" s="14"/>
      <c r="E81" s="14"/>
      <c r="F81" s="14"/>
      <c r="G81" s="14"/>
      <c r="H81" s="14"/>
      <c r="I81" s="14"/>
      <c r="J81" s="14"/>
      <c r="K81" s="14"/>
    </row>
    <row r="82" spans="2:11" x14ac:dyDescent="0.25">
      <c r="B82" s="14"/>
      <c r="C82" s="14"/>
      <c r="D82" s="14"/>
      <c r="E82" s="14"/>
      <c r="F82" s="14"/>
      <c r="G82" s="14"/>
      <c r="H82" s="14"/>
      <c r="I82" s="14"/>
      <c r="J82" s="14"/>
      <c r="K82" s="14"/>
    </row>
    <row r="83" spans="2:11" x14ac:dyDescent="0.25">
      <c r="B83" s="14"/>
      <c r="C83" s="14"/>
      <c r="D83" s="14"/>
      <c r="E83" s="14"/>
      <c r="F83" s="14"/>
      <c r="G83" s="14"/>
      <c r="H83" s="14"/>
      <c r="I83" s="14"/>
      <c r="J83" s="14"/>
      <c r="K83" s="14"/>
    </row>
    <row r="84" spans="2:11" x14ac:dyDescent="0.25">
      <c r="B84" s="14"/>
      <c r="C84" s="14"/>
      <c r="D84" s="14"/>
      <c r="E84" s="14"/>
      <c r="F84" s="14"/>
      <c r="G84" s="14"/>
      <c r="H84" s="14"/>
      <c r="I84" s="14"/>
      <c r="J84" s="14"/>
      <c r="K84" s="14"/>
    </row>
    <row r="85" spans="2:11" x14ac:dyDescent="0.25">
      <c r="B85" s="14"/>
      <c r="C85" s="14"/>
      <c r="D85" s="14"/>
      <c r="E85" s="14"/>
      <c r="F85" s="14"/>
      <c r="G85" s="14"/>
      <c r="H85" s="14"/>
      <c r="I85" s="14"/>
      <c r="J85" s="14"/>
      <c r="K85" s="14"/>
    </row>
    <row r="86" spans="2:11" x14ac:dyDescent="0.25">
      <c r="B86" s="14"/>
      <c r="C86" s="14"/>
      <c r="D86" s="14"/>
      <c r="E86" s="14"/>
      <c r="F86" s="14"/>
      <c r="G86" s="14"/>
      <c r="H86" s="14"/>
      <c r="I86" s="14"/>
      <c r="J86" s="14"/>
      <c r="K86" s="14"/>
    </row>
    <row r="87" spans="2:11" x14ac:dyDescent="0.25">
      <c r="B87" s="14"/>
      <c r="C87" s="14"/>
      <c r="D87" s="14"/>
      <c r="E87" s="14"/>
      <c r="F87" s="14"/>
      <c r="G87" s="14"/>
      <c r="H87" s="14"/>
      <c r="I87" s="14"/>
      <c r="J87" s="14"/>
      <c r="K87" s="14"/>
    </row>
    <row r="88" spans="2:11" x14ac:dyDescent="0.25">
      <c r="B88" s="14"/>
      <c r="C88" s="14"/>
      <c r="D88" s="14"/>
      <c r="E88" s="14"/>
      <c r="F88" s="14"/>
      <c r="G88" s="14"/>
      <c r="H88" s="14"/>
      <c r="I88" s="14"/>
      <c r="J88" s="14"/>
      <c r="K88" s="14"/>
    </row>
    <row r="89" spans="2:11" x14ac:dyDescent="0.25">
      <c r="B89" s="14"/>
      <c r="C89" s="14"/>
      <c r="D89" s="14"/>
      <c r="E89" s="14"/>
      <c r="F89" s="14"/>
      <c r="G89" s="14"/>
      <c r="H89" s="14"/>
      <c r="I89" s="14"/>
      <c r="J89" s="14"/>
      <c r="K89" s="14"/>
    </row>
    <row r="90" spans="2:11" x14ac:dyDescent="0.25">
      <c r="B90" s="14"/>
      <c r="C90" s="14"/>
      <c r="D90" s="14"/>
      <c r="E90" s="14"/>
      <c r="F90" s="14"/>
      <c r="G90" s="14"/>
      <c r="H90" s="14"/>
      <c r="I90" s="14"/>
      <c r="J90" s="14"/>
      <c r="K90" s="14"/>
    </row>
    <row r="91" spans="2:11" x14ac:dyDescent="0.25">
      <c r="B91" s="14"/>
      <c r="C91" s="14"/>
      <c r="D91" s="14"/>
      <c r="E91" s="14"/>
      <c r="F91" s="14"/>
      <c r="G91" s="14"/>
      <c r="H91" s="14"/>
      <c r="I91" s="14"/>
      <c r="J91" s="14"/>
      <c r="K91" s="14"/>
    </row>
    <row r="92" spans="2:11" x14ac:dyDescent="0.25">
      <c r="B92" s="14"/>
      <c r="C92" s="14"/>
      <c r="D92" s="14"/>
      <c r="E92" s="14"/>
      <c r="F92" s="14"/>
      <c r="G92" s="14"/>
      <c r="H92" s="14"/>
      <c r="I92" s="14"/>
      <c r="J92" s="14"/>
      <c r="K92" s="14"/>
    </row>
    <row r="93" spans="2:11" x14ac:dyDescent="0.25">
      <c r="B93" s="14"/>
      <c r="C93" s="14"/>
      <c r="D93" s="14"/>
      <c r="E93" s="14"/>
      <c r="F93" s="14"/>
      <c r="G93" s="14"/>
      <c r="H93" s="14"/>
      <c r="I93" s="14"/>
      <c r="J93" s="14"/>
      <c r="K93" s="14"/>
    </row>
    <row r="94" spans="2:11" x14ac:dyDescent="0.25">
      <c r="B94" s="14"/>
      <c r="C94" s="14"/>
      <c r="D94" s="14"/>
      <c r="E94" s="14"/>
      <c r="F94" s="14"/>
      <c r="G94" s="14"/>
      <c r="H94" s="14"/>
      <c r="I94" s="14"/>
      <c r="J94" s="14"/>
      <c r="K94" s="14"/>
    </row>
    <row r="95" spans="2:11" x14ac:dyDescent="0.25">
      <c r="B95" s="14"/>
      <c r="C95" s="14"/>
      <c r="D95" s="14"/>
      <c r="E95" s="14"/>
      <c r="F95" s="14"/>
      <c r="G95" s="14"/>
      <c r="H95" s="14"/>
      <c r="I95" s="14"/>
      <c r="J95" s="14"/>
      <c r="K95" s="14"/>
    </row>
    <row r="96" spans="2:11" x14ac:dyDescent="0.25">
      <c r="B96" s="14"/>
      <c r="C96" s="14"/>
      <c r="D96" s="14"/>
      <c r="E96" s="14"/>
      <c r="F96" s="14"/>
      <c r="G96" s="14"/>
      <c r="H96" s="14"/>
      <c r="I96" s="14"/>
      <c r="J96" s="14"/>
      <c r="K96" s="14"/>
    </row>
    <row r="97" spans="2:11" x14ac:dyDescent="0.25">
      <c r="B97" s="14"/>
      <c r="C97" s="14"/>
      <c r="D97" s="14"/>
      <c r="E97" s="14"/>
      <c r="F97" s="14"/>
      <c r="G97" s="14"/>
      <c r="H97" s="14"/>
      <c r="I97" s="14"/>
      <c r="J97" s="14"/>
      <c r="K97" s="14"/>
    </row>
    <row r="98" spans="2:11" x14ac:dyDescent="0.25">
      <c r="B98" s="14"/>
      <c r="C98" s="14"/>
      <c r="D98" s="14"/>
      <c r="E98" s="14"/>
      <c r="F98" s="14"/>
      <c r="G98" s="14"/>
      <c r="H98" s="14"/>
      <c r="I98" s="14"/>
      <c r="J98" s="14"/>
      <c r="K98" s="14"/>
    </row>
    <row r="99" spans="2:11" x14ac:dyDescent="0.25">
      <c r="B99" s="14"/>
      <c r="C99" s="14"/>
      <c r="D99" s="14"/>
      <c r="E99" s="14"/>
      <c r="F99" s="14"/>
      <c r="G99" s="14"/>
      <c r="H99" s="14"/>
      <c r="I99" s="14"/>
      <c r="J99" s="14"/>
      <c r="K99" s="14"/>
    </row>
    <row r="100" spans="2:11" x14ac:dyDescent="0.25">
      <c r="B100" s="14"/>
      <c r="C100" s="14"/>
      <c r="D100" s="14"/>
      <c r="E100" s="14"/>
      <c r="F100" s="14"/>
      <c r="G100" s="14"/>
      <c r="H100" s="14"/>
      <c r="I100" s="14"/>
      <c r="J100" s="14"/>
      <c r="K100" s="14"/>
    </row>
    <row r="101" spans="2:11" x14ac:dyDescent="0.25">
      <c r="B101" s="14"/>
      <c r="C101" s="14"/>
      <c r="D101" s="14"/>
      <c r="E101" s="14"/>
      <c r="F101" s="14"/>
      <c r="G101" s="14"/>
      <c r="H101" s="14"/>
      <c r="I101" s="14"/>
      <c r="J101" s="14"/>
      <c r="K101" s="14"/>
    </row>
    <row r="102" spans="2:11" x14ac:dyDescent="0.25">
      <c r="B102" s="14"/>
      <c r="C102" s="14"/>
      <c r="D102" s="14"/>
      <c r="E102" s="14"/>
      <c r="F102" s="14"/>
      <c r="G102" s="14"/>
      <c r="H102" s="14"/>
      <c r="I102" s="14"/>
      <c r="J102" s="14"/>
      <c r="K102" s="14"/>
    </row>
    <row r="103" spans="2:11" x14ac:dyDescent="0.25">
      <c r="B103" s="14"/>
      <c r="C103" s="14"/>
      <c r="D103" s="14"/>
      <c r="E103" s="14"/>
      <c r="F103" s="14"/>
      <c r="G103" s="14"/>
      <c r="H103" s="14"/>
      <c r="I103" s="14"/>
      <c r="J103" s="14"/>
      <c r="K103" s="14"/>
    </row>
    <row r="104" spans="2:11" x14ac:dyDescent="0.25">
      <c r="B104" s="14"/>
      <c r="C104" s="14"/>
      <c r="D104" s="14"/>
      <c r="E104" s="14"/>
      <c r="F104" s="14"/>
      <c r="G104" s="14"/>
      <c r="H104" s="14"/>
      <c r="I104" s="14"/>
      <c r="J104" s="14"/>
      <c r="K104" s="14"/>
    </row>
    <row r="105" spans="2:11" x14ac:dyDescent="0.25">
      <c r="B105" s="14"/>
      <c r="C105" s="14"/>
      <c r="D105" s="14"/>
      <c r="E105" s="14"/>
      <c r="F105" s="14"/>
      <c r="G105" s="14"/>
      <c r="H105" s="14"/>
      <c r="I105" s="14"/>
      <c r="J105" s="14"/>
      <c r="K105" s="14"/>
    </row>
    <row r="106" spans="2:11" x14ac:dyDescent="0.25">
      <c r="B106" s="14"/>
      <c r="C106" s="14"/>
      <c r="D106" s="14"/>
      <c r="E106" s="14"/>
      <c r="F106" s="14"/>
      <c r="G106" s="14"/>
      <c r="H106" s="14"/>
      <c r="I106" s="14"/>
      <c r="J106" s="14"/>
      <c r="K106" s="14"/>
    </row>
    <row r="107" spans="2:11" x14ac:dyDescent="0.25">
      <c r="B107" s="14"/>
      <c r="C107" s="14"/>
      <c r="D107" s="14"/>
      <c r="E107" s="14"/>
      <c r="F107" s="14"/>
      <c r="G107" s="14"/>
      <c r="H107" s="14"/>
      <c r="I107" s="14"/>
      <c r="J107" s="14"/>
      <c r="K107" s="14"/>
    </row>
    <row r="108" spans="2:11" x14ac:dyDescent="0.25">
      <c r="B108" s="14"/>
      <c r="C108" s="14"/>
      <c r="D108" s="14"/>
      <c r="E108" s="14"/>
      <c r="F108" s="14"/>
      <c r="G108" s="14"/>
      <c r="H108" s="14"/>
      <c r="I108" s="14"/>
      <c r="J108" s="14"/>
      <c r="K108" s="14"/>
    </row>
    <row r="109" spans="2:11" x14ac:dyDescent="0.25">
      <c r="B109" s="14"/>
      <c r="C109" s="14"/>
      <c r="D109" s="14"/>
      <c r="E109" s="14"/>
      <c r="F109" s="14"/>
      <c r="G109" s="14"/>
      <c r="H109" s="14"/>
      <c r="I109" s="14"/>
      <c r="J109" s="14"/>
      <c r="K109" s="14"/>
    </row>
    <row r="110" spans="2:11" x14ac:dyDescent="0.25">
      <c r="B110" s="14"/>
      <c r="C110" s="14"/>
      <c r="D110" s="14"/>
      <c r="E110" s="14"/>
      <c r="F110" s="14"/>
      <c r="G110" s="14"/>
      <c r="H110" s="14"/>
      <c r="I110" s="14"/>
      <c r="J110" s="14"/>
      <c r="K110" s="14"/>
    </row>
    <row r="111" spans="2:11" x14ac:dyDescent="0.25">
      <c r="B111" s="14"/>
      <c r="C111" s="14"/>
      <c r="D111" s="14"/>
      <c r="E111" s="14"/>
      <c r="F111" s="14"/>
      <c r="G111" s="14"/>
      <c r="H111" s="14"/>
      <c r="I111" s="14"/>
      <c r="J111" s="14"/>
      <c r="K111" s="14"/>
    </row>
    <row r="112" spans="2:11" x14ac:dyDescent="0.25">
      <c r="B112" s="14"/>
      <c r="C112" s="14"/>
      <c r="D112" s="14"/>
      <c r="E112" s="14"/>
      <c r="F112" s="14"/>
      <c r="G112" s="14"/>
      <c r="H112" s="14"/>
      <c r="I112" s="14"/>
      <c r="J112" s="14"/>
      <c r="K112" s="14"/>
    </row>
    <row r="113" spans="2:11" x14ac:dyDescent="0.25">
      <c r="B113" s="14"/>
      <c r="C113" s="14"/>
      <c r="D113" s="14"/>
      <c r="E113" s="14"/>
      <c r="F113" s="14"/>
      <c r="G113" s="14"/>
      <c r="H113" s="14"/>
      <c r="I113" s="14"/>
      <c r="J113" s="14"/>
      <c r="K113" s="14"/>
    </row>
    <row r="114" spans="2:11" x14ac:dyDescent="0.25">
      <c r="B114" s="14"/>
      <c r="C114" s="14"/>
      <c r="D114" s="14"/>
      <c r="E114" s="14"/>
      <c r="F114" s="14"/>
      <c r="G114" s="14"/>
      <c r="H114" s="14"/>
      <c r="I114" s="14"/>
      <c r="J114" s="14"/>
      <c r="K114" s="14"/>
    </row>
    <row r="115" spans="2:11" x14ac:dyDescent="0.25">
      <c r="B115" s="14"/>
      <c r="C115" s="14"/>
      <c r="D115" s="14"/>
      <c r="E115" s="14"/>
      <c r="F115" s="14"/>
      <c r="G115" s="14"/>
      <c r="H115" s="14"/>
      <c r="I115" s="14"/>
      <c r="J115" s="14"/>
      <c r="K115" s="14"/>
    </row>
    <row r="116" spans="2:11" x14ac:dyDescent="0.25">
      <c r="B116" s="14"/>
      <c r="C116" s="14"/>
      <c r="D116" s="14"/>
      <c r="E116" s="14"/>
      <c r="F116" s="14"/>
      <c r="G116" s="14"/>
      <c r="H116" s="14"/>
      <c r="I116" s="14"/>
      <c r="J116" s="14"/>
      <c r="K116" s="14"/>
    </row>
    <row r="117" spans="2:11" x14ac:dyDescent="0.25">
      <c r="B117" s="14"/>
      <c r="C117" s="14"/>
      <c r="D117" s="14"/>
      <c r="E117" s="14"/>
      <c r="F117" s="14"/>
      <c r="G117" s="14"/>
      <c r="H117" s="14"/>
      <c r="I117" s="14"/>
      <c r="J117" s="14"/>
      <c r="K117" s="14"/>
    </row>
    <row r="118" spans="2:11" x14ac:dyDescent="0.25">
      <c r="B118" s="14"/>
      <c r="C118" s="14"/>
      <c r="D118" s="14"/>
      <c r="E118" s="14"/>
      <c r="F118" s="14"/>
      <c r="G118" s="14"/>
      <c r="H118" s="14"/>
      <c r="I118" s="14"/>
      <c r="J118" s="14"/>
      <c r="K118" s="14"/>
    </row>
    <row r="119" spans="2:11" x14ac:dyDescent="0.25">
      <c r="B119" s="14"/>
      <c r="C119" s="14"/>
      <c r="D119" s="14"/>
      <c r="E119" s="14"/>
      <c r="F119" s="14"/>
      <c r="G119" s="14"/>
      <c r="H119" s="14"/>
      <c r="I119" s="14"/>
      <c r="J119" s="14"/>
      <c r="K119" s="14"/>
    </row>
    <row r="120" spans="2:11" x14ac:dyDescent="0.25">
      <c r="B120" s="14"/>
      <c r="C120" s="14"/>
      <c r="D120" s="14"/>
      <c r="E120" s="14"/>
      <c r="F120" s="14"/>
      <c r="G120" s="14"/>
      <c r="H120" s="14"/>
      <c r="I120" s="14"/>
      <c r="J120" s="14"/>
      <c r="K120" s="14"/>
    </row>
    <row r="121" spans="2:11" x14ac:dyDescent="0.25">
      <c r="B121" s="14"/>
      <c r="C121" s="14"/>
      <c r="D121" s="14"/>
      <c r="E121" s="14"/>
      <c r="F121" s="14"/>
      <c r="G121" s="14"/>
      <c r="H121" s="14"/>
      <c r="I121" s="14"/>
      <c r="J121" s="14"/>
      <c r="K121" s="14"/>
    </row>
    <row r="122" spans="2:11" x14ac:dyDescent="0.25">
      <c r="B122" s="14"/>
      <c r="C122" s="14"/>
      <c r="D122" s="14"/>
      <c r="E122" s="14"/>
      <c r="F122" s="14"/>
      <c r="G122" s="14"/>
      <c r="H122" s="14"/>
      <c r="I122" s="14"/>
      <c r="J122" s="14"/>
      <c r="K122" s="14"/>
    </row>
    <row r="123" spans="2:11" x14ac:dyDescent="0.25">
      <c r="B123" s="14"/>
      <c r="C123" s="14"/>
      <c r="D123" s="14"/>
      <c r="E123" s="14"/>
      <c r="F123" s="14"/>
      <c r="G123" s="14"/>
      <c r="H123" s="14"/>
      <c r="I123" s="14"/>
      <c r="J123" s="14"/>
      <c r="K123" s="14"/>
    </row>
    <row r="124" spans="2:11" x14ac:dyDescent="0.25">
      <c r="B124" s="14"/>
      <c r="C124" s="14"/>
      <c r="D124" s="14"/>
      <c r="E124" s="14"/>
      <c r="F124" s="14"/>
      <c r="G124" s="14"/>
      <c r="H124" s="14"/>
      <c r="I124" s="14"/>
      <c r="J124" s="14"/>
      <c r="K124" s="14"/>
    </row>
    <row r="125" spans="2:11" x14ac:dyDescent="0.25">
      <c r="B125" s="14"/>
      <c r="C125" s="14"/>
      <c r="D125" s="14"/>
      <c r="E125" s="14"/>
      <c r="F125" s="14"/>
      <c r="G125" s="14"/>
      <c r="H125" s="14"/>
      <c r="I125" s="14"/>
      <c r="J125" s="14"/>
      <c r="K125" s="14"/>
    </row>
    <row r="126" spans="2:11" x14ac:dyDescent="0.25">
      <c r="B126" s="14"/>
      <c r="C126" s="14"/>
      <c r="D126" s="14"/>
      <c r="E126" s="14"/>
      <c r="F126" s="14"/>
      <c r="G126" s="14"/>
      <c r="H126" s="14"/>
      <c r="I126" s="14"/>
      <c r="J126" s="14"/>
      <c r="K126" s="14"/>
    </row>
    <row r="127" spans="2:11" x14ac:dyDescent="0.25">
      <c r="B127" s="14"/>
      <c r="C127" s="14"/>
      <c r="D127" s="14"/>
      <c r="E127" s="14"/>
      <c r="F127" s="14"/>
      <c r="G127" s="14"/>
      <c r="H127" s="14"/>
      <c r="I127" s="14"/>
      <c r="J127" s="14"/>
      <c r="K127" s="14"/>
    </row>
    <row r="128" spans="2:11" x14ac:dyDescent="0.25">
      <c r="B128" s="14"/>
      <c r="C128" s="14"/>
      <c r="D128" s="14"/>
      <c r="E128" s="14"/>
      <c r="F128" s="14"/>
      <c r="G128" s="14"/>
      <c r="H128" s="14"/>
      <c r="I128" s="14"/>
      <c r="J128" s="14"/>
      <c r="K128" s="14"/>
    </row>
    <row r="129" spans="2:11" x14ac:dyDescent="0.25">
      <c r="B129" s="14"/>
      <c r="C129" s="14"/>
      <c r="D129" s="14"/>
      <c r="E129" s="14"/>
      <c r="F129" s="14"/>
      <c r="G129" s="14"/>
      <c r="H129" s="14"/>
      <c r="I129" s="14"/>
      <c r="J129" s="14"/>
      <c r="K129" s="14"/>
    </row>
    <row r="130" spans="2:11" x14ac:dyDescent="0.25">
      <c r="B130" s="14"/>
      <c r="C130" s="14"/>
      <c r="D130" s="14"/>
      <c r="E130" s="14"/>
      <c r="F130" s="14"/>
      <c r="G130" s="14"/>
      <c r="H130" s="14"/>
      <c r="I130" s="14"/>
      <c r="J130" s="14"/>
      <c r="K130" s="14"/>
    </row>
    <row r="131" spans="2:11" x14ac:dyDescent="0.25">
      <c r="B131" s="14"/>
      <c r="C131" s="14"/>
      <c r="D131" s="14"/>
      <c r="E131" s="14"/>
      <c r="F131" s="14"/>
      <c r="G131" s="14"/>
      <c r="H131" s="14"/>
      <c r="I131" s="14"/>
      <c r="J131" s="14"/>
      <c r="K131" s="14"/>
    </row>
    <row r="132" spans="2:11" x14ac:dyDescent="0.25">
      <c r="B132" s="14"/>
      <c r="C132" s="14"/>
      <c r="D132" s="14"/>
      <c r="E132" s="14"/>
      <c r="F132" s="14"/>
      <c r="G132" s="14"/>
      <c r="H132" s="14"/>
      <c r="I132" s="14"/>
      <c r="J132" s="14"/>
      <c r="K132" s="14"/>
    </row>
    <row r="133" spans="2:11" x14ac:dyDescent="0.25">
      <c r="B133" s="14"/>
      <c r="C133" s="14"/>
      <c r="D133" s="14"/>
      <c r="E133" s="14"/>
      <c r="F133" s="14"/>
      <c r="G133" s="14"/>
      <c r="H133" s="14"/>
      <c r="I133" s="14"/>
      <c r="J133" s="14"/>
      <c r="K133" s="14"/>
    </row>
    <row r="134" spans="2:11" x14ac:dyDescent="0.25">
      <c r="B134" s="14"/>
      <c r="C134" s="14"/>
      <c r="D134" s="14"/>
      <c r="E134" s="14"/>
      <c r="F134" s="14"/>
      <c r="G134" s="14"/>
      <c r="H134" s="14"/>
      <c r="I134" s="14"/>
      <c r="J134" s="14"/>
      <c r="K134" s="14"/>
    </row>
    <row r="135" spans="2:11" x14ac:dyDescent="0.25">
      <c r="B135" s="14"/>
      <c r="C135" s="14"/>
      <c r="D135" s="14"/>
      <c r="E135" s="14"/>
      <c r="F135" s="14"/>
      <c r="G135" s="14"/>
      <c r="H135" s="14"/>
      <c r="I135" s="14"/>
      <c r="J135" s="14"/>
      <c r="K135" s="14"/>
    </row>
    <row r="136" spans="2:11" x14ac:dyDescent="0.25">
      <c r="B136" s="14"/>
      <c r="C136" s="14"/>
      <c r="D136" s="14"/>
      <c r="E136" s="14"/>
      <c r="F136" s="14"/>
      <c r="G136" s="14"/>
      <c r="H136" s="14"/>
      <c r="I136" s="14"/>
      <c r="J136" s="14"/>
      <c r="K136" s="14"/>
    </row>
    <row r="137" spans="2:11" x14ac:dyDescent="0.25">
      <c r="B137" s="14"/>
      <c r="C137" s="14"/>
      <c r="D137" s="14"/>
      <c r="E137" s="14"/>
      <c r="F137" s="14"/>
      <c r="G137" s="14"/>
      <c r="H137" s="14"/>
      <c r="I137" s="14"/>
      <c r="J137" s="14"/>
      <c r="K137" s="14"/>
    </row>
    <row r="138" spans="2:11" x14ac:dyDescent="0.25">
      <c r="B138" s="14"/>
      <c r="C138" s="14"/>
      <c r="D138" s="14"/>
      <c r="E138" s="14"/>
      <c r="F138" s="14"/>
      <c r="G138" s="14"/>
      <c r="H138" s="14"/>
      <c r="I138" s="14"/>
      <c r="J138" s="14"/>
      <c r="K138" s="14"/>
    </row>
    <row r="139" spans="2:11" x14ac:dyDescent="0.25">
      <c r="B139" s="14"/>
      <c r="C139" s="14"/>
      <c r="D139" s="14"/>
      <c r="E139" s="14"/>
      <c r="F139" s="14"/>
      <c r="G139" s="14"/>
      <c r="H139" s="14"/>
      <c r="I139" s="14"/>
      <c r="J139" s="14"/>
      <c r="K139" s="14"/>
    </row>
    <row r="140" spans="2:11" x14ac:dyDescent="0.25">
      <c r="B140" s="14"/>
      <c r="C140" s="14"/>
      <c r="D140" s="14"/>
      <c r="E140" s="14"/>
      <c r="F140" s="14"/>
      <c r="G140" s="14"/>
      <c r="H140" s="14"/>
      <c r="I140" s="14"/>
      <c r="J140" s="14"/>
      <c r="K140" s="14"/>
    </row>
    <row r="141" spans="2:11" x14ac:dyDescent="0.25">
      <c r="B141" s="14"/>
      <c r="C141" s="14"/>
      <c r="D141" s="14"/>
      <c r="E141" s="14"/>
      <c r="F141" s="14"/>
      <c r="G141" s="14"/>
      <c r="H141" s="14"/>
      <c r="I141" s="14"/>
      <c r="J141" s="14"/>
      <c r="K141" s="14"/>
    </row>
    <row r="142" spans="2:11" x14ac:dyDescent="0.25">
      <c r="B142" s="14"/>
      <c r="C142" s="14"/>
      <c r="D142" s="14"/>
      <c r="E142" s="14"/>
      <c r="F142" s="14"/>
      <c r="G142" s="14"/>
      <c r="H142" s="14"/>
      <c r="I142" s="14"/>
      <c r="J142" s="14"/>
      <c r="K142" s="14"/>
    </row>
    <row r="143" spans="2:11" x14ac:dyDescent="0.25">
      <c r="B143" s="14"/>
      <c r="C143" s="14"/>
      <c r="D143" s="14"/>
      <c r="E143" s="14"/>
      <c r="F143" s="14"/>
      <c r="G143" s="14"/>
      <c r="H143" s="14"/>
      <c r="I143" s="14"/>
      <c r="J143" s="14"/>
      <c r="K143" s="14"/>
    </row>
    <row r="144" spans="2:11" x14ac:dyDescent="0.25">
      <c r="B144" s="14"/>
      <c r="C144" s="14"/>
      <c r="D144" s="14"/>
      <c r="E144" s="14"/>
      <c r="F144" s="14"/>
      <c r="G144" s="14"/>
      <c r="H144" s="14"/>
      <c r="I144" s="14"/>
      <c r="J144" s="14"/>
      <c r="K144" s="14"/>
    </row>
    <row r="145" spans="2:11" x14ac:dyDescent="0.25">
      <c r="B145" s="14"/>
      <c r="C145" s="14"/>
      <c r="D145" s="14"/>
      <c r="E145" s="14"/>
      <c r="F145" s="14"/>
      <c r="G145" s="14"/>
      <c r="H145" s="14"/>
      <c r="I145" s="14"/>
      <c r="J145" s="14"/>
      <c r="K145" s="14"/>
    </row>
    <row r="146" spans="2:11" x14ac:dyDescent="0.25">
      <c r="B146" s="14"/>
      <c r="C146" s="14"/>
      <c r="D146" s="14"/>
      <c r="E146" s="14"/>
      <c r="F146" s="14"/>
      <c r="G146" s="14"/>
      <c r="H146" s="14"/>
      <c r="I146" s="14"/>
      <c r="J146" s="14"/>
      <c r="K146" s="14"/>
    </row>
    <row r="147" spans="2:11" x14ac:dyDescent="0.25">
      <c r="B147" s="14"/>
      <c r="C147" s="14"/>
      <c r="D147" s="14"/>
      <c r="E147" s="14"/>
      <c r="F147" s="14"/>
      <c r="G147" s="14"/>
      <c r="H147" s="14"/>
      <c r="I147" s="14"/>
      <c r="J147" s="14"/>
      <c r="K147" s="14"/>
    </row>
    <row r="148" spans="2:11" x14ac:dyDescent="0.25">
      <c r="B148" s="14"/>
      <c r="C148" s="14"/>
      <c r="D148" s="14"/>
      <c r="E148" s="14"/>
      <c r="F148" s="14"/>
      <c r="G148" s="14"/>
      <c r="H148" s="14"/>
      <c r="I148" s="14"/>
      <c r="J148" s="14"/>
      <c r="K148" s="14"/>
    </row>
    <row r="149" spans="2:11" x14ac:dyDescent="0.25">
      <c r="B149" s="14"/>
      <c r="C149" s="14"/>
      <c r="D149" s="14"/>
      <c r="E149" s="14"/>
      <c r="F149" s="14"/>
      <c r="G149" s="14"/>
      <c r="H149" s="14"/>
      <c r="I149" s="14"/>
      <c r="J149" s="14"/>
      <c r="K149" s="14"/>
    </row>
    <row r="150" spans="2:11" x14ac:dyDescent="0.25">
      <c r="B150" s="14"/>
      <c r="C150" s="14"/>
      <c r="D150" s="14"/>
      <c r="E150" s="14"/>
      <c r="F150" s="14"/>
      <c r="G150" s="14"/>
      <c r="H150" s="14"/>
      <c r="I150" s="14"/>
      <c r="J150" s="14"/>
      <c r="K150" s="14"/>
    </row>
    <row r="151" spans="2:11" x14ac:dyDescent="0.25">
      <c r="B151" s="14"/>
      <c r="C151" s="14"/>
      <c r="D151" s="14"/>
      <c r="E151" s="14"/>
      <c r="F151" s="14"/>
      <c r="G151" s="14"/>
      <c r="H151" s="14"/>
      <c r="I151" s="14"/>
      <c r="J151" s="14"/>
      <c r="K151" s="14"/>
    </row>
    <row r="152" spans="2:11" x14ac:dyDescent="0.25">
      <c r="B152" s="14"/>
      <c r="C152" s="14"/>
      <c r="D152" s="14"/>
      <c r="E152" s="14"/>
      <c r="F152" s="14"/>
      <c r="G152" s="14"/>
      <c r="H152" s="14"/>
      <c r="I152" s="14"/>
      <c r="J152" s="14"/>
      <c r="K152" s="14"/>
    </row>
    <row r="153" spans="2:11" x14ac:dyDescent="0.25">
      <c r="B153" s="14"/>
      <c r="C153" s="14"/>
      <c r="D153" s="14"/>
      <c r="E153" s="14"/>
      <c r="F153" s="14"/>
      <c r="G153" s="14"/>
      <c r="H153" s="14"/>
      <c r="I153" s="14"/>
      <c r="J153" s="14"/>
      <c r="K153" s="14"/>
    </row>
    <row r="154" spans="2:11" x14ac:dyDescent="0.25">
      <c r="B154" s="14"/>
      <c r="C154" s="14"/>
      <c r="D154" s="14"/>
      <c r="E154" s="14"/>
      <c r="F154" s="14"/>
      <c r="G154" s="14"/>
      <c r="H154" s="14"/>
      <c r="I154" s="14"/>
      <c r="J154" s="14"/>
      <c r="K154" s="14"/>
    </row>
    <row r="155" spans="2:11" x14ac:dyDescent="0.25">
      <c r="B155" s="14"/>
      <c r="C155" s="14"/>
      <c r="D155" s="14"/>
      <c r="E155" s="14"/>
      <c r="F155" s="14"/>
      <c r="G155" s="14"/>
      <c r="H155" s="14"/>
      <c r="I155" s="14"/>
      <c r="J155" s="14"/>
      <c r="K155" s="14"/>
    </row>
    <row r="156" spans="2:11" x14ac:dyDescent="0.25">
      <c r="B156" s="14"/>
      <c r="C156" s="14"/>
      <c r="D156" s="14"/>
      <c r="E156" s="14"/>
      <c r="F156" s="14"/>
      <c r="G156" s="14"/>
      <c r="H156" s="14"/>
      <c r="I156" s="14"/>
      <c r="J156" s="14"/>
      <c r="K156" s="14"/>
    </row>
    <row r="157" spans="2:11" x14ac:dyDescent="0.25">
      <c r="B157" s="14"/>
      <c r="C157" s="14"/>
      <c r="D157" s="14"/>
      <c r="E157" s="14"/>
      <c r="F157" s="14"/>
      <c r="G157" s="14"/>
      <c r="H157" s="14"/>
      <c r="I157" s="14"/>
      <c r="J157" s="14"/>
      <c r="K157" s="14"/>
    </row>
    <row r="158" spans="2:11" x14ac:dyDescent="0.25">
      <c r="B158" s="14"/>
      <c r="C158" s="14"/>
      <c r="D158" s="14"/>
      <c r="E158" s="14"/>
      <c r="F158" s="14"/>
      <c r="G158" s="14"/>
      <c r="H158" s="14"/>
      <c r="I158" s="14"/>
      <c r="J158" s="14"/>
      <c r="K158" s="14"/>
    </row>
    <row r="159" spans="2:11" x14ac:dyDescent="0.25">
      <c r="B159" s="14"/>
      <c r="C159" s="14"/>
      <c r="D159" s="14"/>
      <c r="E159" s="14"/>
      <c r="F159" s="14"/>
      <c r="G159" s="14"/>
      <c r="H159" s="14"/>
      <c r="I159" s="14"/>
      <c r="J159" s="14"/>
      <c r="K159" s="14"/>
    </row>
    <row r="160" spans="2:11" x14ac:dyDescent="0.25">
      <c r="B160" s="14"/>
      <c r="C160" s="14"/>
      <c r="D160" s="14"/>
      <c r="E160" s="14"/>
      <c r="F160" s="14"/>
      <c r="G160" s="14"/>
      <c r="H160" s="14"/>
      <c r="I160" s="14"/>
      <c r="J160" s="14"/>
      <c r="K160" s="14"/>
    </row>
    <row r="161" spans="2:11" x14ac:dyDescent="0.25">
      <c r="B161" s="14"/>
      <c r="C161" s="14"/>
      <c r="D161" s="14"/>
      <c r="E161" s="14"/>
      <c r="F161" s="14"/>
      <c r="G161" s="14"/>
      <c r="H161" s="14"/>
      <c r="I161" s="14"/>
      <c r="J161" s="14"/>
      <c r="K161" s="14"/>
    </row>
    <row r="162" spans="2:11" x14ac:dyDescent="0.25">
      <c r="B162" s="14"/>
      <c r="C162" s="14"/>
      <c r="D162" s="14"/>
      <c r="E162" s="14"/>
      <c r="F162" s="14"/>
      <c r="G162" s="14"/>
      <c r="H162" s="14"/>
      <c r="I162" s="14"/>
      <c r="J162" s="14"/>
      <c r="K162" s="14"/>
    </row>
    <row r="163" spans="2:11" x14ac:dyDescent="0.25">
      <c r="B163" s="14"/>
      <c r="C163" s="14"/>
      <c r="D163" s="14"/>
      <c r="E163" s="14"/>
      <c r="F163" s="14"/>
      <c r="G163" s="14"/>
      <c r="H163" s="14"/>
      <c r="I163" s="14"/>
      <c r="J163" s="14"/>
      <c r="K163" s="14"/>
    </row>
    <row r="164" spans="2:11" x14ac:dyDescent="0.25">
      <c r="B164" s="14"/>
      <c r="C164" s="14"/>
      <c r="D164" s="14"/>
      <c r="E164" s="14"/>
      <c r="F164" s="14"/>
      <c r="G164" s="14"/>
      <c r="H164" s="14"/>
      <c r="I164" s="14"/>
      <c r="J164" s="14"/>
      <c r="K164" s="14"/>
    </row>
    <row r="165" spans="2:11" x14ac:dyDescent="0.25">
      <c r="B165" s="14"/>
      <c r="C165" s="14"/>
      <c r="D165" s="14"/>
      <c r="E165" s="14"/>
      <c r="F165" s="14"/>
      <c r="G165" s="14"/>
      <c r="H165" s="14"/>
      <c r="I165" s="14"/>
      <c r="J165" s="14"/>
      <c r="K165" s="14"/>
    </row>
    <row r="166" spans="2:11" x14ac:dyDescent="0.25">
      <c r="B166" s="14"/>
      <c r="C166" s="14"/>
      <c r="D166" s="14"/>
      <c r="E166" s="14"/>
      <c r="F166" s="14"/>
      <c r="G166" s="14"/>
      <c r="H166" s="14"/>
      <c r="I166" s="14"/>
      <c r="J166" s="14"/>
      <c r="K166" s="14"/>
    </row>
    <row r="167" spans="2:11" x14ac:dyDescent="0.25">
      <c r="B167" s="14"/>
      <c r="C167" s="14"/>
      <c r="D167" s="14"/>
      <c r="E167" s="14"/>
      <c r="F167" s="14"/>
      <c r="G167" s="14"/>
      <c r="H167" s="14"/>
      <c r="I167" s="14"/>
      <c r="J167" s="14"/>
      <c r="K167" s="14"/>
    </row>
    <row r="168" spans="2:11" x14ac:dyDescent="0.25">
      <c r="B168" s="14"/>
      <c r="C168" s="14"/>
      <c r="D168" s="14"/>
      <c r="E168" s="14"/>
      <c r="F168" s="14"/>
      <c r="G168" s="14"/>
      <c r="H168" s="14"/>
      <c r="I168" s="14"/>
      <c r="J168" s="14"/>
      <c r="K168" s="14"/>
    </row>
    <row r="169" spans="2:11" x14ac:dyDescent="0.25">
      <c r="B169" s="14"/>
      <c r="C169" s="14"/>
      <c r="D169" s="14"/>
      <c r="E169" s="14"/>
      <c r="F169" s="14"/>
      <c r="G169" s="14"/>
      <c r="H169" s="14"/>
      <c r="I169" s="14"/>
      <c r="J169" s="14"/>
      <c r="K169" s="14"/>
    </row>
    <row r="170" spans="2:11" x14ac:dyDescent="0.25">
      <c r="B170" s="14"/>
      <c r="C170" s="14"/>
      <c r="D170" s="14"/>
      <c r="E170" s="14"/>
      <c r="F170" s="14"/>
      <c r="G170" s="14"/>
      <c r="H170" s="14"/>
      <c r="I170" s="14"/>
      <c r="J170" s="14"/>
      <c r="K170" s="14"/>
    </row>
    <row r="171" spans="2:11" x14ac:dyDescent="0.25">
      <c r="B171" s="14"/>
      <c r="C171" s="14"/>
      <c r="D171" s="14"/>
      <c r="E171" s="14"/>
      <c r="F171" s="14"/>
      <c r="G171" s="14"/>
      <c r="H171" s="14"/>
      <c r="I171" s="14"/>
      <c r="J171" s="14"/>
      <c r="K171" s="14"/>
    </row>
    <row r="172" spans="2:11" x14ac:dyDescent="0.25">
      <c r="B172" s="14"/>
      <c r="C172" s="14"/>
      <c r="D172" s="14"/>
      <c r="E172" s="14"/>
      <c r="F172" s="14"/>
      <c r="G172" s="14"/>
      <c r="H172" s="14"/>
      <c r="I172" s="14"/>
      <c r="J172" s="14"/>
      <c r="K172" s="14"/>
    </row>
  </sheetData>
  <mergeCells count="4">
    <mergeCell ref="C4:E4"/>
    <mergeCell ref="F4:I4"/>
    <mergeCell ref="B4:B5"/>
    <mergeCell ref="B13:I13"/>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8975-58AA-4B0C-BAF2-0A27CE71D823}">
  <dimension ref="A1:L11"/>
  <sheetViews>
    <sheetView workbookViewId="0"/>
  </sheetViews>
  <sheetFormatPr baseColWidth="10" defaultColWidth="11.42578125" defaultRowHeight="11.25" x14ac:dyDescent="0.2"/>
  <cols>
    <col min="1" max="1" width="3.42578125" style="14" customWidth="1"/>
    <col min="2" max="2" width="23.28515625" style="14" customWidth="1"/>
    <col min="3" max="16384" width="11.42578125" style="14"/>
  </cols>
  <sheetData>
    <row r="1" spans="1:12" ht="11.45" customHeight="1" x14ac:dyDescent="0.2">
      <c r="A1" s="40"/>
      <c r="B1" s="40"/>
      <c r="C1" s="40"/>
      <c r="D1" s="40"/>
      <c r="E1" s="40"/>
      <c r="F1" s="40"/>
      <c r="G1" s="40"/>
      <c r="H1" s="40"/>
      <c r="I1" s="40"/>
      <c r="J1" s="40"/>
      <c r="K1" s="40"/>
      <c r="L1" s="40"/>
    </row>
    <row r="2" spans="1:12" ht="12" customHeight="1" x14ac:dyDescent="0.2">
      <c r="A2" s="40"/>
      <c r="B2" s="27" t="s">
        <v>134</v>
      </c>
      <c r="C2" s="40"/>
      <c r="D2" s="40"/>
      <c r="E2" s="40"/>
      <c r="F2" s="40"/>
      <c r="G2" s="40"/>
      <c r="H2" s="40"/>
      <c r="I2" s="40"/>
      <c r="J2" s="40"/>
      <c r="K2" s="40"/>
      <c r="L2" s="40"/>
    </row>
    <row r="3" spans="1:12" x14ac:dyDescent="0.2">
      <c r="A3" s="40"/>
      <c r="B3" s="40"/>
      <c r="C3" s="40"/>
      <c r="D3" s="40"/>
      <c r="E3" s="40"/>
      <c r="F3" s="40"/>
      <c r="G3" s="40"/>
      <c r="H3" s="40"/>
      <c r="I3" s="40"/>
      <c r="J3" s="40"/>
      <c r="K3" s="40"/>
      <c r="L3" s="41" t="s">
        <v>69</v>
      </c>
    </row>
    <row r="4" spans="1:12" x14ac:dyDescent="0.2">
      <c r="A4" s="40"/>
      <c r="B4" s="113" t="s">
        <v>33</v>
      </c>
      <c r="C4" s="108">
        <v>2013</v>
      </c>
      <c r="D4" s="108"/>
      <c r="E4" s="108"/>
      <c r="F4" s="108"/>
      <c r="G4" s="108"/>
      <c r="H4" s="108">
        <v>2023</v>
      </c>
      <c r="I4" s="108"/>
      <c r="J4" s="108"/>
      <c r="K4" s="108"/>
      <c r="L4" s="108"/>
    </row>
    <row r="5" spans="1:12" ht="22.5" x14ac:dyDescent="0.2">
      <c r="A5" s="40"/>
      <c r="B5" s="113"/>
      <c r="C5" s="61" t="s">
        <v>35</v>
      </c>
      <c r="D5" s="61" t="s">
        <v>97</v>
      </c>
      <c r="E5" s="61" t="s">
        <v>98</v>
      </c>
      <c r="F5" s="61" t="s">
        <v>22</v>
      </c>
      <c r="G5" s="61" t="s">
        <v>74</v>
      </c>
      <c r="H5" s="61" t="s">
        <v>35</v>
      </c>
      <c r="I5" s="61" t="s">
        <v>97</v>
      </c>
      <c r="J5" s="61" t="s">
        <v>98</v>
      </c>
      <c r="K5" s="61" t="s">
        <v>22</v>
      </c>
      <c r="L5" s="61" t="s">
        <v>74</v>
      </c>
    </row>
    <row r="6" spans="1:12" x14ac:dyDescent="0.2">
      <c r="A6" s="40"/>
      <c r="B6" s="89" t="s">
        <v>32</v>
      </c>
      <c r="C6" s="46">
        <v>3.472222222222222E-3</v>
      </c>
      <c r="D6" s="46">
        <v>1.3194444444444444E-2</v>
      </c>
      <c r="E6" s="46">
        <v>3.3263888888888891E-2</v>
      </c>
      <c r="F6" s="46">
        <v>1.1180555555555556E-2</v>
      </c>
      <c r="G6" s="92">
        <v>5251</v>
      </c>
      <c r="H6" s="46">
        <v>3.472222222222222E-3</v>
      </c>
      <c r="I6" s="46">
        <v>1.1805555555555555E-2</v>
      </c>
      <c r="J6" s="46">
        <v>4.027777777777778E-2</v>
      </c>
      <c r="K6" s="46">
        <v>1.4027777777777778E-2</v>
      </c>
      <c r="L6" s="92">
        <v>4147.3</v>
      </c>
    </row>
    <row r="7" spans="1:12" x14ac:dyDescent="0.2">
      <c r="A7" s="40"/>
      <c r="B7" s="89" t="s">
        <v>178</v>
      </c>
      <c r="C7" s="46">
        <v>7.6388888888888886E-3</v>
      </c>
      <c r="D7" s="46">
        <v>2.4999999999999998E-2</v>
      </c>
      <c r="E7" s="46">
        <v>5.5555555555555552E-2</v>
      </c>
      <c r="F7" s="46">
        <v>1.9930555555555556E-2</v>
      </c>
      <c r="G7" s="92">
        <v>18097.2</v>
      </c>
      <c r="H7" s="46">
        <v>6.9444444444444441E-3</v>
      </c>
      <c r="I7" s="46">
        <v>2.7777777777777776E-2</v>
      </c>
      <c r="J7" s="46">
        <v>7.0833333333333331E-2</v>
      </c>
      <c r="K7" s="46">
        <v>2.3194444444444445E-2</v>
      </c>
      <c r="L7" s="92">
        <v>14666</v>
      </c>
    </row>
    <row r="8" spans="1:12" x14ac:dyDescent="0.2">
      <c r="A8" s="40"/>
      <c r="B8" s="89" t="s">
        <v>179</v>
      </c>
      <c r="C8" s="46">
        <v>1.5972222222222224E-2</v>
      </c>
      <c r="D8" s="46">
        <v>4.1666666666666664E-2</v>
      </c>
      <c r="E8" s="46">
        <v>7.9861111111111119E-2</v>
      </c>
      <c r="F8" s="46">
        <v>3.0694444444444444E-2</v>
      </c>
      <c r="G8" s="92">
        <v>13007.1</v>
      </c>
      <c r="H8" s="46">
        <v>1.3194444444444444E-2</v>
      </c>
      <c r="I8" s="46">
        <v>4.027777777777778E-2</v>
      </c>
      <c r="J8" s="46">
        <v>8.5416666666666655E-2</v>
      </c>
      <c r="K8" s="46">
        <v>3.1180555555555555E-2</v>
      </c>
      <c r="L8" s="92">
        <v>15393.7</v>
      </c>
    </row>
    <row r="9" spans="1:12" x14ac:dyDescent="0.2">
      <c r="A9" s="40"/>
      <c r="B9" s="89" t="s">
        <v>75</v>
      </c>
      <c r="C9" s="46">
        <v>2.0833333333333332E-2</v>
      </c>
      <c r="D9" s="46">
        <v>4.8611111111111112E-2</v>
      </c>
      <c r="E9" s="46">
        <v>9.3541666666666648E-2</v>
      </c>
      <c r="F9" s="46">
        <v>3.6527777777777777E-2</v>
      </c>
      <c r="G9" s="92">
        <v>13855.5</v>
      </c>
      <c r="H9" s="46">
        <v>1.7361111111111112E-2</v>
      </c>
      <c r="I9" s="46">
        <v>5.3472222222222227E-2</v>
      </c>
      <c r="J9" s="46">
        <v>0.1111111111111111</v>
      </c>
      <c r="K9" s="46">
        <v>3.9791666666666663E-2</v>
      </c>
      <c r="L9" s="92">
        <v>19958.099999999999</v>
      </c>
    </row>
    <row r="10" spans="1:12" x14ac:dyDescent="0.2">
      <c r="A10" s="40"/>
      <c r="B10" s="40"/>
      <c r="C10" s="40"/>
      <c r="D10" s="40"/>
      <c r="E10" s="40"/>
      <c r="F10" s="40"/>
      <c r="G10" s="40"/>
      <c r="H10" s="40"/>
      <c r="I10" s="40"/>
      <c r="J10" s="40"/>
      <c r="K10" s="40"/>
      <c r="L10" s="40"/>
    </row>
    <row r="11" spans="1:12" ht="69.75" customHeight="1" x14ac:dyDescent="0.2">
      <c r="A11" s="40"/>
      <c r="B11" s="104" t="s">
        <v>121</v>
      </c>
      <c r="C11" s="104"/>
      <c r="D11" s="104"/>
      <c r="E11" s="104"/>
      <c r="F11" s="104"/>
      <c r="G11" s="104"/>
      <c r="H11" s="104"/>
      <c r="I11" s="104"/>
      <c r="J11" s="104"/>
      <c r="K11" s="104"/>
      <c r="L11" s="104"/>
    </row>
  </sheetData>
  <mergeCells count="4">
    <mergeCell ref="C4:G4"/>
    <mergeCell ref="H4:L4"/>
    <mergeCell ref="B4:B5"/>
    <mergeCell ref="B11:L11"/>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9949-2890-4085-9D1A-0E75993FE1EA}">
  <dimension ref="A2:AH18"/>
  <sheetViews>
    <sheetView workbookViewId="0"/>
  </sheetViews>
  <sheetFormatPr baseColWidth="10" defaultColWidth="11.42578125" defaultRowHeight="11.25" x14ac:dyDescent="0.2"/>
  <cols>
    <col min="1" max="1" width="3.28515625" style="14" customWidth="1"/>
    <col min="2" max="2" width="27" style="14" customWidth="1"/>
    <col min="3" max="6" width="12.42578125" style="14" bestFit="1" customWidth="1"/>
    <col min="7" max="10" width="11.42578125" style="14"/>
    <col min="11" max="11" width="15.140625" style="14" customWidth="1"/>
    <col min="12" max="16384" width="11.42578125" style="14"/>
  </cols>
  <sheetData>
    <row r="2" spans="1:34" x14ac:dyDescent="0.2">
      <c r="B2" s="7" t="s">
        <v>131</v>
      </c>
    </row>
    <row r="3" spans="1:34" x14ac:dyDescent="0.2">
      <c r="B3" s="7"/>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1:34" x14ac:dyDescent="0.2">
      <c r="B4" s="115" t="s">
        <v>122</v>
      </c>
      <c r="C4" s="114">
        <v>45090</v>
      </c>
      <c r="D4" s="111"/>
      <c r="E4" s="111"/>
      <c r="F4" s="24">
        <v>45091</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4" ht="14.45" customHeight="1" x14ac:dyDescent="0.2">
      <c r="A5" s="20"/>
      <c r="B5" s="116"/>
      <c r="C5" s="48" t="s">
        <v>76</v>
      </c>
      <c r="D5" s="48" t="s">
        <v>77</v>
      </c>
      <c r="E5" s="48" t="s">
        <v>78</v>
      </c>
      <c r="F5" s="48" t="s">
        <v>76</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ht="33.75" x14ac:dyDescent="0.2">
      <c r="A6" s="20"/>
      <c r="B6" s="50" t="s">
        <v>94</v>
      </c>
      <c r="C6" s="23">
        <v>4520</v>
      </c>
      <c r="D6" s="23">
        <v>12306</v>
      </c>
      <c r="E6" s="23">
        <v>11585</v>
      </c>
      <c r="F6" s="23">
        <v>4574</v>
      </c>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1:34" ht="22.5" x14ac:dyDescent="0.2">
      <c r="A7" s="20"/>
      <c r="B7" s="50" t="s">
        <v>79</v>
      </c>
      <c r="C7" s="23">
        <v>1861</v>
      </c>
      <c r="D7" s="23">
        <v>1228</v>
      </c>
      <c r="E7" s="23">
        <v>1491</v>
      </c>
      <c r="F7" s="23">
        <v>1809</v>
      </c>
      <c r="H7" s="35"/>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34" x14ac:dyDescent="0.2">
      <c r="A8" s="20"/>
      <c r="B8" s="50" t="s">
        <v>95</v>
      </c>
      <c r="C8" s="23">
        <v>1939</v>
      </c>
      <c r="D8" s="23">
        <v>1249</v>
      </c>
      <c r="E8" s="23">
        <v>1355</v>
      </c>
      <c r="F8" s="23">
        <v>1768</v>
      </c>
      <c r="H8" s="35"/>
      <c r="I8" s="35"/>
      <c r="J8" s="35"/>
      <c r="K8" s="35"/>
      <c r="L8" s="35"/>
      <c r="M8" s="35"/>
      <c r="N8" s="35"/>
      <c r="O8" s="35"/>
      <c r="P8" s="35"/>
      <c r="Q8" s="35"/>
      <c r="R8" s="35"/>
      <c r="S8" s="35"/>
      <c r="T8" s="35"/>
      <c r="U8" s="35"/>
      <c r="V8" s="35"/>
      <c r="W8" s="35"/>
      <c r="X8" s="35"/>
      <c r="Y8" s="35"/>
      <c r="Z8" s="35"/>
      <c r="AA8" s="35"/>
      <c r="AB8" s="35"/>
      <c r="AC8" s="35"/>
      <c r="AD8" s="35"/>
      <c r="AE8" s="35"/>
      <c r="AF8" s="35"/>
      <c r="AG8" s="35"/>
      <c r="AH8" s="35"/>
    </row>
    <row r="9" spans="1:34" ht="22.5" x14ac:dyDescent="0.2">
      <c r="A9" s="20"/>
      <c r="B9" s="50" t="s">
        <v>80</v>
      </c>
      <c r="C9" s="23">
        <v>1399</v>
      </c>
      <c r="D9" s="23">
        <v>1499</v>
      </c>
      <c r="E9" s="23">
        <v>1392</v>
      </c>
      <c r="F9" s="23">
        <v>1232</v>
      </c>
      <c r="H9" s="35"/>
      <c r="I9" s="35"/>
      <c r="J9" s="35"/>
      <c r="K9" s="35"/>
      <c r="L9" s="35"/>
      <c r="M9" s="35"/>
      <c r="N9" s="35"/>
      <c r="O9" s="35"/>
      <c r="P9" s="35"/>
      <c r="Q9" s="35"/>
      <c r="R9" s="35"/>
      <c r="S9" s="35"/>
      <c r="T9" s="35"/>
      <c r="U9" s="35"/>
      <c r="V9" s="35"/>
      <c r="W9" s="35"/>
      <c r="X9" s="35"/>
      <c r="Y9" s="35"/>
      <c r="Z9" s="35"/>
      <c r="AA9" s="35"/>
      <c r="AB9" s="35"/>
      <c r="AC9" s="35"/>
      <c r="AD9" s="35"/>
      <c r="AE9" s="35"/>
      <c r="AF9" s="35"/>
      <c r="AG9" s="35"/>
      <c r="AH9" s="35"/>
    </row>
    <row r="10" spans="1:34" ht="22.5" x14ac:dyDescent="0.2">
      <c r="A10" s="20"/>
      <c r="B10" s="50" t="s">
        <v>81</v>
      </c>
      <c r="C10" s="23">
        <v>851</v>
      </c>
      <c r="D10" s="23">
        <v>1624</v>
      </c>
      <c r="E10" s="23">
        <v>1299</v>
      </c>
      <c r="F10" s="23">
        <v>773</v>
      </c>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row>
    <row r="11" spans="1:34" ht="22.5" x14ac:dyDescent="0.2">
      <c r="A11" s="20"/>
      <c r="B11" s="81" t="s">
        <v>99</v>
      </c>
      <c r="C11" s="23">
        <v>10570</v>
      </c>
      <c r="D11" s="23">
        <v>17906</v>
      </c>
      <c r="E11" s="23">
        <v>17122</v>
      </c>
      <c r="F11" s="23">
        <v>10156</v>
      </c>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row>
    <row r="12" spans="1:34" ht="5.0999999999999996" customHeight="1" x14ac:dyDescent="0.2">
      <c r="B12" s="81"/>
      <c r="C12" s="18"/>
      <c r="D12" s="18"/>
      <c r="E12" s="18"/>
      <c r="F12" s="18"/>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row>
    <row r="13" spans="1:34" ht="22.5" x14ac:dyDescent="0.2">
      <c r="B13" s="81" t="s">
        <v>100</v>
      </c>
      <c r="C13" s="23">
        <f t="shared" ref="C13:F14" si="0">SUM(C7:C8)</f>
        <v>3800</v>
      </c>
      <c r="D13" s="23">
        <f t="shared" si="0"/>
        <v>2477</v>
      </c>
      <c r="E13" s="23">
        <f t="shared" si="0"/>
        <v>2846</v>
      </c>
      <c r="F13" s="23">
        <f t="shared" si="0"/>
        <v>3577</v>
      </c>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row>
    <row r="14" spans="1:34" ht="33.75" x14ac:dyDescent="0.2">
      <c r="B14" s="81" t="s">
        <v>101</v>
      </c>
      <c r="C14" s="23">
        <f t="shared" si="0"/>
        <v>3338</v>
      </c>
      <c r="D14" s="23">
        <f t="shared" si="0"/>
        <v>2748</v>
      </c>
      <c r="E14" s="23">
        <f t="shared" si="0"/>
        <v>2747</v>
      </c>
      <c r="F14" s="23">
        <f t="shared" si="0"/>
        <v>3000</v>
      </c>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row>
    <row r="15" spans="1:34" x14ac:dyDescent="0.2">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row>
    <row r="16" spans="1:34" x14ac:dyDescent="0.2">
      <c r="B16" s="40" t="s">
        <v>123</v>
      </c>
      <c r="C16" s="40"/>
      <c r="D16" s="40"/>
      <c r="E16" s="40"/>
      <c r="F16" s="40"/>
      <c r="G16" s="40"/>
      <c r="H16" s="93"/>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2:8" x14ac:dyDescent="0.2">
      <c r="B17" s="40" t="s">
        <v>124</v>
      </c>
      <c r="C17" s="40"/>
      <c r="D17" s="40"/>
      <c r="E17" s="40"/>
      <c r="F17" s="40"/>
      <c r="G17" s="40"/>
      <c r="H17" s="40"/>
    </row>
    <row r="18" spans="2:8" ht="46.5" customHeight="1" x14ac:dyDescent="0.2">
      <c r="B18" s="104" t="s">
        <v>180</v>
      </c>
      <c r="C18" s="104"/>
      <c r="D18" s="104"/>
      <c r="E18" s="104"/>
      <c r="F18" s="104"/>
      <c r="G18" s="104"/>
      <c r="H18" s="104"/>
    </row>
  </sheetData>
  <mergeCells count="3">
    <mergeCell ref="C4:E4"/>
    <mergeCell ref="B4:B5"/>
    <mergeCell ref="B18:H1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Schéma encadré 2</vt:lpstr>
      <vt:lpstr>Graphique 1</vt:lpstr>
      <vt:lpstr>Tableau encadré 3</vt:lpstr>
      <vt:lpstr>Graphique 2</vt:lpstr>
      <vt:lpstr>Graphique 3</vt:lpstr>
      <vt:lpstr>Tableau complémentaire A</vt:lpstr>
      <vt:lpstr>Tableau complémentaire B</vt:lpstr>
      <vt:lpstr>Tableau complémentaire C</vt:lpstr>
      <vt:lpstr>Tableau complémentaire D</vt:lpstr>
      <vt:lpstr>Tableau complémentaire E</vt:lpstr>
      <vt:lpstr>Tableau complémentaire F</vt:lpstr>
      <vt:lpstr>Tableau complémentaire G</vt:lpstr>
      <vt:lpstr>Tableau complémentaire H</vt:lpstr>
      <vt:lpstr>Tableau complémentaire I</vt:lpstr>
      <vt:lpstr>Tableau complémentaire J</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DEMOLY, Elvire (DREES/OSAM/BES)</dc:creator>
  <cp:lastModifiedBy>GADAUD, Alexandre (DREES/DIRECTION/BPC)</cp:lastModifiedBy>
  <dcterms:created xsi:type="dcterms:W3CDTF">2026-01-22T09:40:37Z</dcterms:created>
  <dcterms:modified xsi:type="dcterms:W3CDTF">2026-05-28T14:36:09Z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2026-01-22T09:56:33Z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967a7357-cb37-405d-8b87-7f17a8cdbdf5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