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SOL\BLCE\Ouvrage 2025\Assemblage\BAT\Excel\"/>
    </mc:Choice>
  </mc:AlternateContent>
  <xr:revisionPtr revIDLastSave="0" documentId="13_ncr:1_{08ABA09A-25EF-4E3F-B6FD-55794DE89753}" xr6:coauthVersionLast="47" xr6:coauthVersionMax="47" xr10:uidLastSave="{00000000-0000-0000-0000-000000000000}"/>
  <bookViews>
    <workbookView xWindow="-120" yWindow="-120" windowWidth="25440" windowHeight="15270" xr2:uid="{0421710F-2265-4822-AB01-9EBA2A2F0ACA}"/>
  </bookViews>
  <sheets>
    <sheet name="Schéma 1" sheetId="1" r:id="rId1"/>
    <sheet name="Tableau 1" sheetId="2" r:id="rId2"/>
    <sheet name="Graphique 1" sheetId="3" r:id="rId3"/>
    <sheet name="Graphique 2" sheetId="4" r:id="rId4"/>
    <sheet name="Tableau complémentair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19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</calcChain>
</file>

<file path=xl/sharedStrings.xml><?xml version="1.0" encoding="utf-8"?>
<sst xmlns="http://schemas.openxmlformats.org/spreadsheetml/2006/main" count="257" uniqueCount="245">
  <si>
    <t>smic brut</t>
  </si>
  <si>
    <t>RA</t>
  </si>
  <si>
    <t>S</t>
  </si>
  <si>
    <t>En %</t>
  </si>
  <si>
    <t>Caractéristiques</t>
  </si>
  <si>
    <t xml:space="preserve">Allocataires de l’AAH </t>
  </si>
  <si>
    <t>Ensemble de la population
âgée de 20 ans ou plus</t>
  </si>
  <si>
    <t xml:space="preserve"> Taux d’incapacité de 50 % à 79 %</t>
  </si>
  <si>
    <t xml:space="preserve"> Taux d’incapacité de 80 % ou plus</t>
  </si>
  <si>
    <t xml:space="preserve">Ensemble </t>
  </si>
  <si>
    <t>Effectifs (en nombre)</t>
  </si>
  <si>
    <t>Sexe</t>
  </si>
  <si>
    <t>Femme</t>
  </si>
  <si>
    <t>Homme</t>
  </si>
  <si>
    <t>Âge</t>
  </si>
  <si>
    <t>20 à 29 ans</t>
  </si>
  <si>
    <t>30 à 39 ans</t>
  </si>
  <si>
    <t>40 à 49 ans</t>
  </si>
  <si>
    <t>50 à 59 ans</t>
  </si>
  <si>
    <t>60 ans ou plus</t>
  </si>
  <si>
    <t>Seul sans enfant</t>
  </si>
  <si>
    <t>Seul avec enfant(s)</t>
  </si>
  <si>
    <t>Couple sans enfant</t>
  </si>
  <si>
    <t>Couple avec enfant(s)</t>
  </si>
  <si>
    <t>Taux de perception de l’AAH</t>
  </si>
  <si>
    <t>Taux plein</t>
  </si>
  <si>
    <t>-</t>
  </si>
  <si>
    <t>Taux réduit</t>
  </si>
  <si>
    <t>Compléments d’AAH</t>
  </si>
  <si>
    <t xml:space="preserve">Allocataires avec la majoration pour la vie autonome </t>
  </si>
  <si>
    <t>Non éligibles</t>
  </si>
  <si>
    <t>Allocataires avec le complément de ressources</t>
  </si>
  <si>
    <t>Allocataires avec taux d’incapacité de 50 % à 79 %</t>
  </si>
  <si>
    <t>Allocataires avec taux d’incapacité de 80 % ou plus</t>
  </si>
  <si>
    <t>Ensemble des allocataires</t>
  </si>
  <si>
    <t>Taux d’entrée</t>
  </si>
  <si>
    <t>Taux de sortie</t>
  </si>
  <si>
    <t>Graphique 2. Évolution du nombre (depuis 1978), et de la part parmi la population âgée de 20 ans ou plus (depuis 1989), d’allocataires de l’AAH</t>
  </si>
  <si>
    <t>France métropolitaine (échelle de gauche)</t>
  </si>
  <si>
    <t>N° Dep</t>
  </si>
  <si>
    <t xml:space="preserve"> Département</t>
  </si>
  <si>
    <t>Taux
(pour 100)</t>
  </si>
  <si>
    <t>Ain</t>
  </si>
  <si>
    <t>48</t>
  </si>
  <si>
    <t>Lozère</t>
  </si>
  <si>
    <t>Aisne</t>
  </si>
  <si>
    <t>23</t>
  </si>
  <si>
    <t>Creuse</t>
  </si>
  <si>
    <t>Allier</t>
  </si>
  <si>
    <t>58</t>
  </si>
  <si>
    <t>Nièvre</t>
  </si>
  <si>
    <t>Aude</t>
  </si>
  <si>
    <t>Alpes-de-Haute-Provence</t>
  </si>
  <si>
    <t>Hautes-Alpes</t>
  </si>
  <si>
    <t>Guadeloupe</t>
  </si>
  <si>
    <t>65</t>
  </si>
  <si>
    <t>Hautes-Pyrénées</t>
  </si>
  <si>
    <t>Alpes-Maritimes</t>
  </si>
  <si>
    <t>Ardèche</t>
  </si>
  <si>
    <t>36</t>
  </si>
  <si>
    <t>Indre</t>
  </si>
  <si>
    <t>52</t>
  </si>
  <si>
    <t>Haute-Marne</t>
  </si>
  <si>
    <t>Ardennes</t>
  </si>
  <si>
    <t>Ariège</t>
  </si>
  <si>
    <t>80</t>
  </si>
  <si>
    <t>Somme</t>
  </si>
  <si>
    <t>Aube</t>
  </si>
  <si>
    <t>18</t>
  </si>
  <si>
    <t>Cher</t>
  </si>
  <si>
    <t>La Réunion</t>
  </si>
  <si>
    <t>2B</t>
  </si>
  <si>
    <t>Haute-Corse</t>
  </si>
  <si>
    <t>Aveyron</t>
  </si>
  <si>
    <t>Martinique</t>
  </si>
  <si>
    <t>13</t>
  </si>
  <si>
    <t>Bouches-du-Rhône</t>
  </si>
  <si>
    <t>43</t>
  </si>
  <si>
    <t>Haute-Loire</t>
  </si>
  <si>
    <t>14</t>
  </si>
  <si>
    <t>Calvados</t>
  </si>
  <si>
    <t>15</t>
  </si>
  <si>
    <t>Cantal</t>
  </si>
  <si>
    <t>76</t>
  </si>
  <si>
    <t>Seine-Maritime</t>
  </si>
  <si>
    <t>66</t>
  </si>
  <si>
    <t>Pyrénées-Orientales</t>
  </si>
  <si>
    <t>16</t>
  </si>
  <si>
    <t>Charente</t>
  </si>
  <si>
    <t>17</t>
  </si>
  <si>
    <t>Charente-Maritime</t>
  </si>
  <si>
    <t>32</t>
  </si>
  <si>
    <t>Gers</t>
  </si>
  <si>
    <t>59</t>
  </si>
  <si>
    <t>Nord</t>
  </si>
  <si>
    <t>70</t>
  </si>
  <si>
    <t>Haute-Saône</t>
  </si>
  <si>
    <t>19</t>
  </si>
  <si>
    <t>Corrèze</t>
  </si>
  <si>
    <t>2A</t>
  </si>
  <si>
    <t>Corse-du-Sud</t>
  </si>
  <si>
    <t>89</t>
  </si>
  <si>
    <t>Yonne</t>
  </si>
  <si>
    <t>21</t>
  </si>
  <si>
    <t>Côte-d’Or</t>
  </si>
  <si>
    <t>34</t>
  </si>
  <si>
    <t>Hérault</t>
  </si>
  <si>
    <t>87</t>
  </si>
  <si>
    <t>Haute-Vienne</t>
  </si>
  <si>
    <t>22</t>
  </si>
  <si>
    <t>Côtes-d’Armor</t>
  </si>
  <si>
    <t>27</t>
  </si>
  <si>
    <t>Eure</t>
  </si>
  <si>
    <t>24</t>
  </si>
  <si>
    <t>Dordogne</t>
  </si>
  <si>
    <t>25</t>
  </si>
  <si>
    <t>Doubs</t>
  </si>
  <si>
    <t>82</t>
  </si>
  <si>
    <t>Tarn-et-Garonne</t>
  </si>
  <si>
    <t>26</t>
  </si>
  <si>
    <t>Drôme</t>
  </si>
  <si>
    <t>64</t>
  </si>
  <si>
    <t>Pyrénées-Atlantiques</t>
  </si>
  <si>
    <t>28</t>
  </si>
  <si>
    <t>Eure-et-Loir</t>
  </si>
  <si>
    <t>29</t>
  </si>
  <si>
    <t>Finistère</t>
  </si>
  <si>
    <t>50</t>
  </si>
  <si>
    <t>Manche</t>
  </si>
  <si>
    <t>30</t>
  </si>
  <si>
    <t>Gard</t>
  </si>
  <si>
    <t>71</t>
  </si>
  <si>
    <t>Saône-et-Loire</t>
  </si>
  <si>
    <t>31</t>
  </si>
  <si>
    <t>Haute-Garonne</t>
  </si>
  <si>
    <t>33</t>
  </si>
  <si>
    <t>Gironde</t>
  </si>
  <si>
    <t>35</t>
  </si>
  <si>
    <t>Ille-et-Vilaine</t>
  </si>
  <si>
    <t>55</t>
  </si>
  <si>
    <t>Meuse</t>
  </si>
  <si>
    <t>37</t>
  </si>
  <si>
    <t>Indre-et-Loire</t>
  </si>
  <si>
    <t>38</t>
  </si>
  <si>
    <t>Isère</t>
  </si>
  <si>
    <t>81</t>
  </si>
  <si>
    <t>Tarn</t>
  </si>
  <si>
    <t>39</t>
  </si>
  <si>
    <t>Jura</t>
  </si>
  <si>
    <t>40</t>
  </si>
  <si>
    <t>Landes</t>
  </si>
  <si>
    <t>41</t>
  </si>
  <si>
    <t>Loir-et-Cher</t>
  </si>
  <si>
    <t>42</t>
  </si>
  <si>
    <t>Loire</t>
  </si>
  <si>
    <t>79</t>
  </si>
  <si>
    <t>Deux-Sèvres</t>
  </si>
  <si>
    <t>44</t>
  </si>
  <si>
    <t>Loire-Atlantique</t>
  </si>
  <si>
    <t>45</t>
  </si>
  <si>
    <t>Loiret</t>
  </si>
  <si>
    <t>93</t>
  </si>
  <si>
    <t>Seine-St-Denis</t>
  </si>
  <si>
    <t>46</t>
  </si>
  <si>
    <t>Lot</t>
  </si>
  <si>
    <t>47</t>
  </si>
  <si>
    <t>Lot-et-Garonne</t>
  </si>
  <si>
    <t>62</t>
  </si>
  <si>
    <t>Pas-de-Calais</t>
  </si>
  <si>
    <t>49</t>
  </si>
  <si>
    <t>Maine-et-Loire</t>
  </si>
  <si>
    <t>51</t>
  </si>
  <si>
    <t xml:space="preserve">Marne </t>
  </si>
  <si>
    <t>53</t>
  </si>
  <si>
    <t>Mayenne</t>
  </si>
  <si>
    <t>60</t>
  </si>
  <si>
    <t>Oise</t>
  </si>
  <si>
    <t>54</t>
  </si>
  <si>
    <t>Meurthe-et-Moselle</t>
  </si>
  <si>
    <t>57</t>
  </si>
  <si>
    <t>Moselle</t>
  </si>
  <si>
    <t>56</t>
  </si>
  <si>
    <t>Morbihan</t>
  </si>
  <si>
    <t>61</t>
  </si>
  <si>
    <t>Orne</t>
  </si>
  <si>
    <t>88</t>
  </si>
  <si>
    <t>Vosges</t>
  </si>
  <si>
    <t>63</t>
  </si>
  <si>
    <t>Puy-de-Dôme</t>
  </si>
  <si>
    <t>84</t>
  </si>
  <si>
    <t>Vaucluse</t>
  </si>
  <si>
    <t>90</t>
  </si>
  <si>
    <t>Territoire-de-Belfort</t>
  </si>
  <si>
    <t>83</t>
  </si>
  <si>
    <t>Var</t>
  </si>
  <si>
    <t>67</t>
  </si>
  <si>
    <t>Bas-Rhin</t>
  </si>
  <si>
    <t>68</t>
  </si>
  <si>
    <t>Haut-Rhin</t>
  </si>
  <si>
    <t>69</t>
  </si>
  <si>
    <t>Rhône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</si>
  <si>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</si>
  <si>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</si>
  <si>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</si>
  <si>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</si>
  <si>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</si>
  <si>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</si>
  <si>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</si>
  <si>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</si>
  <si>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77</t>
  </si>
  <si>
    <t>Seine-et-Marne</t>
  </si>
  <si>
    <t>78</t>
  </si>
  <si>
    <t>Yvelines</t>
  </si>
  <si>
    <t>85</t>
  </si>
  <si>
    <t>Vendée</t>
  </si>
  <si>
    <t>86</t>
  </si>
  <si>
    <t>Vienne</t>
  </si>
  <si>
    <t>Guyane</t>
  </si>
  <si>
    <t>91</t>
  </si>
  <si>
    <t>Essonne</t>
  </si>
  <si>
    <t>92</t>
  </si>
  <si>
    <t>Hauts-de-Seine</t>
  </si>
  <si>
    <t>94</t>
  </si>
  <si>
    <t>Val-de-Marne</t>
  </si>
  <si>
    <t>95</t>
  </si>
  <si>
    <t>Val-d’Oise</t>
  </si>
  <si>
    <t>Mayotte</t>
  </si>
  <si>
    <t>En milliers</t>
  </si>
  <si>
    <t>Tableau 1. Caractéristiques des allocataires de l’AAH, fin 2023</t>
  </si>
  <si>
    <t>Inscrits à France Travail</t>
  </si>
  <si>
    <t>Graphique 1. Évolution des taux d’entrée et de sortie de l’AAH depuis 2016, selon le taux d’incapacité des allocataires</t>
  </si>
  <si>
    <t>Tableau complémentaire. Part d’allocataires de l’allocation aux adultes handicapés (AAH), fin 2023, parmi la population âgée de 20 ans ou plus</t>
  </si>
  <si>
    <t>revenu garanti</t>
  </si>
  <si>
    <r>
      <t>Schéma 1. Revenu mensuel garanti, après six mois de travail en milieu ordinaire, pour une personne seule sans enfant ayant pour uniques ressources des revenus d’activité, au 1</t>
    </r>
    <r>
      <rPr>
        <b/>
        <vertAlign val="superscript"/>
        <sz val="8"/>
        <rFont val="Arial"/>
        <family val="2"/>
      </rPr>
      <t xml:space="preserve">er </t>
    </r>
    <r>
      <rPr>
        <b/>
        <sz val="8"/>
        <rFont val="Arial"/>
        <family val="2"/>
      </rPr>
      <t>avril 2025</t>
    </r>
  </si>
  <si>
    <r>
      <rPr>
        <b/>
        <sz val="8"/>
        <rFont val="Arial"/>
        <family val="2"/>
      </rPr>
      <t>Note &gt;</t>
    </r>
    <r>
      <rPr>
        <sz val="8"/>
        <rFont val="Arial"/>
        <family val="2"/>
      </rPr>
      <t xml:space="preserve"> Il y a une rupture de série en 2016. Cette année-là, les données semi-définitives et les données définitives de la CNAF sont à la fois présentées (voir annexe 1.3).
</t>
    </r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Effectifs en France, au 31 décembre de chaque année.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CNAF ; MSA ; Insee, population estimée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janvier de l’année </t>
    </r>
    <r>
      <rPr>
        <i/>
        <sz val="8"/>
        <rFont val="Arial"/>
        <family val="2"/>
      </rPr>
      <t>n+1</t>
    </r>
    <r>
      <rPr>
        <sz val="8"/>
        <rFont val="Arial"/>
        <family val="2"/>
      </rPr>
      <t xml:space="preserve"> (pour la part d’allocataires de l’année </t>
    </r>
    <r>
      <rPr>
        <i/>
        <sz val="8"/>
        <rFont val="Arial"/>
        <family val="2"/>
      </rPr>
      <t>n</t>
    </r>
    <r>
      <rPr>
        <sz val="8"/>
        <rFont val="Arial"/>
        <family val="2"/>
      </rPr>
      <t>).</t>
    </r>
  </si>
  <si>
    <r>
      <rPr>
        <b/>
        <sz val="8"/>
        <rFont val="Arial"/>
        <family val="2"/>
      </rPr>
      <t>Note &gt;</t>
    </r>
    <r>
      <rPr>
        <sz val="8"/>
        <rFont val="Arial"/>
        <family val="2"/>
      </rPr>
      <t xml:space="preserve"> En France, fin 2023, pour 100 habitants âgés de 20 ans ou plus, 2,6 sont allocataires de l’AAH.
</t>
    </r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France.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CNAF ; MSA ; Insee, population estimée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janvier 2024 (résultats provisoires arrêtés fin 2024).
</t>
    </r>
  </si>
  <si>
    <t>montant d’AAH</t>
  </si>
  <si>
    <t>revenus d’activité</t>
  </si>
  <si>
    <r>
      <t xml:space="preserve">1 352 800 </t>
    </r>
    <r>
      <rPr>
        <b/>
        <vertAlign val="superscript"/>
        <sz val="8"/>
        <rFont val="Arial"/>
        <family val="2"/>
      </rPr>
      <t>2</t>
    </r>
  </si>
  <si>
    <r>
      <t>Situation familiale</t>
    </r>
    <r>
      <rPr>
        <b/>
        <vertAlign val="superscript"/>
        <sz val="8"/>
        <rFont val="Arial"/>
        <family val="2"/>
      </rPr>
      <t>1</t>
    </r>
  </si>
  <si>
    <r>
      <t>1. Dans l’ensemble de la population, la répartition par situation familiale a été calculée sans tenir compte des ménages complexes.
2. Dont 300 allocataires avec un taux d’incapacité inconnu.</t>
    </r>
    <r>
      <rPr>
        <b/>
        <sz val="8"/>
        <rFont val="Arial"/>
        <family val="2"/>
      </rPr>
      <t xml:space="preserve">
Champ &gt;</t>
    </r>
    <r>
      <rPr>
        <sz val="8"/>
        <rFont val="Arial"/>
        <family val="2"/>
      </rPr>
      <t xml:space="preserve"> France ; ensemble de la population : personnes vivant en logement ordinaire en France (hors Mayotte).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CNAF et MSA pour les effectifs ; CNAF pour les répartitions (97 % des allocataires de l’AAH relèvent des CAF) ; Insee, enquête Emploi 2023, pour les caractéristiques de l’ensemble de la population ; DREES, ENIACRAMS, pour le taux d’inscription à France Travail.</t>
    </r>
  </si>
  <si>
    <t>Part d’allocataires en France parmi la population âgée de 20 ans ou plus (échelle de droite)</t>
  </si>
  <si>
    <r>
      <rPr>
        <b/>
        <sz val="8"/>
        <rFont val="Arial"/>
        <family val="2"/>
      </rPr>
      <t>Notes &gt;</t>
    </r>
    <r>
      <rPr>
        <sz val="8"/>
        <rFont val="Arial"/>
        <family val="2"/>
      </rPr>
      <t xml:space="preserve"> Pour la définition des taux d’entrée et de sortie, voir annexe 1.2. Les taux d’entrée et de sortie de 2018 à 2023 sont calculés à partir des vagues de l’ENIACRAMS alimentées par les données définitives de la CNAF. Les taux d’entrée et de sortie de 2016 à 2017 sont calculés à partir des vagues de l’ENIACRAMS alimentées par les données semi-définitives de la CNAF et ensuite corrigés de l’effet moyen de la rupture observée entre les deux types de données en 2018 et 2019 (années pour lesquelles les données semi-définitives et définitives de la CNAF sont disponibles) [voir annexe 1.3].
Depuis 2018, ces taux peuvent être calculés sur le champ des personnes âgées de 16 ans ou plus (au lieu de 16 à 64 ans pour les entrées et 16 à 63 ans pour les sorties) mais cela ne les modifierait que légèrement par rapport aux chiffres présentés ici (sauf pour l’année 2020 où le taux de sortie est de 8,1 % sur le champ élargi mais de 7,1 % sur le champ des 16-63 ans) : pour l’ensemble des allocataires, le taux d’entrée en 2023 est de 11,6 % sur ce champ élargi, contre 11,7 % ici ; le taux de sortie en 2023 est de 7,7 % contre 7,4 % ici. Pour les taux d’entrée et de sortie selon l’incapacité des allocataires, les bascules entre l’AAH 1 (allocataire avec un taux d’incapacité de 80 % ou plus) et l’AAH 2 (allocataire avec un taux d’incapacité compris entre 50 % et 79 %) ne sont pas prises en compte : par exemple, une personne qui bascule de l’AAH 2 vers l’AAH 1 n’est pas prise en compte comme entrant dans l’AAH 1 et sortant de l’AAH 2.
</t>
    </r>
    <r>
      <rPr>
        <b/>
        <sz val="8"/>
        <rFont val="Arial"/>
        <family val="2"/>
      </rPr>
      <t xml:space="preserve">Lecture &gt; </t>
    </r>
    <r>
      <rPr>
        <sz val="8"/>
        <rFont val="Arial"/>
        <family val="2"/>
      </rPr>
      <t xml:space="preserve">12 % des allocataires de l’AAH fin 2023 ne l’étaient pas fin 2022. 7 % des allocataires de l’AAH fin 2022 ne le sont plus fin 2023.
</t>
    </r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France, allocataires âgés de 16 à 64 ans au 31 décembre de l’année </t>
    </r>
    <r>
      <rPr>
        <i/>
        <sz val="8"/>
        <rFont val="Arial"/>
        <family val="2"/>
      </rPr>
      <t>n</t>
    </r>
    <r>
      <rPr>
        <sz val="8"/>
        <rFont val="Arial"/>
        <family val="2"/>
      </rPr>
      <t xml:space="preserve"> pour le taux d’entrée de l’année </t>
    </r>
    <r>
      <rPr>
        <i/>
        <sz val="8"/>
        <rFont val="Arial"/>
        <family val="2"/>
      </rPr>
      <t>n</t>
    </r>
    <r>
      <rPr>
        <sz val="8"/>
        <rFont val="Arial"/>
        <family val="2"/>
      </rPr>
      <t xml:space="preserve"> et allocataires âgés de 16 à 63 ans au 31 décembre de l’année </t>
    </r>
    <r>
      <rPr>
        <i/>
        <sz val="8"/>
        <rFont val="Arial"/>
        <family val="2"/>
      </rPr>
      <t>n-1</t>
    </r>
    <r>
      <rPr>
        <sz val="8"/>
        <rFont val="Arial"/>
        <family val="2"/>
      </rPr>
      <t xml:space="preserve"> pour le taux de sortie de l’année </t>
    </r>
    <r>
      <rPr>
        <i/>
        <sz val="8"/>
        <rFont val="Arial"/>
        <family val="2"/>
      </rPr>
      <t>n</t>
    </r>
    <r>
      <rPr>
        <sz val="8"/>
        <rFont val="Arial"/>
        <family val="2"/>
      </rPr>
      <t xml:space="preserve">. 
</t>
    </r>
    <r>
      <rPr>
        <b/>
        <sz val="8"/>
        <rFont val="Arial"/>
        <family val="2"/>
      </rPr>
      <t xml:space="preserve">Source &gt; </t>
    </r>
    <r>
      <rPr>
        <sz val="8"/>
        <rFont val="Arial"/>
        <family val="2"/>
      </rPr>
      <t>DREES, ENIACRAMS.</t>
    </r>
  </si>
  <si>
    <t>France (échelle de gauche)</t>
  </si>
  <si>
    <r>
      <t xml:space="preserve">Note &gt; </t>
    </r>
    <r>
      <rPr>
        <sz val="8"/>
        <color theme="1"/>
        <rFont val="Arial"/>
        <family val="2"/>
      </rPr>
      <t xml:space="preserve">L’abattement « 80/40 » présenté dans ce schéma ne s’applique qu’aux allocataires travaillant en milieu ordinaire.
</t>
    </r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Une personne seule sans ressource perçoit l’AAH à taux plein d’un montant de 1 033,32 euros par mois, à laquelle peut éventuellement s’ajouter le complément de ressources ou la majoration pour la vie autonome. Son revenu total garanti s'élève à 1 033,32 euros. Une personne seule avec des revenus d’activité inférieurs à 30 % du smic brut bénéficie d’un abattement de 80 % sur ses revenus d’activité. Elle perçoit une allocation égale à la différence entre le plafond des ressources (1 033,32 euros) et 20 % de ses revenus d’activité. Au-delà de 30 % du smic, l’allocataire bénéficie d’un abattement de 40 % sur les revenus d’activité au-dessus de ce seuil.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</si>
</sst>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00000"/>
    <numFmt numFmtId="166" formatCode="0.0000"/>
    <numFmt numFmtId="167" formatCode="###0"/>
    <numFmt numFmtId="168" formatCode="#,##0&quot; &quot;"/>
    <numFmt numFmtId="169" formatCode="0.000"/>
    <numFmt numFmtId="170" formatCode="0.00000"/>
    <numFmt numFmtId="171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2" borderId="0" xfId="1" applyFont="1" applyFill="1"/>
    <xf numFmtId="0" fontId="3" fillId="0" borderId="0" xfId="1" applyFont="1" applyAlignment="1">
      <alignment vertical="top"/>
    </xf>
    <xf numFmtId="0" fontId="3" fillId="0" borderId="0" xfId="1" applyFont="1" applyAlignment="1">
      <alignment vertical="top" wrapText="1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1" fontId="2" fillId="0" borderId="0" xfId="1" applyNumberFormat="1" applyFont="1"/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textRotation="135"/>
    </xf>
    <xf numFmtId="1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/>
    <xf numFmtId="2" fontId="2" fillId="0" borderId="0" xfId="1" applyNumberFormat="1" applyFont="1"/>
    <xf numFmtId="165" fontId="2" fillId="0" borderId="0" xfId="1" applyNumberFormat="1" applyFont="1"/>
    <xf numFmtId="1" fontId="2" fillId="0" borderId="2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right" vertical="center"/>
    </xf>
    <xf numFmtId="0" fontId="3" fillId="2" borderId="5" xfId="1" applyFont="1" applyFill="1" applyBorder="1" applyAlignment="1">
      <alignment horizontal="justify" vertical="center" wrapText="1"/>
    </xf>
    <xf numFmtId="3" fontId="3" fillId="2" borderId="1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justify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justify" vertical="center" wrapText="1"/>
    </xf>
    <xf numFmtId="1" fontId="2" fillId="2" borderId="10" xfId="1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justify" vertical="center" wrapText="1"/>
    </xf>
    <xf numFmtId="1" fontId="2" fillId="2" borderId="7" xfId="1" applyNumberFormat="1" applyFont="1" applyFill="1" applyBorder="1" applyAlignment="1">
      <alignment horizontal="center" vertical="center"/>
    </xf>
    <xf numFmtId="1" fontId="2" fillId="2" borderId="11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justify" vertical="center" wrapText="1"/>
    </xf>
    <xf numFmtId="1" fontId="3" fillId="2" borderId="8" xfId="1" applyNumberFormat="1" applyFont="1" applyFill="1" applyBorder="1" applyAlignment="1">
      <alignment horizontal="center" vertical="center"/>
    </xf>
    <xf numFmtId="1" fontId="3" fillId="2" borderId="10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justify" vertical="center" wrapText="1"/>
    </xf>
    <xf numFmtId="1" fontId="2" fillId="2" borderId="8" xfId="1" applyNumberFormat="1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vertical="center"/>
    </xf>
    <xf numFmtId="0" fontId="3" fillId="2" borderId="13" xfId="1" applyFont="1" applyFill="1" applyBorder="1" applyAlignment="1">
      <alignment horizontal="justify" vertical="center" wrapText="1"/>
    </xf>
    <xf numFmtId="1" fontId="3" fillId="2" borderId="4" xfId="1" applyNumberFormat="1" applyFont="1" applyFill="1" applyBorder="1" applyAlignment="1">
      <alignment horizontal="center" vertical="center"/>
    </xf>
    <xf numFmtId="1" fontId="3" fillId="2" borderId="9" xfId="1" applyNumberFormat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justify" vertical="center" wrapText="1"/>
    </xf>
    <xf numFmtId="0" fontId="3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right"/>
    </xf>
    <xf numFmtId="0" fontId="2" fillId="2" borderId="14" xfId="1" applyFont="1" applyFill="1" applyBorder="1" applyAlignment="1">
      <alignment horizontal="center" vertical="center"/>
    </xf>
    <xf numFmtId="0" fontId="2" fillId="2" borderId="1" xfId="1" applyFont="1" applyFill="1" applyBorder="1"/>
    <xf numFmtId="1" fontId="2" fillId="2" borderId="1" xfId="1" applyNumberFormat="1" applyFont="1" applyFill="1" applyBorder="1"/>
    <xf numFmtId="1" fontId="2" fillId="2" borderId="0" xfId="1" applyNumberFormat="1" applyFont="1" applyFill="1"/>
    <xf numFmtId="164" fontId="2" fillId="2" borderId="0" xfId="1" applyNumberFormat="1" applyFont="1" applyFill="1"/>
    <xf numFmtId="166" fontId="2" fillId="2" borderId="0" xfId="1" applyNumberFormat="1" applyFont="1" applyFill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0" fontId="7" fillId="0" borderId="0" xfId="1" applyFont="1"/>
    <xf numFmtId="0" fontId="6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7" fontId="6" fillId="0" borderId="4" xfId="1" applyNumberFormat="1" applyFont="1" applyBorder="1" applyAlignment="1">
      <alignment horizontal="center" vertical="center"/>
    </xf>
    <xf numFmtId="168" fontId="7" fillId="0" borderId="4" xfId="1" applyNumberFormat="1" applyFont="1" applyBorder="1" applyAlignment="1">
      <alignment horizontal="left" vertical="center"/>
    </xf>
    <xf numFmtId="168" fontId="7" fillId="0" borderId="4" xfId="1" applyNumberFormat="1" applyFont="1" applyBorder="1" applyAlignment="1" applyProtection="1">
      <alignment horizontal="center" vertical="center"/>
      <protection locked="0"/>
    </xf>
    <xf numFmtId="1" fontId="7" fillId="0" borderId="4" xfId="1" applyNumberFormat="1" applyFont="1" applyBorder="1" applyAlignment="1" applyProtection="1">
      <alignment horizontal="center" vertical="center"/>
      <protection locked="0"/>
    </xf>
    <xf numFmtId="3" fontId="7" fillId="0" borderId="4" xfId="1" applyNumberFormat="1" applyFont="1" applyBorder="1" applyAlignment="1">
      <alignment horizontal="center" vertical="center"/>
    </xf>
    <xf numFmtId="168" fontId="7" fillId="0" borderId="1" xfId="1" applyNumberFormat="1" applyFont="1" applyBorder="1" applyAlignment="1">
      <alignment horizontal="left" vertical="center"/>
    </xf>
    <xf numFmtId="168" fontId="7" fillId="0" borderId="1" xfId="1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3" fontId="7" fillId="0" borderId="1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0" fontId="7" fillId="0" borderId="7" xfId="1" applyFont="1" applyBorder="1" applyAlignment="1">
      <alignment horizontal="center" vertical="center"/>
    </xf>
    <xf numFmtId="1" fontId="7" fillId="0" borderId="7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1" fontId="7" fillId="0" borderId="8" xfId="1" applyNumberFormat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wrapText="1"/>
    </xf>
    <xf numFmtId="164" fontId="7" fillId="0" borderId="7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169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70" fontId="2" fillId="0" borderId="0" xfId="1" applyNumberFormat="1" applyFont="1" applyAlignment="1">
      <alignment vertical="center"/>
    </xf>
    <xf numFmtId="171" fontId="2" fillId="0" borderId="0" xfId="1" applyNumberFormat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top" wrapText="1"/>
    </xf>
    <xf numFmtId="3" fontId="2" fillId="2" borderId="0" xfId="1" applyNumberFormat="1" applyFont="1" applyFill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3" fontId="7" fillId="0" borderId="4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164" fontId="7" fillId="0" borderId="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justify" vertical="justify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</cellXfs>
  <cellStyles count="2">
    <cellStyle name="Normal" xfId="0" builtinId="0"/>
    <cellStyle name="Normal 2" xfId="1" xr:uid="{DA553502-E7ED-469D-828D-24F8D10CC6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38100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3F0B631-CE3F-4512-9429-26BB1A172B44}"/>
            </a:ext>
          </a:extLst>
        </xdr:cNvPr>
        <xdr:cNvSpPr txBox="1"/>
      </xdr:nvSpPr>
      <xdr:spPr>
        <a:xfrm>
          <a:off x="59721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12</xdr:row>
      <xdr:rowOff>38100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D9932C7-6639-4C12-A913-842C719DC86D}"/>
            </a:ext>
          </a:extLst>
        </xdr:cNvPr>
        <xdr:cNvSpPr txBox="1"/>
      </xdr:nvSpPr>
      <xdr:spPr>
        <a:xfrm>
          <a:off x="5972175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38100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7521AC6-C662-49CF-9E10-D10766DDD385}"/>
            </a:ext>
          </a:extLst>
        </xdr:cNvPr>
        <xdr:cNvSpPr txBox="1"/>
      </xdr:nvSpPr>
      <xdr:spPr>
        <a:xfrm>
          <a:off x="59721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38100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F18F5910-3E7C-48C4-A5E5-7AD7BFC33DCD}"/>
            </a:ext>
          </a:extLst>
        </xdr:cNvPr>
        <xdr:cNvSpPr txBox="1"/>
      </xdr:nvSpPr>
      <xdr:spPr>
        <a:xfrm>
          <a:off x="59721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20</xdr:row>
      <xdr:rowOff>104775</xdr:rowOff>
    </xdr:from>
    <xdr:to>
      <xdr:col>21</xdr:col>
      <xdr:colOff>95250</xdr:colOff>
      <xdr:row>21</xdr:row>
      <xdr:rowOff>19050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B5C6A42-1964-4CA5-BD10-70D213FCB6B4}"/>
            </a:ext>
          </a:extLst>
        </xdr:cNvPr>
        <xdr:cNvSpPr txBox="1"/>
      </xdr:nvSpPr>
      <xdr:spPr>
        <a:xfrm>
          <a:off x="8782050" y="4286250"/>
          <a:ext cx="400050" cy="76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20</xdr:col>
      <xdr:colOff>19050</xdr:colOff>
      <xdr:row>21</xdr:row>
      <xdr:rowOff>28575</xdr:rowOff>
    </xdr:from>
    <xdr:to>
      <xdr:col>21</xdr:col>
      <xdr:colOff>57150</xdr:colOff>
      <xdr:row>22</xdr:row>
      <xdr:rowOff>85725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FE9E6B9-33F0-4B9C-8EE2-DDB32F5B26E8}"/>
            </a:ext>
          </a:extLst>
        </xdr:cNvPr>
        <xdr:cNvSpPr txBox="1"/>
      </xdr:nvSpPr>
      <xdr:spPr>
        <a:xfrm>
          <a:off x="8743950" y="4371975"/>
          <a:ext cx="4000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1</xdr:col>
      <xdr:colOff>657225</xdr:colOff>
      <xdr:row>25</xdr:row>
      <xdr:rowOff>9525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40DBC19-649A-4ECA-B834-4258F3B18FAB}"/>
            </a:ext>
          </a:extLst>
        </xdr:cNvPr>
        <xdr:cNvSpPr txBox="1"/>
      </xdr:nvSpPr>
      <xdr:spPr>
        <a:xfrm>
          <a:off x="83820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387E-3406-4434-9927-3B35F4E64A7B}">
  <dimension ref="B1:R434"/>
  <sheetViews>
    <sheetView showGridLines="0" tabSelected="1" zoomScaleNormal="100" workbookViewId="0"/>
  </sheetViews>
  <sheetFormatPr baseColWidth="10" defaultRowHeight="11.25" x14ac:dyDescent="0.2"/>
  <cols>
    <col min="1" max="1" width="3.42578125" style="4" customWidth="1"/>
    <col min="2" max="4" width="13.7109375" style="4" customWidth="1"/>
    <col min="5" max="5" width="14.140625" style="4" customWidth="1"/>
    <col min="6" max="6" width="12.42578125" style="4" customWidth="1"/>
    <col min="7" max="11" width="11.42578125" style="4"/>
    <col min="12" max="12" width="12.140625" style="4" customWidth="1"/>
    <col min="13" max="264" width="11.42578125" style="4"/>
    <col min="265" max="265" width="12.140625" style="4" customWidth="1"/>
    <col min="266" max="520" width="11.42578125" style="4"/>
    <col min="521" max="521" width="12.140625" style="4" customWidth="1"/>
    <col min="522" max="776" width="11.42578125" style="4"/>
    <col min="777" max="777" width="12.140625" style="4" customWidth="1"/>
    <col min="778" max="1032" width="11.42578125" style="4"/>
    <col min="1033" max="1033" width="12.140625" style="4" customWidth="1"/>
    <col min="1034" max="1288" width="11.42578125" style="4"/>
    <col min="1289" max="1289" width="12.140625" style="4" customWidth="1"/>
    <col min="1290" max="1544" width="11.42578125" style="4"/>
    <col min="1545" max="1545" width="12.140625" style="4" customWidth="1"/>
    <col min="1546" max="1800" width="11.42578125" style="4"/>
    <col min="1801" max="1801" width="12.140625" style="4" customWidth="1"/>
    <col min="1802" max="2056" width="11.42578125" style="4"/>
    <col min="2057" max="2057" width="12.140625" style="4" customWidth="1"/>
    <col min="2058" max="2312" width="11.42578125" style="4"/>
    <col min="2313" max="2313" width="12.140625" style="4" customWidth="1"/>
    <col min="2314" max="2568" width="11.42578125" style="4"/>
    <col min="2569" max="2569" width="12.140625" style="4" customWidth="1"/>
    <col min="2570" max="2824" width="11.42578125" style="4"/>
    <col min="2825" max="2825" width="12.140625" style="4" customWidth="1"/>
    <col min="2826" max="3080" width="11.42578125" style="4"/>
    <col min="3081" max="3081" width="12.140625" style="4" customWidth="1"/>
    <col min="3082" max="3336" width="11.42578125" style="4"/>
    <col min="3337" max="3337" width="12.140625" style="4" customWidth="1"/>
    <col min="3338" max="3592" width="11.42578125" style="4"/>
    <col min="3593" max="3593" width="12.140625" style="4" customWidth="1"/>
    <col min="3594" max="3848" width="11.42578125" style="4"/>
    <col min="3849" max="3849" width="12.140625" style="4" customWidth="1"/>
    <col min="3850" max="4104" width="11.42578125" style="4"/>
    <col min="4105" max="4105" width="12.140625" style="4" customWidth="1"/>
    <col min="4106" max="4360" width="11.42578125" style="4"/>
    <col min="4361" max="4361" width="12.140625" style="4" customWidth="1"/>
    <col min="4362" max="4616" width="11.42578125" style="4"/>
    <col min="4617" max="4617" width="12.140625" style="4" customWidth="1"/>
    <col min="4618" max="4872" width="11.42578125" style="4"/>
    <col min="4873" max="4873" width="12.140625" style="4" customWidth="1"/>
    <col min="4874" max="5128" width="11.42578125" style="4"/>
    <col min="5129" max="5129" width="12.140625" style="4" customWidth="1"/>
    <col min="5130" max="5384" width="11.42578125" style="4"/>
    <col min="5385" max="5385" width="12.140625" style="4" customWidth="1"/>
    <col min="5386" max="5640" width="11.42578125" style="4"/>
    <col min="5641" max="5641" width="12.140625" style="4" customWidth="1"/>
    <col min="5642" max="5896" width="11.42578125" style="4"/>
    <col min="5897" max="5897" width="12.140625" style="4" customWidth="1"/>
    <col min="5898" max="6152" width="11.42578125" style="4"/>
    <col min="6153" max="6153" width="12.140625" style="4" customWidth="1"/>
    <col min="6154" max="6408" width="11.42578125" style="4"/>
    <col min="6409" max="6409" width="12.140625" style="4" customWidth="1"/>
    <col min="6410" max="6664" width="11.42578125" style="4"/>
    <col min="6665" max="6665" width="12.140625" style="4" customWidth="1"/>
    <col min="6666" max="6920" width="11.42578125" style="4"/>
    <col min="6921" max="6921" width="12.140625" style="4" customWidth="1"/>
    <col min="6922" max="7176" width="11.42578125" style="4"/>
    <col min="7177" max="7177" width="12.140625" style="4" customWidth="1"/>
    <col min="7178" max="7432" width="11.42578125" style="4"/>
    <col min="7433" max="7433" width="12.140625" style="4" customWidth="1"/>
    <col min="7434" max="7688" width="11.42578125" style="4"/>
    <col min="7689" max="7689" width="12.140625" style="4" customWidth="1"/>
    <col min="7690" max="7944" width="11.42578125" style="4"/>
    <col min="7945" max="7945" width="12.140625" style="4" customWidth="1"/>
    <col min="7946" max="8200" width="11.42578125" style="4"/>
    <col min="8201" max="8201" width="12.140625" style="4" customWidth="1"/>
    <col min="8202" max="8456" width="11.42578125" style="4"/>
    <col min="8457" max="8457" width="12.140625" style="4" customWidth="1"/>
    <col min="8458" max="8712" width="11.42578125" style="4"/>
    <col min="8713" max="8713" width="12.140625" style="4" customWidth="1"/>
    <col min="8714" max="8968" width="11.42578125" style="4"/>
    <col min="8969" max="8969" width="12.140625" style="4" customWidth="1"/>
    <col min="8970" max="9224" width="11.42578125" style="4"/>
    <col min="9225" max="9225" width="12.140625" style="4" customWidth="1"/>
    <col min="9226" max="9480" width="11.42578125" style="4"/>
    <col min="9481" max="9481" width="12.140625" style="4" customWidth="1"/>
    <col min="9482" max="9736" width="11.42578125" style="4"/>
    <col min="9737" max="9737" width="12.140625" style="4" customWidth="1"/>
    <col min="9738" max="9992" width="11.42578125" style="4"/>
    <col min="9993" max="9993" width="12.140625" style="4" customWidth="1"/>
    <col min="9994" max="10248" width="11.42578125" style="4"/>
    <col min="10249" max="10249" width="12.140625" style="4" customWidth="1"/>
    <col min="10250" max="10504" width="11.42578125" style="4"/>
    <col min="10505" max="10505" width="12.140625" style="4" customWidth="1"/>
    <col min="10506" max="10760" width="11.42578125" style="4"/>
    <col min="10761" max="10761" width="12.140625" style="4" customWidth="1"/>
    <col min="10762" max="11016" width="11.42578125" style="4"/>
    <col min="11017" max="11017" width="12.140625" style="4" customWidth="1"/>
    <col min="11018" max="11272" width="11.42578125" style="4"/>
    <col min="11273" max="11273" width="12.140625" style="4" customWidth="1"/>
    <col min="11274" max="11528" width="11.42578125" style="4"/>
    <col min="11529" max="11529" width="12.140625" style="4" customWidth="1"/>
    <col min="11530" max="11784" width="11.42578125" style="4"/>
    <col min="11785" max="11785" width="12.140625" style="4" customWidth="1"/>
    <col min="11786" max="12040" width="11.42578125" style="4"/>
    <col min="12041" max="12041" width="12.140625" style="4" customWidth="1"/>
    <col min="12042" max="12296" width="11.42578125" style="4"/>
    <col min="12297" max="12297" width="12.140625" style="4" customWidth="1"/>
    <col min="12298" max="12552" width="11.42578125" style="4"/>
    <col min="12553" max="12553" width="12.140625" style="4" customWidth="1"/>
    <col min="12554" max="12808" width="11.42578125" style="4"/>
    <col min="12809" max="12809" width="12.140625" style="4" customWidth="1"/>
    <col min="12810" max="13064" width="11.42578125" style="4"/>
    <col min="13065" max="13065" width="12.140625" style="4" customWidth="1"/>
    <col min="13066" max="13320" width="11.42578125" style="4"/>
    <col min="13321" max="13321" width="12.140625" style="4" customWidth="1"/>
    <col min="13322" max="13576" width="11.42578125" style="4"/>
    <col min="13577" max="13577" width="12.140625" style="4" customWidth="1"/>
    <col min="13578" max="13832" width="11.42578125" style="4"/>
    <col min="13833" max="13833" width="12.140625" style="4" customWidth="1"/>
    <col min="13834" max="14088" width="11.42578125" style="4"/>
    <col min="14089" max="14089" width="12.140625" style="4" customWidth="1"/>
    <col min="14090" max="14344" width="11.42578125" style="4"/>
    <col min="14345" max="14345" width="12.140625" style="4" customWidth="1"/>
    <col min="14346" max="14600" width="11.42578125" style="4"/>
    <col min="14601" max="14601" width="12.140625" style="4" customWidth="1"/>
    <col min="14602" max="14856" width="11.42578125" style="4"/>
    <col min="14857" max="14857" width="12.140625" style="4" customWidth="1"/>
    <col min="14858" max="15112" width="11.42578125" style="4"/>
    <col min="15113" max="15113" width="12.140625" style="4" customWidth="1"/>
    <col min="15114" max="15368" width="11.42578125" style="4"/>
    <col min="15369" max="15369" width="12.140625" style="4" customWidth="1"/>
    <col min="15370" max="15624" width="11.42578125" style="4"/>
    <col min="15625" max="15625" width="12.140625" style="4" customWidth="1"/>
    <col min="15626" max="15880" width="11.42578125" style="4"/>
    <col min="15881" max="15881" width="12.140625" style="4" customWidth="1"/>
    <col min="15882" max="16136" width="11.42578125" style="4"/>
    <col min="16137" max="16137" width="12.140625" style="4" customWidth="1"/>
    <col min="16138" max="16384" width="11.42578125" style="4"/>
  </cols>
  <sheetData>
    <row r="1" spans="2:15" x14ac:dyDescent="0.2">
      <c r="B1" s="2" t="s">
        <v>233</v>
      </c>
      <c r="C1" s="2"/>
      <c r="D1" s="2"/>
      <c r="E1" s="2"/>
      <c r="F1" s="2"/>
      <c r="G1" s="3"/>
      <c r="H1" s="3"/>
      <c r="I1" s="3"/>
      <c r="J1" s="3"/>
    </row>
    <row r="3" spans="2:15" x14ac:dyDescent="0.2">
      <c r="B3" s="5"/>
      <c r="C3" s="5"/>
      <c r="D3" s="5" t="s">
        <v>0</v>
      </c>
      <c r="E3" s="6">
        <v>1801.8</v>
      </c>
      <c r="F3" s="6"/>
      <c r="G3" s="7"/>
    </row>
    <row r="4" spans="2:15" x14ac:dyDescent="0.2">
      <c r="B4" s="5">
        <v>1033.32</v>
      </c>
      <c r="C4" s="5">
        <v>0</v>
      </c>
      <c r="D4" s="5"/>
      <c r="E4" s="8">
        <v>1033.32</v>
      </c>
      <c r="F4" s="8"/>
      <c r="O4" s="9"/>
    </row>
    <row r="5" spans="2:15" x14ac:dyDescent="0.2">
      <c r="B5" s="5" t="s">
        <v>1</v>
      </c>
      <c r="C5" s="5" t="s">
        <v>236</v>
      </c>
      <c r="D5" s="5" t="s">
        <v>2</v>
      </c>
      <c r="E5" s="8" t="s">
        <v>237</v>
      </c>
      <c r="F5" s="8" t="s">
        <v>232</v>
      </c>
    </row>
    <row r="6" spans="2:15" x14ac:dyDescent="0.2">
      <c r="B6" s="5">
        <v>0</v>
      </c>
      <c r="C6" s="10">
        <v>1033.32</v>
      </c>
      <c r="D6" s="5">
        <v>0</v>
      </c>
      <c r="E6" s="8">
        <v>0</v>
      </c>
      <c r="F6" s="14">
        <f>C6+E6</f>
        <v>1033.32</v>
      </c>
    </row>
    <row r="7" spans="2:15" x14ac:dyDescent="0.2">
      <c r="B7" s="5">
        <v>5</v>
      </c>
      <c r="C7" s="10">
        <v>1032.32</v>
      </c>
      <c r="D7" s="5">
        <v>1</v>
      </c>
      <c r="E7" s="8">
        <v>5</v>
      </c>
      <c r="F7" s="14">
        <f t="shared" ref="F7:F70" si="0">C7+E7</f>
        <v>1037.32</v>
      </c>
    </row>
    <row r="8" spans="2:15" x14ac:dyDescent="0.2">
      <c r="B8" s="5">
        <v>10</v>
      </c>
      <c r="C8" s="10">
        <v>1031.32</v>
      </c>
      <c r="D8" s="5">
        <v>2</v>
      </c>
      <c r="E8" s="8">
        <v>10</v>
      </c>
      <c r="F8" s="14">
        <f t="shared" si="0"/>
        <v>1041.32</v>
      </c>
    </row>
    <row r="9" spans="2:15" x14ac:dyDescent="0.2">
      <c r="B9" s="5">
        <v>15</v>
      </c>
      <c r="C9" s="10">
        <v>1030.32</v>
      </c>
      <c r="D9" s="5">
        <v>3</v>
      </c>
      <c r="E9" s="8">
        <v>15</v>
      </c>
      <c r="F9" s="14">
        <f t="shared" si="0"/>
        <v>1045.32</v>
      </c>
    </row>
    <row r="10" spans="2:15" x14ac:dyDescent="0.2">
      <c r="B10" s="5">
        <v>20</v>
      </c>
      <c r="C10" s="10">
        <v>1029.32</v>
      </c>
      <c r="D10" s="5">
        <v>4</v>
      </c>
      <c r="E10" s="8">
        <v>20</v>
      </c>
      <c r="F10" s="14">
        <f t="shared" si="0"/>
        <v>1049.32</v>
      </c>
    </row>
    <row r="11" spans="2:15" x14ac:dyDescent="0.2">
      <c r="B11" s="5">
        <v>25</v>
      </c>
      <c r="C11" s="10">
        <v>1028.32</v>
      </c>
      <c r="D11" s="5">
        <v>5</v>
      </c>
      <c r="E11" s="8">
        <v>25</v>
      </c>
      <c r="F11" s="14">
        <f t="shared" si="0"/>
        <v>1053.32</v>
      </c>
    </row>
    <row r="12" spans="2:15" x14ac:dyDescent="0.2">
      <c r="B12" s="5">
        <v>30</v>
      </c>
      <c r="C12" s="10">
        <v>1027.32</v>
      </c>
      <c r="D12" s="5">
        <v>6</v>
      </c>
      <c r="E12" s="8">
        <v>30</v>
      </c>
      <c r="F12" s="14">
        <f t="shared" si="0"/>
        <v>1057.32</v>
      </c>
    </row>
    <row r="13" spans="2:15" x14ac:dyDescent="0.2">
      <c r="B13" s="5">
        <v>35</v>
      </c>
      <c r="C13" s="10">
        <v>1026.32</v>
      </c>
      <c r="D13" s="5">
        <v>7</v>
      </c>
      <c r="E13" s="8">
        <v>35</v>
      </c>
      <c r="F13" s="14">
        <f t="shared" si="0"/>
        <v>1061.32</v>
      </c>
    </row>
    <row r="14" spans="2:15" x14ac:dyDescent="0.2">
      <c r="B14" s="5">
        <v>40</v>
      </c>
      <c r="C14" s="10">
        <v>1025.32</v>
      </c>
      <c r="D14" s="5">
        <v>8</v>
      </c>
      <c r="E14" s="8">
        <v>40</v>
      </c>
      <c r="F14" s="14">
        <f t="shared" si="0"/>
        <v>1065.32</v>
      </c>
    </row>
    <row r="15" spans="2:15" x14ac:dyDescent="0.2">
      <c r="B15" s="5">
        <v>45</v>
      </c>
      <c r="C15" s="10">
        <v>1024.32</v>
      </c>
      <c r="D15" s="5">
        <v>9</v>
      </c>
      <c r="E15" s="8">
        <v>45</v>
      </c>
      <c r="F15" s="14">
        <f t="shared" si="0"/>
        <v>1069.32</v>
      </c>
    </row>
    <row r="16" spans="2:15" x14ac:dyDescent="0.2">
      <c r="B16" s="5">
        <v>50</v>
      </c>
      <c r="C16" s="10">
        <v>1023.3199999999999</v>
      </c>
      <c r="D16" s="5">
        <v>10</v>
      </c>
      <c r="E16" s="8">
        <v>50</v>
      </c>
      <c r="F16" s="14">
        <f t="shared" si="0"/>
        <v>1073.32</v>
      </c>
    </row>
    <row r="17" spans="2:11" x14ac:dyDescent="0.2">
      <c r="B17" s="5">
        <v>55</v>
      </c>
      <c r="C17" s="10">
        <v>1022.3199999999999</v>
      </c>
      <c r="D17" s="5">
        <v>11</v>
      </c>
      <c r="E17" s="8">
        <v>55</v>
      </c>
      <c r="F17" s="14">
        <f t="shared" si="0"/>
        <v>1077.32</v>
      </c>
    </row>
    <row r="18" spans="2:11" x14ac:dyDescent="0.2">
      <c r="B18" s="5">
        <v>60</v>
      </c>
      <c r="C18" s="10">
        <v>1021.3199999999999</v>
      </c>
      <c r="D18" s="5">
        <v>12</v>
      </c>
      <c r="E18" s="8">
        <v>60</v>
      </c>
      <c r="F18" s="14">
        <f t="shared" si="0"/>
        <v>1081.32</v>
      </c>
    </row>
    <row r="19" spans="2:11" x14ac:dyDescent="0.2">
      <c r="B19" s="5">
        <v>65</v>
      </c>
      <c r="C19" s="10">
        <v>1020.3199999999999</v>
      </c>
      <c r="D19" s="5">
        <v>13</v>
      </c>
      <c r="E19" s="8">
        <v>65</v>
      </c>
      <c r="F19" s="14">
        <f>C19+E19</f>
        <v>1085.32</v>
      </c>
    </row>
    <row r="20" spans="2:11" x14ac:dyDescent="0.2">
      <c r="B20" s="5">
        <v>70</v>
      </c>
      <c r="C20" s="10">
        <v>1019.3199999999999</v>
      </c>
      <c r="D20" s="5">
        <v>14</v>
      </c>
      <c r="E20" s="8">
        <v>70</v>
      </c>
      <c r="F20" s="14">
        <f t="shared" si="0"/>
        <v>1089.32</v>
      </c>
    </row>
    <row r="21" spans="2:11" x14ac:dyDescent="0.2">
      <c r="B21" s="5">
        <v>75</v>
      </c>
      <c r="C21" s="10">
        <v>1018.3199999999999</v>
      </c>
      <c r="D21" s="5">
        <v>15</v>
      </c>
      <c r="E21" s="8">
        <v>75</v>
      </c>
      <c r="F21" s="14">
        <f t="shared" si="0"/>
        <v>1093.32</v>
      </c>
    </row>
    <row r="22" spans="2:11" x14ac:dyDescent="0.2">
      <c r="B22" s="5">
        <v>80</v>
      </c>
      <c r="C22" s="10">
        <v>1017.3199999999999</v>
      </c>
      <c r="D22" s="5">
        <v>16</v>
      </c>
      <c r="E22" s="8">
        <v>80</v>
      </c>
      <c r="F22" s="14">
        <f t="shared" si="0"/>
        <v>1097.32</v>
      </c>
    </row>
    <row r="23" spans="2:11" x14ac:dyDescent="0.2">
      <c r="B23" s="5">
        <v>85</v>
      </c>
      <c r="C23" s="10">
        <v>1016.3199999999999</v>
      </c>
      <c r="D23" s="5">
        <v>17</v>
      </c>
      <c r="E23" s="8">
        <v>85</v>
      </c>
      <c r="F23" s="14">
        <f t="shared" si="0"/>
        <v>1101.32</v>
      </c>
    </row>
    <row r="24" spans="2:11" x14ac:dyDescent="0.2">
      <c r="B24" s="5">
        <v>90</v>
      </c>
      <c r="C24" s="10">
        <v>1015.3199999999999</v>
      </c>
      <c r="D24" s="5">
        <v>18</v>
      </c>
      <c r="E24" s="8">
        <v>90</v>
      </c>
      <c r="F24" s="14">
        <f t="shared" si="0"/>
        <v>1105.32</v>
      </c>
    </row>
    <row r="25" spans="2:11" x14ac:dyDescent="0.2">
      <c r="B25" s="5">
        <v>95</v>
      </c>
      <c r="C25" s="10">
        <v>1014.3199999999999</v>
      </c>
      <c r="D25" s="5">
        <v>19</v>
      </c>
      <c r="E25" s="8">
        <v>95</v>
      </c>
      <c r="F25" s="14">
        <f t="shared" si="0"/>
        <v>1109.32</v>
      </c>
    </row>
    <row r="26" spans="2:11" x14ac:dyDescent="0.2">
      <c r="B26" s="5">
        <v>100</v>
      </c>
      <c r="C26" s="10">
        <v>1013.32</v>
      </c>
      <c r="D26" s="5">
        <v>20</v>
      </c>
      <c r="E26" s="8">
        <v>100</v>
      </c>
      <c r="F26" s="14">
        <f>C26+E26</f>
        <v>1113.3200000000002</v>
      </c>
    </row>
    <row r="27" spans="2:11" x14ac:dyDescent="0.2">
      <c r="B27" s="5">
        <v>105</v>
      </c>
      <c r="C27" s="10">
        <v>1012.3199999999999</v>
      </c>
      <c r="D27" s="5">
        <v>21</v>
      </c>
      <c r="E27" s="8">
        <v>105</v>
      </c>
      <c r="F27" s="14">
        <f t="shared" si="0"/>
        <v>1117.32</v>
      </c>
    </row>
    <row r="28" spans="2:11" x14ac:dyDescent="0.2">
      <c r="B28" s="5">
        <v>110</v>
      </c>
      <c r="C28" s="10">
        <v>1011.3199999999999</v>
      </c>
      <c r="D28" s="5">
        <v>22</v>
      </c>
      <c r="E28" s="8">
        <v>110</v>
      </c>
      <c r="F28" s="14">
        <f t="shared" si="0"/>
        <v>1121.32</v>
      </c>
      <c r="K28" s="11"/>
    </row>
    <row r="29" spans="2:11" x14ac:dyDescent="0.2">
      <c r="B29" s="5">
        <v>115</v>
      </c>
      <c r="C29" s="10">
        <v>1010.3199999999999</v>
      </c>
      <c r="D29" s="5">
        <v>23</v>
      </c>
      <c r="E29" s="8">
        <v>115</v>
      </c>
      <c r="F29" s="14">
        <f t="shared" si="0"/>
        <v>1125.32</v>
      </c>
      <c r="H29" s="7"/>
    </row>
    <row r="30" spans="2:11" x14ac:dyDescent="0.2">
      <c r="B30" s="5">
        <v>120</v>
      </c>
      <c r="C30" s="10">
        <v>1009.3199999999999</v>
      </c>
      <c r="D30" s="5">
        <v>24</v>
      </c>
      <c r="E30" s="8">
        <v>120</v>
      </c>
      <c r="F30" s="14">
        <f t="shared" si="0"/>
        <v>1129.32</v>
      </c>
    </row>
    <row r="31" spans="2:11" x14ac:dyDescent="0.2">
      <c r="B31" s="5">
        <v>125</v>
      </c>
      <c r="C31" s="10">
        <v>1008.3199999999999</v>
      </c>
      <c r="D31" s="5">
        <v>25</v>
      </c>
      <c r="E31" s="8">
        <v>125</v>
      </c>
      <c r="F31" s="14">
        <f t="shared" si="0"/>
        <v>1133.32</v>
      </c>
    </row>
    <row r="32" spans="2:11" x14ac:dyDescent="0.2">
      <c r="B32" s="5">
        <v>130</v>
      </c>
      <c r="C32" s="10">
        <v>1007.3199999999999</v>
      </c>
      <c r="D32" s="5">
        <v>26</v>
      </c>
      <c r="E32" s="8">
        <v>130</v>
      </c>
      <c r="F32" s="14">
        <f t="shared" si="0"/>
        <v>1137.32</v>
      </c>
    </row>
    <row r="33" spans="2:18" x14ac:dyDescent="0.2">
      <c r="B33" s="5">
        <v>135</v>
      </c>
      <c r="C33" s="10">
        <v>1006.3199999999999</v>
      </c>
      <c r="D33" s="5">
        <v>27</v>
      </c>
      <c r="E33" s="8">
        <v>135</v>
      </c>
      <c r="F33" s="14">
        <f t="shared" si="0"/>
        <v>1141.32</v>
      </c>
    </row>
    <row r="34" spans="2:18" x14ac:dyDescent="0.2">
      <c r="B34" s="5">
        <v>140</v>
      </c>
      <c r="C34" s="10">
        <v>1005.3199999999999</v>
      </c>
      <c r="D34" s="5">
        <v>28</v>
      </c>
      <c r="E34" s="8">
        <v>140</v>
      </c>
      <c r="F34" s="14">
        <f t="shared" si="0"/>
        <v>1145.32</v>
      </c>
    </row>
    <row r="35" spans="2:18" x14ac:dyDescent="0.2">
      <c r="B35" s="5">
        <v>145</v>
      </c>
      <c r="C35" s="10">
        <v>1004.3199999999999</v>
      </c>
      <c r="D35" s="5">
        <v>29</v>
      </c>
      <c r="E35" s="8">
        <v>145</v>
      </c>
      <c r="F35" s="14">
        <f t="shared" si="0"/>
        <v>1149.32</v>
      </c>
    </row>
    <row r="36" spans="2:18" x14ac:dyDescent="0.2">
      <c r="B36" s="5">
        <v>150</v>
      </c>
      <c r="C36" s="10">
        <v>1003.3199999999999</v>
      </c>
      <c r="D36" s="5">
        <v>30</v>
      </c>
      <c r="E36" s="8">
        <v>150</v>
      </c>
      <c r="F36" s="14">
        <f t="shared" si="0"/>
        <v>1153.32</v>
      </c>
    </row>
    <row r="37" spans="2:18" x14ac:dyDescent="0.2">
      <c r="B37" s="5">
        <v>155</v>
      </c>
      <c r="C37" s="10">
        <v>1002.3199999999999</v>
      </c>
      <c r="D37" s="5">
        <v>31</v>
      </c>
      <c r="E37" s="8">
        <v>155</v>
      </c>
      <c r="F37" s="14">
        <f t="shared" si="0"/>
        <v>1157.32</v>
      </c>
    </row>
    <row r="38" spans="2:18" x14ac:dyDescent="0.2">
      <c r="B38" s="5">
        <v>160</v>
      </c>
      <c r="C38" s="10">
        <v>1001.3199999999999</v>
      </c>
      <c r="D38" s="5">
        <v>32</v>
      </c>
      <c r="E38" s="8">
        <v>160</v>
      </c>
      <c r="F38" s="14">
        <f t="shared" si="0"/>
        <v>1161.32</v>
      </c>
      <c r="H38" s="12"/>
    </row>
    <row r="39" spans="2:18" x14ac:dyDescent="0.2">
      <c r="B39" s="5">
        <v>165</v>
      </c>
      <c r="C39" s="10">
        <v>1000.3199999999999</v>
      </c>
      <c r="D39" s="5">
        <v>33</v>
      </c>
      <c r="E39" s="8">
        <v>165</v>
      </c>
      <c r="F39" s="14">
        <f t="shared" si="0"/>
        <v>1165.32</v>
      </c>
      <c r="I39" s="12"/>
    </row>
    <row r="40" spans="2:18" x14ac:dyDescent="0.2">
      <c r="B40" s="5">
        <v>170</v>
      </c>
      <c r="C40" s="10">
        <v>999.31999999999994</v>
      </c>
      <c r="D40" s="5">
        <v>34</v>
      </c>
      <c r="E40" s="8">
        <v>170</v>
      </c>
      <c r="F40" s="14">
        <f t="shared" si="0"/>
        <v>1169.32</v>
      </c>
      <c r="I40" s="12"/>
    </row>
    <row r="41" spans="2:18" x14ac:dyDescent="0.2">
      <c r="B41" s="5">
        <v>175</v>
      </c>
      <c r="C41" s="10">
        <v>998.31999999999994</v>
      </c>
      <c r="D41" s="5">
        <v>35</v>
      </c>
      <c r="E41" s="8">
        <v>175</v>
      </c>
      <c r="F41" s="14">
        <f t="shared" si="0"/>
        <v>1173.32</v>
      </c>
    </row>
    <row r="42" spans="2:18" x14ac:dyDescent="0.2">
      <c r="B42" s="5">
        <v>180</v>
      </c>
      <c r="C42" s="10">
        <v>997.31999999999994</v>
      </c>
      <c r="D42" s="5">
        <v>36</v>
      </c>
      <c r="E42" s="8">
        <v>180</v>
      </c>
      <c r="F42" s="14">
        <f t="shared" si="0"/>
        <v>1177.32</v>
      </c>
    </row>
    <row r="43" spans="2:18" x14ac:dyDescent="0.2">
      <c r="B43" s="5">
        <v>185</v>
      </c>
      <c r="C43" s="10">
        <v>996.31999999999994</v>
      </c>
      <c r="D43" s="5">
        <v>37</v>
      </c>
      <c r="E43" s="8">
        <v>185</v>
      </c>
      <c r="F43" s="14">
        <f t="shared" si="0"/>
        <v>1181.32</v>
      </c>
    </row>
    <row r="44" spans="2:18" ht="12.75" customHeight="1" x14ac:dyDescent="0.2">
      <c r="B44" s="5">
        <v>190</v>
      </c>
      <c r="C44" s="10">
        <v>995.31999999999994</v>
      </c>
      <c r="D44" s="5">
        <v>38</v>
      </c>
      <c r="E44" s="8">
        <v>190</v>
      </c>
      <c r="F44" s="14">
        <f t="shared" si="0"/>
        <v>1185.32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x14ac:dyDescent="0.2">
      <c r="B45" s="5">
        <v>195</v>
      </c>
      <c r="C45" s="10">
        <v>994.31999999999994</v>
      </c>
      <c r="D45" s="5">
        <v>39</v>
      </c>
      <c r="E45" s="8">
        <v>195</v>
      </c>
      <c r="F45" s="14">
        <f t="shared" si="0"/>
        <v>1189.32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x14ac:dyDescent="0.2">
      <c r="B46" s="5">
        <v>200</v>
      </c>
      <c r="C46" s="10">
        <v>993.31999999999994</v>
      </c>
      <c r="D46" s="5">
        <v>40</v>
      </c>
      <c r="E46" s="8">
        <v>200</v>
      </c>
      <c r="F46" s="14">
        <f t="shared" si="0"/>
        <v>1193.32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x14ac:dyDescent="0.2">
      <c r="B47" s="5">
        <v>205</v>
      </c>
      <c r="C47" s="10">
        <v>992.31999999999994</v>
      </c>
      <c r="D47" s="5">
        <v>41</v>
      </c>
      <c r="E47" s="8">
        <v>205</v>
      </c>
      <c r="F47" s="14">
        <f t="shared" si="0"/>
        <v>1197.32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x14ac:dyDescent="0.2">
      <c r="B48" s="5">
        <v>210</v>
      </c>
      <c r="C48" s="10">
        <v>991.31999999999994</v>
      </c>
      <c r="D48" s="5">
        <v>42</v>
      </c>
      <c r="E48" s="8">
        <v>210</v>
      </c>
      <c r="F48" s="14">
        <f t="shared" si="0"/>
        <v>1201.32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x14ac:dyDescent="0.2">
      <c r="B49" s="5">
        <v>215</v>
      </c>
      <c r="C49" s="10">
        <v>990.31999999999994</v>
      </c>
      <c r="D49" s="5">
        <v>43</v>
      </c>
      <c r="E49" s="8">
        <v>215</v>
      </c>
      <c r="F49" s="14">
        <f t="shared" si="0"/>
        <v>1205.32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x14ac:dyDescent="0.2">
      <c r="B50" s="5">
        <v>220</v>
      </c>
      <c r="C50" s="10">
        <v>989.31999999999994</v>
      </c>
      <c r="D50" s="5">
        <v>44</v>
      </c>
      <c r="E50" s="8">
        <v>220</v>
      </c>
      <c r="F50" s="14">
        <f t="shared" si="0"/>
        <v>1209.32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x14ac:dyDescent="0.2">
      <c r="B51" s="5">
        <v>225</v>
      </c>
      <c r="C51" s="10">
        <v>988.31999999999994</v>
      </c>
      <c r="D51" s="5">
        <v>45</v>
      </c>
      <c r="E51" s="8">
        <v>225</v>
      </c>
      <c r="F51" s="14">
        <f t="shared" si="0"/>
        <v>1213.32</v>
      </c>
      <c r="L51" s="13"/>
    </row>
    <row r="52" spans="2:18" x14ac:dyDescent="0.2">
      <c r="B52" s="5">
        <v>230</v>
      </c>
      <c r="C52" s="10">
        <v>987.31999999999994</v>
      </c>
      <c r="D52" s="5">
        <v>46</v>
      </c>
      <c r="E52" s="8">
        <v>230</v>
      </c>
      <c r="F52" s="14">
        <f t="shared" si="0"/>
        <v>1217.32</v>
      </c>
    </row>
    <row r="53" spans="2:18" x14ac:dyDescent="0.2">
      <c r="B53" s="5">
        <v>235</v>
      </c>
      <c r="C53" s="10">
        <v>986.31999999999994</v>
      </c>
      <c r="D53" s="5">
        <v>47</v>
      </c>
      <c r="E53" s="8">
        <v>235</v>
      </c>
      <c r="F53" s="14">
        <f t="shared" si="0"/>
        <v>1221.32</v>
      </c>
    </row>
    <row r="54" spans="2:18" x14ac:dyDescent="0.2">
      <c r="B54" s="5">
        <v>240</v>
      </c>
      <c r="C54" s="10">
        <v>985.31999999999994</v>
      </c>
      <c r="D54" s="5">
        <v>48</v>
      </c>
      <c r="E54" s="8">
        <v>240</v>
      </c>
      <c r="F54" s="14">
        <f t="shared" si="0"/>
        <v>1225.32</v>
      </c>
    </row>
    <row r="55" spans="2:18" x14ac:dyDescent="0.2">
      <c r="B55" s="5">
        <v>245</v>
      </c>
      <c r="C55" s="10">
        <v>984.31999999999994</v>
      </c>
      <c r="D55" s="5">
        <v>49</v>
      </c>
      <c r="E55" s="8">
        <v>245</v>
      </c>
      <c r="F55" s="14">
        <f t="shared" si="0"/>
        <v>1229.32</v>
      </c>
    </row>
    <row r="56" spans="2:18" x14ac:dyDescent="0.2">
      <c r="B56" s="5">
        <v>250</v>
      </c>
      <c r="C56" s="10">
        <v>983.31999999999994</v>
      </c>
      <c r="D56" s="5">
        <v>50</v>
      </c>
      <c r="E56" s="8">
        <v>250</v>
      </c>
      <c r="F56" s="14">
        <f t="shared" si="0"/>
        <v>1233.32</v>
      </c>
    </row>
    <row r="57" spans="2:18" x14ac:dyDescent="0.2">
      <c r="B57" s="5">
        <v>255</v>
      </c>
      <c r="C57" s="10">
        <v>982.31999999999994</v>
      </c>
      <c r="D57" s="5">
        <v>51</v>
      </c>
      <c r="E57" s="8">
        <v>255</v>
      </c>
      <c r="F57" s="14">
        <f t="shared" si="0"/>
        <v>1237.32</v>
      </c>
    </row>
    <row r="58" spans="2:18" x14ac:dyDescent="0.2">
      <c r="B58" s="5">
        <v>260</v>
      </c>
      <c r="C58" s="10">
        <v>981.31999999999994</v>
      </c>
      <c r="D58" s="5">
        <v>52</v>
      </c>
      <c r="E58" s="8">
        <v>260</v>
      </c>
      <c r="F58" s="14">
        <f t="shared" si="0"/>
        <v>1241.32</v>
      </c>
    </row>
    <row r="59" spans="2:18" x14ac:dyDescent="0.2">
      <c r="B59" s="5">
        <v>265</v>
      </c>
      <c r="C59" s="10">
        <v>980.31999999999994</v>
      </c>
      <c r="D59" s="5">
        <v>53</v>
      </c>
      <c r="E59" s="8">
        <v>265</v>
      </c>
      <c r="F59" s="14">
        <f t="shared" si="0"/>
        <v>1245.32</v>
      </c>
    </row>
    <row r="60" spans="2:18" x14ac:dyDescent="0.2">
      <c r="B60" s="5">
        <v>270</v>
      </c>
      <c r="C60" s="10">
        <v>979.31999999999994</v>
      </c>
      <c r="D60" s="5">
        <v>54</v>
      </c>
      <c r="E60" s="8">
        <v>270</v>
      </c>
      <c r="F60" s="14">
        <f t="shared" si="0"/>
        <v>1249.32</v>
      </c>
    </row>
    <row r="61" spans="2:18" x14ac:dyDescent="0.2">
      <c r="B61" s="5">
        <v>275</v>
      </c>
      <c r="C61" s="10">
        <v>978.31999999999994</v>
      </c>
      <c r="D61" s="5">
        <v>55</v>
      </c>
      <c r="E61" s="8">
        <v>275</v>
      </c>
      <c r="F61" s="14">
        <f t="shared" si="0"/>
        <v>1253.32</v>
      </c>
    </row>
    <row r="62" spans="2:18" x14ac:dyDescent="0.2">
      <c r="B62" s="5">
        <v>280</v>
      </c>
      <c r="C62" s="10">
        <v>977.31999999999994</v>
      </c>
      <c r="D62" s="5">
        <v>56</v>
      </c>
      <c r="E62" s="8">
        <v>280</v>
      </c>
      <c r="F62" s="14">
        <f t="shared" si="0"/>
        <v>1257.32</v>
      </c>
    </row>
    <row r="63" spans="2:18" x14ac:dyDescent="0.2">
      <c r="B63" s="5">
        <v>285</v>
      </c>
      <c r="C63" s="10">
        <v>976.31999999999994</v>
      </c>
      <c r="D63" s="5">
        <v>57</v>
      </c>
      <c r="E63" s="8">
        <v>285</v>
      </c>
      <c r="F63" s="14">
        <f t="shared" si="0"/>
        <v>1261.32</v>
      </c>
    </row>
    <row r="64" spans="2:18" x14ac:dyDescent="0.2">
      <c r="B64" s="5">
        <v>290</v>
      </c>
      <c r="C64" s="10">
        <v>975.31999999999994</v>
      </c>
      <c r="D64" s="5">
        <v>58</v>
      </c>
      <c r="E64" s="8">
        <v>290</v>
      </c>
      <c r="F64" s="14">
        <f t="shared" si="0"/>
        <v>1265.32</v>
      </c>
    </row>
    <row r="65" spans="2:6" x14ac:dyDescent="0.2">
      <c r="B65" s="5">
        <v>295</v>
      </c>
      <c r="C65" s="10">
        <v>974.31999999999994</v>
      </c>
      <c r="D65" s="5">
        <v>59</v>
      </c>
      <c r="E65" s="8">
        <v>295</v>
      </c>
      <c r="F65" s="14">
        <f t="shared" si="0"/>
        <v>1269.32</v>
      </c>
    </row>
    <row r="66" spans="2:6" x14ac:dyDescent="0.2">
      <c r="B66" s="5">
        <v>300</v>
      </c>
      <c r="C66" s="10">
        <v>973.31999999999994</v>
      </c>
      <c r="D66" s="5">
        <v>60</v>
      </c>
      <c r="E66" s="8">
        <v>300</v>
      </c>
      <c r="F66" s="14">
        <f t="shared" si="0"/>
        <v>1273.32</v>
      </c>
    </row>
    <row r="67" spans="2:6" x14ac:dyDescent="0.2">
      <c r="B67" s="5">
        <v>305</v>
      </c>
      <c r="C67" s="10">
        <v>972.31999999999994</v>
      </c>
      <c r="D67" s="5">
        <v>61</v>
      </c>
      <c r="E67" s="8">
        <v>305</v>
      </c>
      <c r="F67" s="14">
        <f t="shared" si="0"/>
        <v>1277.32</v>
      </c>
    </row>
    <row r="68" spans="2:6" x14ac:dyDescent="0.2">
      <c r="B68" s="5">
        <v>310</v>
      </c>
      <c r="C68" s="10">
        <v>971.31999999999994</v>
      </c>
      <c r="D68" s="5">
        <v>62</v>
      </c>
      <c r="E68" s="8">
        <v>310</v>
      </c>
      <c r="F68" s="14">
        <f t="shared" si="0"/>
        <v>1281.32</v>
      </c>
    </row>
    <row r="69" spans="2:6" x14ac:dyDescent="0.2">
      <c r="B69" s="5">
        <v>315</v>
      </c>
      <c r="C69" s="10">
        <v>970.31999999999994</v>
      </c>
      <c r="D69" s="5">
        <v>63</v>
      </c>
      <c r="E69" s="8">
        <v>315</v>
      </c>
      <c r="F69" s="14">
        <f t="shared" si="0"/>
        <v>1285.32</v>
      </c>
    </row>
    <row r="70" spans="2:6" x14ac:dyDescent="0.2">
      <c r="B70" s="5">
        <v>320</v>
      </c>
      <c r="C70" s="10">
        <v>969.31999999999994</v>
      </c>
      <c r="D70" s="5">
        <v>64</v>
      </c>
      <c r="E70" s="8">
        <v>320</v>
      </c>
      <c r="F70" s="14">
        <f t="shared" si="0"/>
        <v>1289.32</v>
      </c>
    </row>
    <row r="71" spans="2:6" x14ac:dyDescent="0.2">
      <c r="B71" s="5">
        <v>325</v>
      </c>
      <c r="C71" s="10">
        <v>968.31999999999994</v>
      </c>
      <c r="D71" s="5">
        <v>65</v>
      </c>
      <c r="E71" s="8">
        <v>325</v>
      </c>
      <c r="F71" s="14">
        <f t="shared" ref="F71:F134" si="1">C71+E71</f>
        <v>1293.32</v>
      </c>
    </row>
    <row r="72" spans="2:6" x14ac:dyDescent="0.2">
      <c r="B72" s="5">
        <v>330</v>
      </c>
      <c r="C72" s="10">
        <v>967.31999999999994</v>
      </c>
      <c r="D72" s="5">
        <v>66</v>
      </c>
      <c r="E72" s="8">
        <v>330</v>
      </c>
      <c r="F72" s="14">
        <f t="shared" si="1"/>
        <v>1297.32</v>
      </c>
    </row>
    <row r="73" spans="2:6" x14ac:dyDescent="0.2">
      <c r="B73" s="5">
        <v>335</v>
      </c>
      <c r="C73" s="10">
        <v>966.31999999999994</v>
      </c>
      <c r="D73" s="5">
        <v>67</v>
      </c>
      <c r="E73" s="8">
        <v>335</v>
      </c>
      <c r="F73" s="14">
        <f t="shared" si="1"/>
        <v>1301.32</v>
      </c>
    </row>
    <row r="74" spans="2:6" x14ac:dyDescent="0.2">
      <c r="B74" s="5">
        <v>340</v>
      </c>
      <c r="C74" s="10">
        <v>965.31999999999994</v>
      </c>
      <c r="D74" s="5">
        <v>68</v>
      </c>
      <c r="E74" s="8">
        <v>340</v>
      </c>
      <c r="F74" s="14">
        <f t="shared" si="1"/>
        <v>1305.32</v>
      </c>
    </row>
    <row r="75" spans="2:6" x14ac:dyDescent="0.2">
      <c r="B75" s="5">
        <v>345</v>
      </c>
      <c r="C75" s="10">
        <v>964.31999999999994</v>
      </c>
      <c r="D75" s="5">
        <v>69</v>
      </c>
      <c r="E75" s="8">
        <v>345</v>
      </c>
      <c r="F75" s="14">
        <f t="shared" si="1"/>
        <v>1309.32</v>
      </c>
    </row>
    <row r="76" spans="2:6" x14ac:dyDescent="0.2">
      <c r="B76" s="5">
        <v>350</v>
      </c>
      <c r="C76" s="10">
        <v>963.31999999999994</v>
      </c>
      <c r="D76" s="5">
        <v>70</v>
      </c>
      <c r="E76" s="8">
        <v>350</v>
      </c>
      <c r="F76" s="14">
        <f t="shared" si="1"/>
        <v>1313.32</v>
      </c>
    </row>
    <row r="77" spans="2:6" x14ac:dyDescent="0.2">
      <c r="B77" s="5">
        <v>355</v>
      </c>
      <c r="C77" s="10">
        <v>962.31999999999994</v>
      </c>
      <c r="D77" s="5">
        <v>71</v>
      </c>
      <c r="E77" s="8">
        <v>355</v>
      </c>
      <c r="F77" s="14">
        <f t="shared" si="1"/>
        <v>1317.32</v>
      </c>
    </row>
    <row r="78" spans="2:6" x14ac:dyDescent="0.2">
      <c r="B78" s="5">
        <v>360</v>
      </c>
      <c r="C78" s="10">
        <v>961.31999999999994</v>
      </c>
      <c r="D78" s="5">
        <v>72</v>
      </c>
      <c r="E78" s="8">
        <v>360</v>
      </c>
      <c r="F78" s="14">
        <f t="shared" si="1"/>
        <v>1321.32</v>
      </c>
    </row>
    <row r="79" spans="2:6" x14ac:dyDescent="0.2">
      <c r="B79" s="5">
        <v>365</v>
      </c>
      <c r="C79" s="10">
        <v>960.31999999999994</v>
      </c>
      <c r="D79" s="5">
        <v>73</v>
      </c>
      <c r="E79" s="8">
        <v>365</v>
      </c>
      <c r="F79" s="14">
        <f t="shared" si="1"/>
        <v>1325.32</v>
      </c>
    </row>
    <row r="80" spans="2:6" x14ac:dyDescent="0.2">
      <c r="B80" s="5">
        <v>370</v>
      </c>
      <c r="C80" s="10">
        <v>959.31999999999994</v>
      </c>
      <c r="D80" s="5">
        <v>74</v>
      </c>
      <c r="E80" s="8">
        <v>370</v>
      </c>
      <c r="F80" s="14">
        <f t="shared" si="1"/>
        <v>1329.32</v>
      </c>
    </row>
    <row r="81" spans="2:6" x14ac:dyDescent="0.2">
      <c r="B81" s="5">
        <v>375</v>
      </c>
      <c r="C81" s="10">
        <v>958.31999999999994</v>
      </c>
      <c r="D81" s="5">
        <v>75</v>
      </c>
      <c r="E81" s="8">
        <v>375</v>
      </c>
      <c r="F81" s="14">
        <f t="shared" si="1"/>
        <v>1333.32</v>
      </c>
    </row>
    <row r="82" spans="2:6" x14ac:dyDescent="0.2">
      <c r="B82" s="5">
        <v>380</v>
      </c>
      <c r="C82" s="10">
        <v>957.31999999999994</v>
      </c>
      <c r="D82" s="5">
        <v>76</v>
      </c>
      <c r="E82" s="8">
        <v>380</v>
      </c>
      <c r="F82" s="14">
        <f t="shared" si="1"/>
        <v>1337.32</v>
      </c>
    </row>
    <row r="83" spans="2:6" x14ac:dyDescent="0.2">
      <c r="B83" s="5">
        <v>385</v>
      </c>
      <c r="C83" s="10">
        <v>956.31999999999994</v>
      </c>
      <c r="D83" s="5">
        <v>77</v>
      </c>
      <c r="E83" s="8">
        <v>385</v>
      </c>
      <c r="F83" s="14">
        <f t="shared" si="1"/>
        <v>1341.32</v>
      </c>
    </row>
    <row r="84" spans="2:6" x14ac:dyDescent="0.2">
      <c r="B84" s="5">
        <v>390</v>
      </c>
      <c r="C84" s="10">
        <v>955.31999999999994</v>
      </c>
      <c r="D84" s="5">
        <v>78</v>
      </c>
      <c r="E84" s="8">
        <v>390</v>
      </c>
      <c r="F84" s="14">
        <f t="shared" si="1"/>
        <v>1345.32</v>
      </c>
    </row>
    <row r="85" spans="2:6" x14ac:dyDescent="0.2">
      <c r="B85" s="5">
        <v>395</v>
      </c>
      <c r="C85" s="10">
        <v>954.31999999999994</v>
      </c>
      <c r="D85" s="5">
        <v>79</v>
      </c>
      <c r="E85" s="8">
        <v>395</v>
      </c>
      <c r="F85" s="14">
        <f t="shared" si="1"/>
        <v>1349.32</v>
      </c>
    </row>
    <row r="86" spans="2:6" x14ac:dyDescent="0.2">
      <c r="B86" s="5">
        <v>400</v>
      </c>
      <c r="C86" s="10">
        <v>953.31999999999994</v>
      </c>
      <c r="D86" s="5">
        <v>80</v>
      </c>
      <c r="E86" s="8">
        <v>400</v>
      </c>
      <c r="F86" s="14">
        <f t="shared" si="1"/>
        <v>1353.32</v>
      </c>
    </row>
    <row r="87" spans="2:6" x14ac:dyDescent="0.2">
      <c r="B87" s="5">
        <v>405</v>
      </c>
      <c r="C87" s="10">
        <v>952.31999999999994</v>
      </c>
      <c r="D87" s="5">
        <v>81</v>
      </c>
      <c r="E87" s="8">
        <v>405</v>
      </c>
      <c r="F87" s="14">
        <f t="shared" si="1"/>
        <v>1357.32</v>
      </c>
    </row>
    <row r="88" spans="2:6" x14ac:dyDescent="0.2">
      <c r="B88" s="5">
        <v>410</v>
      </c>
      <c r="C88" s="10">
        <v>951.31999999999994</v>
      </c>
      <c r="D88" s="5">
        <v>82</v>
      </c>
      <c r="E88" s="8">
        <v>410</v>
      </c>
      <c r="F88" s="14">
        <f t="shared" si="1"/>
        <v>1361.32</v>
      </c>
    </row>
    <row r="89" spans="2:6" x14ac:dyDescent="0.2">
      <c r="B89" s="5">
        <v>415</v>
      </c>
      <c r="C89" s="10">
        <v>950.31999999999994</v>
      </c>
      <c r="D89" s="5">
        <v>83</v>
      </c>
      <c r="E89" s="8">
        <v>415</v>
      </c>
      <c r="F89" s="14">
        <f t="shared" si="1"/>
        <v>1365.32</v>
      </c>
    </row>
    <row r="90" spans="2:6" x14ac:dyDescent="0.2">
      <c r="B90" s="5">
        <v>420</v>
      </c>
      <c r="C90" s="10">
        <v>949.31999999999994</v>
      </c>
      <c r="D90" s="5">
        <v>84</v>
      </c>
      <c r="E90" s="8">
        <v>420</v>
      </c>
      <c r="F90" s="14">
        <f t="shared" si="1"/>
        <v>1369.32</v>
      </c>
    </row>
    <row r="91" spans="2:6" x14ac:dyDescent="0.2">
      <c r="B91" s="5">
        <v>425</v>
      </c>
      <c r="C91" s="10">
        <v>948.31999999999994</v>
      </c>
      <c r="D91" s="5">
        <v>85</v>
      </c>
      <c r="E91" s="8">
        <v>425</v>
      </c>
      <c r="F91" s="14">
        <f t="shared" si="1"/>
        <v>1373.32</v>
      </c>
    </row>
    <row r="92" spans="2:6" x14ac:dyDescent="0.2">
      <c r="B92" s="5">
        <v>430</v>
      </c>
      <c r="C92" s="10">
        <v>947.31999999999994</v>
      </c>
      <c r="D92" s="5">
        <v>86</v>
      </c>
      <c r="E92" s="8">
        <v>430</v>
      </c>
      <c r="F92" s="14">
        <f t="shared" si="1"/>
        <v>1377.32</v>
      </c>
    </row>
    <row r="93" spans="2:6" x14ac:dyDescent="0.2">
      <c r="B93" s="5">
        <v>435</v>
      </c>
      <c r="C93" s="10">
        <v>946.31999999999994</v>
      </c>
      <c r="D93" s="5">
        <v>87</v>
      </c>
      <c r="E93" s="8">
        <v>435</v>
      </c>
      <c r="F93" s="14">
        <f t="shared" si="1"/>
        <v>1381.32</v>
      </c>
    </row>
    <row r="94" spans="2:6" x14ac:dyDescent="0.2">
      <c r="B94" s="5">
        <v>440</v>
      </c>
      <c r="C94" s="10">
        <v>945.31999999999994</v>
      </c>
      <c r="D94" s="5">
        <v>88</v>
      </c>
      <c r="E94" s="8">
        <v>440</v>
      </c>
      <c r="F94" s="14">
        <f t="shared" si="1"/>
        <v>1385.32</v>
      </c>
    </row>
    <row r="95" spans="2:6" x14ac:dyDescent="0.2">
      <c r="B95" s="5">
        <v>445</v>
      </c>
      <c r="C95" s="10">
        <v>944.31999999999994</v>
      </c>
      <c r="D95" s="5">
        <v>89</v>
      </c>
      <c r="E95" s="8">
        <v>445</v>
      </c>
      <c r="F95" s="14">
        <f t="shared" si="1"/>
        <v>1389.32</v>
      </c>
    </row>
    <row r="96" spans="2:6" x14ac:dyDescent="0.2">
      <c r="B96" s="5">
        <v>450</v>
      </c>
      <c r="C96" s="10">
        <v>943.31999999999994</v>
      </c>
      <c r="D96" s="5">
        <v>90</v>
      </c>
      <c r="E96" s="8">
        <v>450</v>
      </c>
      <c r="F96" s="14">
        <f t="shared" si="1"/>
        <v>1393.32</v>
      </c>
    </row>
    <row r="97" spans="2:7" x14ac:dyDescent="0.2">
      <c r="B97" s="5">
        <v>455</v>
      </c>
      <c r="C97" s="10">
        <v>942.31999999999994</v>
      </c>
      <c r="D97" s="5">
        <v>91</v>
      </c>
      <c r="E97" s="8">
        <v>455</v>
      </c>
      <c r="F97" s="14">
        <f t="shared" si="1"/>
        <v>1397.32</v>
      </c>
    </row>
    <row r="98" spans="2:7" x14ac:dyDescent="0.2">
      <c r="B98" s="5">
        <v>460</v>
      </c>
      <c r="C98" s="10">
        <v>941.31999999999994</v>
      </c>
      <c r="D98" s="5">
        <v>92</v>
      </c>
      <c r="E98" s="8">
        <v>460</v>
      </c>
      <c r="F98" s="14">
        <f t="shared" si="1"/>
        <v>1401.32</v>
      </c>
    </row>
    <row r="99" spans="2:7" x14ac:dyDescent="0.2">
      <c r="B99" s="5">
        <v>465</v>
      </c>
      <c r="C99" s="10">
        <v>940.31999999999994</v>
      </c>
      <c r="D99" s="5">
        <v>93</v>
      </c>
      <c r="E99" s="8">
        <v>465</v>
      </c>
      <c r="F99" s="14">
        <f t="shared" si="1"/>
        <v>1405.32</v>
      </c>
    </row>
    <row r="100" spans="2:7" x14ac:dyDescent="0.2">
      <c r="B100" s="5">
        <v>470</v>
      </c>
      <c r="C100" s="10">
        <v>939.31999999999994</v>
      </c>
      <c r="D100" s="10">
        <v>94</v>
      </c>
      <c r="E100" s="8">
        <v>470</v>
      </c>
      <c r="F100" s="14">
        <f t="shared" si="1"/>
        <v>1409.32</v>
      </c>
    </row>
    <row r="101" spans="2:7" x14ac:dyDescent="0.2">
      <c r="B101" s="5">
        <v>475</v>
      </c>
      <c r="C101" s="10">
        <v>938.31999999999994</v>
      </c>
      <c r="D101" s="10">
        <v>95</v>
      </c>
      <c r="E101" s="8">
        <v>475</v>
      </c>
      <c r="F101" s="14">
        <f t="shared" si="1"/>
        <v>1413.32</v>
      </c>
    </row>
    <row r="102" spans="2:7" x14ac:dyDescent="0.2">
      <c r="B102" s="5">
        <v>480</v>
      </c>
      <c r="C102" s="10">
        <v>937.31999999999994</v>
      </c>
      <c r="D102" s="10">
        <v>96</v>
      </c>
      <c r="E102" s="8">
        <v>480</v>
      </c>
      <c r="F102" s="14">
        <f t="shared" si="1"/>
        <v>1417.32</v>
      </c>
    </row>
    <row r="103" spans="2:7" x14ac:dyDescent="0.2">
      <c r="B103" s="5">
        <v>485</v>
      </c>
      <c r="C103" s="10">
        <v>936.31999999999994</v>
      </c>
      <c r="D103" s="10">
        <v>97</v>
      </c>
      <c r="E103" s="8">
        <v>485</v>
      </c>
      <c r="F103" s="14">
        <f t="shared" si="1"/>
        <v>1421.32</v>
      </c>
    </row>
    <row r="104" spans="2:7" x14ac:dyDescent="0.2">
      <c r="B104" s="5">
        <v>490</v>
      </c>
      <c r="C104" s="10">
        <v>935.31999999999994</v>
      </c>
      <c r="D104" s="10">
        <v>98</v>
      </c>
      <c r="E104" s="8">
        <v>490</v>
      </c>
      <c r="F104" s="14">
        <f t="shared" si="1"/>
        <v>1425.32</v>
      </c>
    </row>
    <row r="105" spans="2:7" x14ac:dyDescent="0.2">
      <c r="B105" s="5">
        <v>495</v>
      </c>
      <c r="C105" s="10">
        <v>934.31999999999994</v>
      </c>
      <c r="D105" s="10">
        <v>99</v>
      </c>
      <c r="E105" s="8">
        <v>495</v>
      </c>
      <c r="F105" s="14">
        <f t="shared" si="1"/>
        <v>1429.32</v>
      </c>
    </row>
    <row r="106" spans="2:7" x14ac:dyDescent="0.2">
      <c r="B106" s="5">
        <v>500</v>
      </c>
      <c r="C106" s="10">
        <v>933.31999999999994</v>
      </c>
      <c r="D106" s="10">
        <v>100</v>
      </c>
      <c r="E106" s="8">
        <v>500</v>
      </c>
      <c r="F106" s="14">
        <f t="shared" si="1"/>
        <v>1433.32</v>
      </c>
    </row>
    <row r="107" spans="2:7" x14ac:dyDescent="0.2">
      <c r="B107" s="5">
        <v>505</v>
      </c>
      <c r="C107" s="10">
        <v>932.31999999999994</v>
      </c>
      <c r="D107" s="10">
        <v>101</v>
      </c>
      <c r="E107" s="8">
        <v>505</v>
      </c>
      <c r="F107" s="14">
        <f t="shared" si="1"/>
        <v>1437.32</v>
      </c>
    </row>
    <row r="108" spans="2:7" x14ac:dyDescent="0.2">
      <c r="B108" s="5">
        <v>510</v>
      </c>
      <c r="C108" s="10">
        <v>931.31999999999994</v>
      </c>
      <c r="D108" s="10">
        <v>102</v>
      </c>
      <c r="E108" s="8">
        <v>510</v>
      </c>
      <c r="F108" s="14">
        <f t="shared" si="1"/>
        <v>1441.32</v>
      </c>
      <c r="G108" s="7"/>
    </row>
    <row r="109" spans="2:7" x14ac:dyDescent="0.2">
      <c r="B109" s="5">
        <v>515</v>
      </c>
      <c r="C109" s="10">
        <v>930.31999999999994</v>
      </c>
      <c r="D109" s="10">
        <v>103</v>
      </c>
      <c r="E109" s="8">
        <v>515</v>
      </c>
      <c r="F109" s="14">
        <f t="shared" si="1"/>
        <v>1445.32</v>
      </c>
      <c r="G109" s="7"/>
    </row>
    <row r="110" spans="2:7" x14ac:dyDescent="0.2">
      <c r="B110" s="5">
        <v>520</v>
      </c>
      <c r="C110" s="10">
        <v>929.31999999999994</v>
      </c>
      <c r="D110" s="10">
        <v>104</v>
      </c>
      <c r="E110" s="8">
        <v>520</v>
      </c>
      <c r="F110" s="14">
        <f t="shared" si="1"/>
        <v>1449.32</v>
      </c>
    </row>
    <row r="111" spans="2:7" x14ac:dyDescent="0.2">
      <c r="B111" s="5">
        <v>525</v>
      </c>
      <c r="C111" s="10">
        <v>928.31999999999994</v>
      </c>
      <c r="D111" s="10">
        <v>105</v>
      </c>
      <c r="E111" s="8">
        <v>525</v>
      </c>
      <c r="F111" s="14">
        <f t="shared" si="1"/>
        <v>1453.32</v>
      </c>
    </row>
    <row r="112" spans="2:7" x14ac:dyDescent="0.2">
      <c r="B112" s="5">
        <v>530</v>
      </c>
      <c r="C112" s="10">
        <v>927.31999999999994</v>
      </c>
      <c r="D112" s="10">
        <v>106</v>
      </c>
      <c r="E112" s="8">
        <v>530</v>
      </c>
      <c r="F112" s="14">
        <f t="shared" si="1"/>
        <v>1457.32</v>
      </c>
    </row>
    <row r="113" spans="2:6" x14ac:dyDescent="0.2">
      <c r="B113" s="5">
        <v>535</v>
      </c>
      <c r="C113" s="10">
        <v>926.31999999999994</v>
      </c>
      <c r="D113" s="10">
        <v>109</v>
      </c>
      <c r="E113" s="8">
        <v>535</v>
      </c>
      <c r="F113" s="14">
        <f t="shared" si="1"/>
        <v>1461.32</v>
      </c>
    </row>
    <row r="114" spans="2:6" x14ac:dyDescent="0.2">
      <c r="B114" s="5">
        <v>540</v>
      </c>
      <c r="C114" s="10">
        <v>925.31999999999994</v>
      </c>
      <c r="D114" s="10">
        <v>112</v>
      </c>
      <c r="E114" s="8">
        <v>540</v>
      </c>
      <c r="F114" s="14">
        <f t="shared" si="1"/>
        <v>1465.32</v>
      </c>
    </row>
    <row r="115" spans="2:6" x14ac:dyDescent="0.2">
      <c r="B115" s="5">
        <v>545</v>
      </c>
      <c r="C115" s="10">
        <v>922.53599999999994</v>
      </c>
      <c r="D115" s="10">
        <v>115</v>
      </c>
      <c r="E115" s="8">
        <v>545</v>
      </c>
      <c r="F115" s="14">
        <f t="shared" si="1"/>
        <v>1467.5360000000001</v>
      </c>
    </row>
    <row r="116" spans="2:6" x14ac:dyDescent="0.2">
      <c r="B116" s="5">
        <v>550</v>
      </c>
      <c r="C116" s="10">
        <v>919.53599999999994</v>
      </c>
      <c r="D116" s="10">
        <v>118</v>
      </c>
      <c r="E116" s="8">
        <v>550</v>
      </c>
      <c r="F116" s="14">
        <f t="shared" si="1"/>
        <v>1469.5360000000001</v>
      </c>
    </row>
    <row r="117" spans="2:6" x14ac:dyDescent="0.2">
      <c r="B117" s="5">
        <v>555</v>
      </c>
      <c r="C117" s="10">
        <v>916.53599999999994</v>
      </c>
      <c r="D117" s="10">
        <v>121</v>
      </c>
      <c r="E117" s="8">
        <v>555</v>
      </c>
      <c r="F117" s="14">
        <f t="shared" si="1"/>
        <v>1471.5360000000001</v>
      </c>
    </row>
    <row r="118" spans="2:6" x14ac:dyDescent="0.2">
      <c r="B118" s="5">
        <v>560</v>
      </c>
      <c r="C118" s="10">
        <v>913.53599999999994</v>
      </c>
      <c r="D118" s="10">
        <v>124</v>
      </c>
      <c r="E118" s="8">
        <v>560</v>
      </c>
      <c r="F118" s="14">
        <f t="shared" si="1"/>
        <v>1473.5360000000001</v>
      </c>
    </row>
    <row r="119" spans="2:6" x14ac:dyDescent="0.2">
      <c r="B119" s="5">
        <v>565</v>
      </c>
      <c r="C119" s="10">
        <v>910.53599999999994</v>
      </c>
      <c r="D119" s="10">
        <v>127</v>
      </c>
      <c r="E119" s="8">
        <v>565</v>
      </c>
      <c r="F119" s="14">
        <f t="shared" si="1"/>
        <v>1475.5360000000001</v>
      </c>
    </row>
    <row r="120" spans="2:6" x14ac:dyDescent="0.2">
      <c r="B120" s="5">
        <v>570</v>
      </c>
      <c r="C120" s="10">
        <v>907.53599999999994</v>
      </c>
      <c r="D120" s="10">
        <v>130</v>
      </c>
      <c r="E120" s="8">
        <v>570</v>
      </c>
      <c r="F120" s="14">
        <f t="shared" si="1"/>
        <v>1477.5360000000001</v>
      </c>
    </row>
    <row r="121" spans="2:6" x14ac:dyDescent="0.2">
      <c r="B121" s="5">
        <v>575</v>
      </c>
      <c r="C121" s="10">
        <v>904.53599999999994</v>
      </c>
      <c r="D121" s="10">
        <v>133</v>
      </c>
      <c r="E121" s="8">
        <v>575</v>
      </c>
      <c r="F121" s="14">
        <f t="shared" si="1"/>
        <v>1479.5360000000001</v>
      </c>
    </row>
    <row r="122" spans="2:6" x14ac:dyDescent="0.2">
      <c r="B122" s="5">
        <v>580</v>
      </c>
      <c r="C122" s="10">
        <v>901.53599999999994</v>
      </c>
      <c r="D122" s="10">
        <v>136</v>
      </c>
      <c r="E122" s="8">
        <v>580</v>
      </c>
      <c r="F122" s="14">
        <f t="shared" si="1"/>
        <v>1481.5360000000001</v>
      </c>
    </row>
    <row r="123" spans="2:6" x14ac:dyDescent="0.2">
      <c r="B123" s="5">
        <v>585</v>
      </c>
      <c r="C123" s="10">
        <v>898.53599999999994</v>
      </c>
      <c r="D123" s="10">
        <v>139</v>
      </c>
      <c r="E123" s="8">
        <v>585</v>
      </c>
      <c r="F123" s="14">
        <f t="shared" si="1"/>
        <v>1483.5360000000001</v>
      </c>
    </row>
    <row r="124" spans="2:6" x14ac:dyDescent="0.2">
      <c r="B124" s="5">
        <v>590</v>
      </c>
      <c r="C124" s="10">
        <v>895.53599999999994</v>
      </c>
      <c r="D124" s="10">
        <v>142</v>
      </c>
      <c r="E124" s="8">
        <v>590</v>
      </c>
      <c r="F124" s="14">
        <f t="shared" si="1"/>
        <v>1485.5360000000001</v>
      </c>
    </row>
    <row r="125" spans="2:6" x14ac:dyDescent="0.2">
      <c r="B125" s="5">
        <v>595</v>
      </c>
      <c r="C125" s="10">
        <v>892.53599999999994</v>
      </c>
      <c r="D125" s="10">
        <v>145</v>
      </c>
      <c r="E125" s="8">
        <v>595</v>
      </c>
      <c r="F125" s="14">
        <f t="shared" si="1"/>
        <v>1487.5360000000001</v>
      </c>
    </row>
    <row r="126" spans="2:6" x14ac:dyDescent="0.2">
      <c r="B126" s="5">
        <v>600</v>
      </c>
      <c r="C126" s="10">
        <v>889.53599999999994</v>
      </c>
      <c r="D126" s="10">
        <v>148</v>
      </c>
      <c r="E126" s="8">
        <v>600</v>
      </c>
      <c r="F126" s="14">
        <f t="shared" si="1"/>
        <v>1489.5360000000001</v>
      </c>
    </row>
    <row r="127" spans="2:6" x14ac:dyDescent="0.2">
      <c r="B127" s="5">
        <v>605</v>
      </c>
      <c r="C127" s="10">
        <v>886.53599999999994</v>
      </c>
      <c r="D127" s="10">
        <v>151</v>
      </c>
      <c r="E127" s="8">
        <v>605</v>
      </c>
      <c r="F127" s="14">
        <f t="shared" si="1"/>
        <v>1491.5360000000001</v>
      </c>
    </row>
    <row r="128" spans="2:6" x14ac:dyDescent="0.2">
      <c r="B128" s="5">
        <v>610</v>
      </c>
      <c r="C128" s="10">
        <v>883.53599999999994</v>
      </c>
      <c r="D128" s="10">
        <v>154</v>
      </c>
      <c r="E128" s="8">
        <v>610</v>
      </c>
      <c r="F128" s="14">
        <f t="shared" si="1"/>
        <v>1493.5360000000001</v>
      </c>
    </row>
    <row r="129" spans="2:6" x14ac:dyDescent="0.2">
      <c r="B129" s="5">
        <v>615</v>
      </c>
      <c r="C129" s="10">
        <v>880.53599999999994</v>
      </c>
      <c r="D129" s="10">
        <v>157</v>
      </c>
      <c r="E129" s="8">
        <v>615</v>
      </c>
      <c r="F129" s="14">
        <f t="shared" si="1"/>
        <v>1495.5360000000001</v>
      </c>
    </row>
    <row r="130" spans="2:6" x14ac:dyDescent="0.2">
      <c r="B130" s="5">
        <v>620</v>
      </c>
      <c r="C130" s="10">
        <v>877.53599999999994</v>
      </c>
      <c r="D130" s="10">
        <v>160</v>
      </c>
      <c r="E130" s="8">
        <v>620</v>
      </c>
      <c r="F130" s="14">
        <f t="shared" si="1"/>
        <v>1497.5360000000001</v>
      </c>
    </row>
    <row r="131" spans="2:6" x14ac:dyDescent="0.2">
      <c r="B131" s="5">
        <v>625</v>
      </c>
      <c r="C131" s="10">
        <v>874.53599999999994</v>
      </c>
      <c r="D131" s="10">
        <v>163</v>
      </c>
      <c r="E131" s="8">
        <v>625</v>
      </c>
      <c r="F131" s="14">
        <f t="shared" si="1"/>
        <v>1499.5360000000001</v>
      </c>
    </row>
    <row r="132" spans="2:6" x14ac:dyDescent="0.2">
      <c r="B132" s="5">
        <v>630</v>
      </c>
      <c r="C132" s="10">
        <v>871.53599999999994</v>
      </c>
      <c r="D132" s="10">
        <v>166</v>
      </c>
      <c r="E132" s="8">
        <v>630</v>
      </c>
      <c r="F132" s="14">
        <f t="shared" si="1"/>
        <v>1501.5360000000001</v>
      </c>
    </row>
    <row r="133" spans="2:6" x14ac:dyDescent="0.2">
      <c r="B133" s="5">
        <v>635</v>
      </c>
      <c r="C133" s="10">
        <v>868.53599999999994</v>
      </c>
      <c r="D133" s="10">
        <v>169</v>
      </c>
      <c r="E133" s="8">
        <v>635</v>
      </c>
      <c r="F133" s="14">
        <f t="shared" si="1"/>
        <v>1503.5360000000001</v>
      </c>
    </row>
    <row r="134" spans="2:6" x14ac:dyDescent="0.2">
      <c r="B134" s="5">
        <v>640</v>
      </c>
      <c r="C134" s="10">
        <v>865.53599999999994</v>
      </c>
      <c r="D134" s="10">
        <v>172</v>
      </c>
      <c r="E134" s="8">
        <v>640</v>
      </c>
      <c r="F134" s="14">
        <f t="shared" si="1"/>
        <v>1505.5360000000001</v>
      </c>
    </row>
    <row r="135" spans="2:6" x14ac:dyDescent="0.2">
      <c r="B135" s="5">
        <v>645</v>
      </c>
      <c r="C135" s="10">
        <v>862.53599999999994</v>
      </c>
      <c r="D135" s="10">
        <v>175</v>
      </c>
      <c r="E135" s="8">
        <v>645</v>
      </c>
      <c r="F135" s="14">
        <f t="shared" ref="F135:F198" si="2">C135+E135</f>
        <v>1507.5360000000001</v>
      </c>
    </row>
    <row r="136" spans="2:6" x14ac:dyDescent="0.2">
      <c r="B136" s="5">
        <v>650</v>
      </c>
      <c r="C136" s="10">
        <v>859.53599999999994</v>
      </c>
      <c r="D136" s="10">
        <v>178</v>
      </c>
      <c r="E136" s="8">
        <v>650</v>
      </c>
      <c r="F136" s="14">
        <f t="shared" si="2"/>
        <v>1509.5360000000001</v>
      </c>
    </row>
    <row r="137" spans="2:6" x14ac:dyDescent="0.2">
      <c r="B137" s="5">
        <v>655</v>
      </c>
      <c r="C137" s="10">
        <v>856.53599999999994</v>
      </c>
      <c r="D137" s="10">
        <v>181</v>
      </c>
      <c r="E137" s="8">
        <v>655</v>
      </c>
      <c r="F137" s="14">
        <f t="shared" si="2"/>
        <v>1511.5360000000001</v>
      </c>
    </row>
    <row r="138" spans="2:6" x14ac:dyDescent="0.2">
      <c r="B138" s="5">
        <v>660</v>
      </c>
      <c r="C138" s="10">
        <v>853.53599999999994</v>
      </c>
      <c r="D138" s="10">
        <v>184</v>
      </c>
      <c r="E138" s="8">
        <v>660</v>
      </c>
      <c r="F138" s="14">
        <f t="shared" si="2"/>
        <v>1513.5360000000001</v>
      </c>
    </row>
    <row r="139" spans="2:6" x14ac:dyDescent="0.2">
      <c r="B139" s="5">
        <v>665</v>
      </c>
      <c r="C139" s="10">
        <v>850.53599999999994</v>
      </c>
      <c r="D139" s="10">
        <v>187</v>
      </c>
      <c r="E139" s="8">
        <v>665</v>
      </c>
      <c r="F139" s="14">
        <f t="shared" si="2"/>
        <v>1515.5360000000001</v>
      </c>
    </row>
    <row r="140" spans="2:6" x14ac:dyDescent="0.2">
      <c r="B140" s="5">
        <v>670</v>
      </c>
      <c r="C140" s="10">
        <v>847.53599999999994</v>
      </c>
      <c r="D140" s="10">
        <v>190</v>
      </c>
      <c r="E140" s="8">
        <v>670</v>
      </c>
      <c r="F140" s="14">
        <f t="shared" si="2"/>
        <v>1517.5360000000001</v>
      </c>
    </row>
    <row r="141" spans="2:6" x14ac:dyDescent="0.2">
      <c r="B141" s="5">
        <v>675</v>
      </c>
      <c r="C141" s="10">
        <v>844.53599999999994</v>
      </c>
      <c r="D141" s="10">
        <v>193</v>
      </c>
      <c r="E141" s="8">
        <v>675</v>
      </c>
      <c r="F141" s="14">
        <f t="shared" si="2"/>
        <v>1519.5360000000001</v>
      </c>
    </row>
    <row r="142" spans="2:6" x14ac:dyDescent="0.2">
      <c r="B142" s="5">
        <v>680</v>
      </c>
      <c r="C142" s="10">
        <v>841.53599999999994</v>
      </c>
      <c r="D142" s="10">
        <v>196</v>
      </c>
      <c r="E142" s="8">
        <v>680</v>
      </c>
      <c r="F142" s="14">
        <f t="shared" si="2"/>
        <v>1521.5360000000001</v>
      </c>
    </row>
    <row r="143" spans="2:6" x14ac:dyDescent="0.2">
      <c r="B143" s="5">
        <v>685</v>
      </c>
      <c r="C143" s="10">
        <v>838.53599999999994</v>
      </c>
      <c r="D143" s="10">
        <v>199</v>
      </c>
      <c r="E143" s="8">
        <v>685</v>
      </c>
      <c r="F143" s="14">
        <f t="shared" si="2"/>
        <v>1523.5360000000001</v>
      </c>
    </row>
    <row r="144" spans="2:6" x14ac:dyDescent="0.2">
      <c r="B144" s="5">
        <v>690</v>
      </c>
      <c r="C144" s="10">
        <v>835.53599999999994</v>
      </c>
      <c r="D144" s="10">
        <v>202</v>
      </c>
      <c r="E144" s="8">
        <v>690</v>
      </c>
      <c r="F144" s="14">
        <f t="shared" si="2"/>
        <v>1525.5360000000001</v>
      </c>
    </row>
    <row r="145" spans="2:6" x14ac:dyDescent="0.2">
      <c r="B145" s="5">
        <v>695</v>
      </c>
      <c r="C145" s="10">
        <v>832.53599999999994</v>
      </c>
      <c r="D145" s="10">
        <v>205</v>
      </c>
      <c r="E145" s="8">
        <v>695</v>
      </c>
      <c r="F145" s="14">
        <f t="shared" si="2"/>
        <v>1527.5360000000001</v>
      </c>
    </row>
    <row r="146" spans="2:6" x14ac:dyDescent="0.2">
      <c r="B146" s="5">
        <v>700</v>
      </c>
      <c r="C146" s="10">
        <v>829.53599999999994</v>
      </c>
      <c r="D146" s="10">
        <v>208</v>
      </c>
      <c r="E146" s="8">
        <v>700</v>
      </c>
      <c r="F146" s="14">
        <f t="shared" si="2"/>
        <v>1529.5360000000001</v>
      </c>
    </row>
    <row r="147" spans="2:6" x14ac:dyDescent="0.2">
      <c r="B147" s="5">
        <v>705</v>
      </c>
      <c r="C147" s="10">
        <v>826.53599999999994</v>
      </c>
      <c r="D147" s="10">
        <v>211</v>
      </c>
      <c r="E147" s="8">
        <v>705</v>
      </c>
      <c r="F147" s="14">
        <f t="shared" si="2"/>
        <v>1531.5360000000001</v>
      </c>
    </row>
    <row r="148" spans="2:6" x14ac:dyDescent="0.2">
      <c r="B148" s="5">
        <v>710</v>
      </c>
      <c r="C148" s="10">
        <v>823.53599999999994</v>
      </c>
      <c r="D148" s="10">
        <v>214</v>
      </c>
      <c r="E148" s="8">
        <v>710</v>
      </c>
      <c r="F148" s="14">
        <f t="shared" si="2"/>
        <v>1533.5360000000001</v>
      </c>
    </row>
    <row r="149" spans="2:6" x14ac:dyDescent="0.2">
      <c r="B149" s="5">
        <v>715</v>
      </c>
      <c r="C149" s="10">
        <v>820.53599999999994</v>
      </c>
      <c r="D149" s="10">
        <v>217</v>
      </c>
      <c r="E149" s="8">
        <v>715</v>
      </c>
      <c r="F149" s="14">
        <f t="shared" si="2"/>
        <v>1535.5360000000001</v>
      </c>
    </row>
    <row r="150" spans="2:6" x14ac:dyDescent="0.2">
      <c r="B150" s="5">
        <v>720</v>
      </c>
      <c r="C150" s="10">
        <v>817.53599999999994</v>
      </c>
      <c r="D150" s="10">
        <v>220</v>
      </c>
      <c r="E150" s="8">
        <v>720</v>
      </c>
      <c r="F150" s="14">
        <f t="shared" si="2"/>
        <v>1537.5360000000001</v>
      </c>
    </row>
    <row r="151" spans="2:6" x14ac:dyDescent="0.2">
      <c r="B151" s="5">
        <v>725</v>
      </c>
      <c r="C151" s="10">
        <v>814.53599999999994</v>
      </c>
      <c r="D151" s="10">
        <v>223</v>
      </c>
      <c r="E151" s="8">
        <v>725</v>
      </c>
      <c r="F151" s="14">
        <f t="shared" si="2"/>
        <v>1539.5360000000001</v>
      </c>
    </row>
    <row r="152" spans="2:6" x14ac:dyDescent="0.2">
      <c r="B152" s="5">
        <v>730</v>
      </c>
      <c r="C152" s="10">
        <v>811.53599999999994</v>
      </c>
      <c r="D152" s="10">
        <v>226</v>
      </c>
      <c r="E152" s="8">
        <v>730</v>
      </c>
      <c r="F152" s="14">
        <f t="shared" si="2"/>
        <v>1541.5360000000001</v>
      </c>
    </row>
    <row r="153" spans="2:6" x14ac:dyDescent="0.2">
      <c r="B153" s="5">
        <v>735</v>
      </c>
      <c r="C153" s="10">
        <v>808.53599999999994</v>
      </c>
      <c r="D153" s="10">
        <v>229</v>
      </c>
      <c r="E153" s="8">
        <v>735</v>
      </c>
      <c r="F153" s="14">
        <f t="shared" si="2"/>
        <v>1543.5360000000001</v>
      </c>
    </row>
    <row r="154" spans="2:6" x14ac:dyDescent="0.2">
      <c r="B154" s="5">
        <v>740</v>
      </c>
      <c r="C154" s="10">
        <v>805.53599999999994</v>
      </c>
      <c r="D154" s="10">
        <v>232</v>
      </c>
      <c r="E154" s="8">
        <v>740</v>
      </c>
      <c r="F154" s="14">
        <f t="shared" si="2"/>
        <v>1545.5360000000001</v>
      </c>
    </row>
    <row r="155" spans="2:6" x14ac:dyDescent="0.2">
      <c r="B155" s="5">
        <v>745</v>
      </c>
      <c r="C155" s="10">
        <v>802.53599999999994</v>
      </c>
      <c r="D155" s="10">
        <v>235</v>
      </c>
      <c r="E155" s="8">
        <v>745</v>
      </c>
      <c r="F155" s="14">
        <f t="shared" si="2"/>
        <v>1547.5360000000001</v>
      </c>
    </row>
    <row r="156" spans="2:6" x14ac:dyDescent="0.2">
      <c r="B156" s="5">
        <v>750</v>
      </c>
      <c r="C156" s="10">
        <v>799.53599999999994</v>
      </c>
      <c r="D156" s="10">
        <v>238</v>
      </c>
      <c r="E156" s="8">
        <v>750</v>
      </c>
      <c r="F156" s="14">
        <f t="shared" si="2"/>
        <v>1549.5360000000001</v>
      </c>
    </row>
    <row r="157" spans="2:6" x14ac:dyDescent="0.2">
      <c r="B157" s="5">
        <v>755</v>
      </c>
      <c r="C157" s="10">
        <v>796.53599999999994</v>
      </c>
      <c r="D157" s="10">
        <v>241</v>
      </c>
      <c r="E157" s="8">
        <v>755</v>
      </c>
      <c r="F157" s="14">
        <f t="shared" si="2"/>
        <v>1551.5360000000001</v>
      </c>
    </row>
    <row r="158" spans="2:6" x14ac:dyDescent="0.2">
      <c r="B158" s="5">
        <v>760</v>
      </c>
      <c r="C158" s="10">
        <v>793.53599999999994</v>
      </c>
      <c r="D158" s="10">
        <v>244</v>
      </c>
      <c r="E158" s="8">
        <v>760</v>
      </c>
      <c r="F158" s="14">
        <f t="shared" si="2"/>
        <v>1553.5360000000001</v>
      </c>
    </row>
    <row r="159" spans="2:6" x14ac:dyDescent="0.2">
      <c r="B159" s="5">
        <v>765</v>
      </c>
      <c r="C159" s="10">
        <v>790.53599999999994</v>
      </c>
      <c r="D159" s="10">
        <v>247</v>
      </c>
      <c r="E159" s="8">
        <v>765</v>
      </c>
      <c r="F159" s="14">
        <f t="shared" si="2"/>
        <v>1555.5360000000001</v>
      </c>
    </row>
    <row r="160" spans="2:6" x14ac:dyDescent="0.2">
      <c r="B160" s="5">
        <v>770</v>
      </c>
      <c r="C160" s="10">
        <v>787.53599999999994</v>
      </c>
      <c r="D160" s="10">
        <v>250</v>
      </c>
      <c r="E160" s="8">
        <v>770</v>
      </c>
      <c r="F160" s="14">
        <f t="shared" si="2"/>
        <v>1557.5360000000001</v>
      </c>
    </row>
    <row r="161" spans="2:6" x14ac:dyDescent="0.2">
      <c r="B161" s="5">
        <v>775</v>
      </c>
      <c r="C161" s="10">
        <v>784.53599999999994</v>
      </c>
      <c r="D161" s="10">
        <v>253</v>
      </c>
      <c r="E161" s="8">
        <v>775</v>
      </c>
      <c r="F161" s="14">
        <f t="shared" si="2"/>
        <v>1559.5360000000001</v>
      </c>
    </row>
    <row r="162" spans="2:6" x14ac:dyDescent="0.2">
      <c r="B162" s="5">
        <v>780</v>
      </c>
      <c r="C162" s="10">
        <v>781.53599999999994</v>
      </c>
      <c r="D162" s="10">
        <v>256</v>
      </c>
      <c r="E162" s="8">
        <v>780</v>
      </c>
      <c r="F162" s="14">
        <f t="shared" si="2"/>
        <v>1561.5360000000001</v>
      </c>
    </row>
    <row r="163" spans="2:6" x14ac:dyDescent="0.2">
      <c r="B163" s="5">
        <v>785</v>
      </c>
      <c r="C163" s="10">
        <v>778.53599999999994</v>
      </c>
      <c r="D163" s="10">
        <v>259</v>
      </c>
      <c r="E163" s="8">
        <v>785</v>
      </c>
      <c r="F163" s="14">
        <f t="shared" si="2"/>
        <v>1563.5360000000001</v>
      </c>
    </row>
    <row r="164" spans="2:6" x14ac:dyDescent="0.2">
      <c r="B164" s="5">
        <v>790</v>
      </c>
      <c r="C164" s="10">
        <v>775.53599999999994</v>
      </c>
      <c r="D164" s="10">
        <v>262</v>
      </c>
      <c r="E164" s="8">
        <v>790</v>
      </c>
      <c r="F164" s="14">
        <f t="shared" si="2"/>
        <v>1565.5360000000001</v>
      </c>
    </row>
    <row r="165" spans="2:6" x14ac:dyDescent="0.2">
      <c r="B165" s="5">
        <v>795</v>
      </c>
      <c r="C165" s="10">
        <v>772.53599999999994</v>
      </c>
      <c r="D165" s="10">
        <v>265</v>
      </c>
      <c r="E165" s="8">
        <v>795</v>
      </c>
      <c r="F165" s="14">
        <f t="shared" si="2"/>
        <v>1567.5360000000001</v>
      </c>
    </row>
    <row r="166" spans="2:6" x14ac:dyDescent="0.2">
      <c r="B166" s="5">
        <v>800</v>
      </c>
      <c r="C166" s="10">
        <v>769.53599999999994</v>
      </c>
      <c r="D166" s="10">
        <v>268</v>
      </c>
      <c r="E166" s="8">
        <v>800</v>
      </c>
      <c r="F166" s="14">
        <f t="shared" si="2"/>
        <v>1569.5360000000001</v>
      </c>
    </row>
    <row r="167" spans="2:6" x14ac:dyDescent="0.2">
      <c r="B167" s="5">
        <v>805</v>
      </c>
      <c r="C167" s="10">
        <v>766.53599999999994</v>
      </c>
      <c r="D167" s="10">
        <v>271</v>
      </c>
      <c r="E167" s="8">
        <v>805</v>
      </c>
      <c r="F167" s="14">
        <f t="shared" si="2"/>
        <v>1571.5360000000001</v>
      </c>
    </row>
    <row r="168" spans="2:6" x14ac:dyDescent="0.2">
      <c r="B168" s="5">
        <v>810</v>
      </c>
      <c r="C168" s="10">
        <v>763.53599999999994</v>
      </c>
      <c r="D168" s="10">
        <v>274</v>
      </c>
      <c r="E168" s="8">
        <v>810</v>
      </c>
      <c r="F168" s="14">
        <f t="shared" si="2"/>
        <v>1573.5360000000001</v>
      </c>
    </row>
    <row r="169" spans="2:6" x14ac:dyDescent="0.2">
      <c r="B169" s="5">
        <v>815</v>
      </c>
      <c r="C169" s="10">
        <v>760.53599999999994</v>
      </c>
      <c r="D169" s="10">
        <v>277</v>
      </c>
      <c r="E169" s="8">
        <v>815</v>
      </c>
      <c r="F169" s="14">
        <f t="shared" si="2"/>
        <v>1575.5360000000001</v>
      </c>
    </row>
    <row r="170" spans="2:6" x14ac:dyDescent="0.2">
      <c r="B170" s="5">
        <v>820</v>
      </c>
      <c r="C170" s="10">
        <v>757.53599999999994</v>
      </c>
      <c r="D170" s="10">
        <v>280</v>
      </c>
      <c r="E170" s="8">
        <v>820</v>
      </c>
      <c r="F170" s="14">
        <f t="shared" si="2"/>
        <v>1577.5360000000001</v>
      </c>
    </row>
    <row r="171" spans="2:6" x14ac:dyDescent="0.2">
      <c r="B171" s="5">
        <v>825</v>
      </c>
      <c r="C171" s="10">
        <v>754.53599999999994</v>
      </c>
      <c r="D171" s="10">
        <v>283</v>
      </c>
      <c r="E171" s="8">
        <v>825</v>
      </c>
      <c r="F171" s="14">
        <f t="shared" si="2"/>
        <v>1579.5360000000001</v>
      </c>
    </row>
    <row r="172" spans="2:6" x14ac:dyDescent="0.2">
      <c r="B172" s="5">
        <v>830</v>
      </c>
      <c r="C172" s="10">
        <v>751.53599999999994</v>
      </c>
      <c r="D172" s="10">
        <v>286</v>
      </c>
      <c r="E172" s="8">
        <v>830</v>
      </c>
      <c r="F172" s="14">
        <f t="shared" si="2"/>
        <v>1581.5360000000001</v>
      </c>
    </row>
    <row r="173" spans="2:6" x14ac:dyDescent="0.2">
      <c r="B173" s="5">
        <v>835</v>
      </c>
      <c r="C173" s="10">
        <v>748.53599999999994</v>
      </c>
      <c r="D173" s="10">
        <v>289</v>
      </c>
      <c r="E173" s="8">
        <v>835</v>
      </c>
      <c r="F173" s="14">
        <f t="shared" si="2"/>
        <v>1583.5360000000001</v>
      </c>
    </row>
    <row r="174" spans="2:6" x14ac:dyDescent="0.2">
      <c r="B174" s="5">
        <v>840</v>
      </c>
      <c r="C174" s="10">
        <v>745.53599999999994</v>
      </c>
      <c r="D174" s="10">
        <v>292</v>
      </c>
      <c r="E174" s="8">
        <v>840</v>
      </c>
      <c r="F174" s="14">
        <f t="shared" si="2"/>
        <v>1585.5360000000001</v>
      </c>
    </row>
    <row r="175" spans="2:6" x14ac:dyDescent="0.2">
      <c r="B175" s="5">
        <v>845</v>
      </c>
      <c r="C175" s="10">
        <v>742.53599999999994</v>
      </c>
      <c r="D175" s="10">
        <v>295</v>
      </c>
      <c r="E175" s="8">
        <v>845</v>
      </c>
      <c r="F175" s="14">
        <f t="shared" si="2"/>
        <v>1587.5360000000001</v>
      </c>
    </row>
    <row r="176" spans="2:6" x14ac:dyDescent="0.2">
      <c r="B176" s="5">
        <v>850</v>
      </c>
      <c r="C176" s="10">
        <v>739.53599999999994</v>
      </c>
      <c r="D176" s="10">
        <v>298</v>
      </c>
      <c r="E176" s="8">
        <v>850</v>
      </c>
      <c r="F176" s="14">
        <f t="shared" si="2"/>
        <v>1589.5360000000001</v>
      </c>
    </row>
    <row r="177" spans="2:6" x14ac:dyDescent="0.2">
      <c r="B177" s="5">
        <v>855</v>
      </c>
      <c r="C177" s="10">
        <v>736.53599999999994</v>
      </c>
      <c r="D177" s="10">
        <v>301</v>
      </c>
      <c r="E177" s="8">
        <v>855</v>
      </c>
      <c r="F177" s="14">
        <f t="shared" si="2"/>
        <v>1591.5360000000001</v>
      </c>
    </row>
    <row r="178" spans="2:6" x14ac:dyDescent="0.2">
      <c r="B178" s="5">
        <v>860</v>
      </c>
      <c r="C178" s="10">
        <v>733.53599999999994</v>
      </c>
      <c r="D178" s="10">
        <v>304</v>
      </c>
      <c r="E178" s="8">
        <v>860</v>
      </c>
      <c r="F178" s="14">
        <f t="shared" si="2"/>
        <v>1593.5360000000001</v>
      </c>
    </row>
    <row r="179" spans="2:6" x14ac:dyDescent="0.2">
      <c r="B179" s="5">
        <v>865</v>
      </c>
      <c r="C179" s="10">
        <v>730.53599999999994</v>
      </c>
      <c r="D179" s="10">
        <v>307</v>
      </c>
      <c r="E179" s="8">
        <v>865</v>
      </c>
      <c r="F179" s="14">
        <f t="shared" si="2"/>
        <v>1595.5360000000001</v>
      </c>
    </row>
    <row r="180" spans="2:6" x14ac:dyDescent="0.2">
      <c r="B180" s="5">
        <v>870</v>
      </c>
      <c r="C180" s="10">
        <v>727.53599999999994</v>
      </c>
      <c r="D180" s="10">
        <v>310</v>
      </c>
      <c r="E180" s="8">
        <v>870</v>
      </c>
      <c r="F180" s="14">
        <f t="shared" si="2"/>
        <v>1597.5360000000001</v>
      </c>
    </row>
    <row r="181" spans="2:6" x14ac:dyDescent="0.2">
      <c r="B181" s="5">
        <v>875</v>
      </c>
      <c r="C181" s="10">
        <v>724.53599999999994</v>
      </c>
      <c r="D181" s="10">
        <v>313</v>
      </c>
      <c r="E181" s="8">
        <v>875</v>
      </c>
      <c r="F181" s="14">
        <f t="shared" si="2"/>
        <v>1599.5360000000001</v>
      </c>
    </row>
    <row r="182" spans="2:6" x14ac:dyDescent="0.2">
      <c r="B182" s="5">
        <v>880</v>
      </c>
      <c r="C182" s="10">
        <v>721.53599999999994</v>
      </c>
      <c r="D182" s="10">
        <v>316</v>
      </c>
      <c r="E182" s="8">
        <v>880</v>
      </c>
      <c r="F182" s="14">
        <f t="shared" si="2"/>
        <v>1601.5360000000001</v>
      </c>
    </row>
    <row r="183" spans="2:6" x14ac:dyDescent="0.2">
      <c r="B183" s="5">
        <v>885</v>
      </c>
      <c r="C183" s="10">
        <v>718.53599999999994</v>
      </c>
      <c r="D183" s="10">
        <v>319</v>
      </c>
      <c r="E183" s="8">
        <v>885</v>
      </c>
      <c r="F183" s="14">
        <f t="shared" si="2"/>
        <v>1603.5360000000001</v>
      </c>
    </row>
    <row r="184" spans="2:6" x14ac:dyDescent="0.2">
      <c r="B184" s="5">
        <v>890</v>
      </c>
      <c r="C184" s="10">
        <v>715.53599999999994</v>
      </c>
      <c r="D184" s="10">
        <v>322</v>
      </c>
      <c r="E184" s="8">
        <v>890</v>
      </c>
      <c r="F184" s="14">
        <f t="shared" si="2"/>
        <v>1605.5360000000001</v>
      </c>
    </row>
    <row r="185" spans="2:6" x14ac:dyDescent="0.2">
      <c r="B185" s="5">
        <v>895</v>
      </c>
      <c r="C185" s="10">
        <v>712.53599999999994</v>
      </c>
      <c r="D185" s="10">
        <v>325</v>
      </c>
      <c r="E185" s="8">
        <v>895</v>
      </c>
      <c r="F185" s="14">
        <f t="shared" si="2"/>
        <v>1607.5360000000001</v>
      </c>
    </row>
    <row r="186" spans="2:6" x14ac:dyDescent="0.2">
      <c r="B186" s="5">
        <v>900</v>
      </c>
      <c r="C186" s="10">
        <v>709.53599999999994</v>
      </c>
      <c r="D186" s="10">
        <v>328</v>
      </c>
      <c r="E186" s="8">
        <v>900</v>
      </c>
      <c r="F186" s="14">
        <f t="shared" si="2"/>
        <v>1609.5360000000001</v>
      </c>
    </row>
    <row r="187" spans="2:6" x14ac:dyDescent="0.2">
      <c r="B187" s="5">
        <v>905</v>
      </c>
      <c r="C187" s="10">
        <v>706.53599999999994</v>
      </c>
      <c r="D187" s="10">
        <v>331</v>
      </c>
      <c r="E187" s="8">
        <v>905</v>
      </c>
      <c r="F187" s="14">
        <f t="shared" si="2"/>
        <v>1611.5360000000001</v>
      </c>
    </row>
    <row r="188" spans="2:6" x14ac:dyDescent="0.2">
      <c r="B188" s="5">
        <v>910</v>
      </c>
      <c r="C188" s="10">
        <v>703.53599999999994</v>
      </c>
      <c r="D188" s="10">
        <v>334</v>
      </c>
      <c r="E188" s="8">
        <v>910</v>
      </c>
      <c r="F188" s="14">
        <f t="shared" si="2"/>
        <v>1613.5360000000001</v>
      </c>
    </row>
    <row r="189" spans="2:6" x14ac:dyDescent="0.2">
      <c r="B189" s="5">
        <v>915</v>
      </c>
      <c r="C189" s="10">
        <v>700.53599999999994</v>
      </c>
      <c r="D189" s="10">
        <v>337</v>
      </c>
      <c r="E189" s="8">
        <v>915</v>
      </c>
      <c r="F189" s="14">
        <f t="shared" si="2"/>
        <v>1615.5360000000001</v>
      </c>
    </row>
    <row r="190" spans="2:6" x14ac:dyDescent="0.2">
      <c r="B190" s="5">
        <v>920</v>
      </c>
      <c r="C190" s="10">
        <v>697.53599999999994</v>
      </c>
      <c r="D190" s="10">
        <v>340</v>
      </c>
      <c r="E190" s="8">
        <v>920</v>
      </c>
      <c r="F190" s="14">
        <f t="shared" si="2"/>
        <v>1617.5360000000001</v>
      </c>
    </row>
    <row r="191" spans="2:6" x14ac:dyDescent="0.2">
      <c r="B191" s="5">
        <v>925</v>
      </c>
      <c r="C191" s="10">
        <v>694.53599999999994</v>
      </c>
      <c r="D191" s="10">
        <v>343</v>
      </c>
      <c r="E191" s="8">
        <v>925</v>
      </c>
      <c r="F191" s="14">
        <f t="shared" si="2"/>
        <v>1619.5360000000001</v>
      </c>
    </row>
    <row r="192" spans="2:6" x14ac:dyDescent="0.2">
      <c r="B192" s="5">
        <v>930</v>
      </c>
      <c r="C192" s="10">
        <v>691.53599999999994</v>
      </c>
      <c r="D192" s="10">
        <v>346</v>
      </c>
      <c r="E192" s="8">
        <v>930</v>
      </c>
      <c r="F192" s="14">
        <f t="shared" si="2"/>
        <v>1621.5360000000001</v>
      </c>
    </row>
    <row r="193" spans="2:6" x14ac:dyDescent="0.2">
      <c r="B193" s="5">
        <v>935</v>
      </c>
      <c r="C193" s="10">
        <v>688.53599999999994</v>
      </c>
      <c r="D193" s="10">
        <v>349</v>
      </c>
      <c r="E193" s="8">
        <v>935</v>
      </c>
      <c r="F193" s="14">
        <f t="shared" si="2"/>
        <v>1623.5360000000001</v>
      </c>
    </row>
    <row r="194" spans="2:6" x14ac:dyDescent="0.2">
      <c r="B194" s="5">
        <v>940</v>
      </c>
      <c r="C194" s="10">
        <v>685.53599999999994</v>
      </c>
      <c r="D194" s="10">
        <v>352</v>
      </c>
      <c r="E194" s="8">
        <v>940</v>
      </c>
      <c r="F194" s="14">
        <f t="shared" si="2"/>
        <v>1625.5360000000001</v>
      </c>
    </row>
    <row r="195" spans="2:6" x14ac:dyDescent="0.2">
      <c r="B195" s="5">
        <v>945</v>
      </c>
      <c r="C195" s="10">
        <v>682.53599999999994</v>
      </c>
      <c r="D195" s="10">
        <v>355</v>
      </c>
      <c r="E195" s="8">
        <v>945</v>
      </c>
      <c r="F195" s="14">
        <f t="shared" si="2"/>
        <v>1627.5360000000001</v>
      </c>
    </row>
    <row r="196" spans="2:6" x14ac:dyDescent="0.2">
      <c r="B196" s="5">
        <v>950</v>
      </c>
      <c r="C196" s="10">
        <v>679.53599999999994</v>
      </c>
      <c r="D196" s="10">
        <v>358</v>
      </c>
      <c r="E196" s="8">
        <v>950</v>
      </c>
      <c r="F196" s="14">
        <f t="shared" si="2"/>
        <v>1629.5360000000001</v>
      </c>
    </row>
    <row r="197" spans="2:6" x14ac:dyDescent="0.2">
      <c r="B197" s="5">
        <v>955</v>
      </c>
      <c r="C197" s="10">
        <v>676.53599999999994</v>
      </c>
      <c r="D197" s="10">
        <v>361</v>
      </c>
      <c r="E197" s="8">
        <v>955</v>
      </c>
      <c r="F197" s="14">
        <f t="shared" si="2"/>
        <v>1631.5360000000001</v>
      </c>
    </row>
    <row r="198" spans="2:6" x14ac:dyDescent="0.2">
      <c r="B198" s="5">
        <v>960</v>
      </c>
      <c r="C198" s="10">
        <v>673.53599999999994</v>
      </c>
      <c r="D198" s="10">
        <v>364</v>
      </c>
      <c r="E198" s="8">
        <v>960</v>
      </c>
      <c r="F198" s="14">
        <f t="shared" si="2"/>
        <v>1633.5360000000001</v>
      </c>
    </row>
    <row r="199" spans="2:6" x14ac:dyDescent="0.2">
      <c r="B199" s="5">
        <v>965</v>
      </c>
      <c r="C199" s="10">
        <v>670.53599999999994</v>
      </c>
      <c r="D199" s="10">
        <v>367</v>
      </c>
      <c r="E199" s="8">
        <v>965</v>
      </c>
      <c r="F199" s="14">
        <f t="shared" ref="F199:F262" si="3">C199+E199</f>
        <v>1635.5360000000001</v>
      </c>
    </row>
    <row r="200" spans="2:6" x14ac:dyDescent="0.2">
      <c r="B200" s="5">
        <v>970</v>
      </c>
      <c r="C200" s="10">
        <v>667.53599999999994</v>
      </c>
      <c r="D200" s="10">
        <v>370</v>
      </c>
      <c r="E200" s="8">
        <v>970</v>
      </c>
      <c r="F200" s="14">
        <f t="shared" si="3"/>
        <v>1637.5360000000001</v>
      </c>
    </row>
    <row r="201" spans="2:6" x14ac:dyDescent="0.2">
      <c r="B201" s="5">
        <v>975</v>
      </c>
      <c r="C201" s="10">
        <v>664.53599999999994</v>
      </c>
      <c r="D201" s="10">
        <v>373</v>
      </c>
      <c r="E201" s="8">
        <v>975</v>
      </c>
      <c r="F201" s="14">
        <f t="shared" si="3"/>
        <v>1639.5360000000001</v>
      </c>
    </row>
    <row r="202" spans="2:6" x14ac:dyDescent="0.2">
      <c r="B202" s="5">
        <v>980</v>
      </c>
      <c r="C202" s="10">
        <v>661.53599999999994</v>
      </c>
      <c r="D202" s="10">
        <v>376</v>
      </c>
      <c r="E202" s="8">
        <v>980</v>
      </c>
      <c r="F202" s="14">
        <f t="shared" si="3"/>
        <v>1641.5360000000001</v>
      </c>
    </row>
    <row r="203" spans="2:6" x14ac:dyDescent="0.2">
      <c r="B203" s="5">
        <v>985</v>
      </c>
      <c r="C203" s="10">
        <v>658.53599999999994</v>
      </c>
      <c r="D203" s="10">
        <v>379</v>
      </c>
      <c r="E203" s="8">
        <v>985</v>
      </c>
      <c r="F203" s="14">
        <f t="shared" si="3"/>
        <v>1643.5360000000001</v>
      </c>
    </row>
    <row r="204" spans="2:6" x14ac:dyDescent="0.2">
      <c r="B204" s="5">
        <v>990</v>
      </c>
      <c r="C204" s="10">
        <v>655.53599999999994</v>
      </c>
      <c r="D204" s="10">
        <v>382</v>
      </c>
      <c r="E204" s="8">
        <v>990</v>
      </c>
      <c r="F204" s="14">
        <f t="shared" si="3"/>
        <v>1645.5360000000001</v>
      </c>
    </row>
    <row r="205" spans="2:6" x14ac:dyDescent="0.2">
      <c r="B205" s="5">
        <v>995</v>
      </c>
      <c r="C205" s="10">
        <v>652.53599999999994</v>
      </c>
      <c r="D205" s="10">
        <v>385</v>
      </c>
      <c r="E205" s="8">
        <v>995</v>
      </c>
      <c r="F205" s="14">
        <f t="shared" si="3"/>
        <v>1647.5360000000001</v>
      </c>
    </row>
    <row r="206" spans="2:6" x14ac:dyDescent="0.2">
      <c r="B206" s="5">
        <v>1000</v>
      </c>
      <c r="C206" s="10">
        <v>649.53599999999994</v>
      </c>
      <c r="D206" s="10">
        <v>388</v>
      </c>
      <c r="E206" s="8">
        <v>1000</v>
      </c>
      <c r="F206" s="14">
        <f t="shared" si="3"/>
        <v>1649.5360000000001</v>
      </c>
    </row>
    <row r="207" spans="2:6" x14ac:dyDescent="0.2">
      <c r="B207" s="5">
        <v>1005</v>
      </c>
      <c r="C207" s="10">
        <v>646.53599999999994</v>
      </c>
      <c r="D207" s="10">
        <v>391</v>
      </c>
      <c r="E207" s="8">
        <v>1005</v>
      </c>
      <c r="F207" s="14">
        <f t="shared" si="3"/>
        <v>1651.5360000000001</v>
      </c>
    </row>
    <row r="208" spans="2:6" x14ac:dyDescent="0.2">
      <c r="B208" s="5">
        <v>1010</v>
      </c>
      <c r="C208" s="10">
        <v>643.53599999999994</v>
      </c>
      <c r="D208" s="10">
        <v>394</v>
      </c>
      <c r="E208" s="8">
        <v>1010</v>
      </c>
      <c r="F208" s="14">
        <f t="shared" si="3"/>
        <v>1653.5360000000001</v>
      </c>
    </row>
    <row r="209" spans="2:6" x14ac:dyDescent="0.2">
      <c r="B209" s="5">
        <v>1015</v>
      </c>
      <c r="C209" s="10">
        <v>640.53599999999994</v>
      </c>
      <c r="D209" s="10">
        <v>397</v>
      </c>
      <c r="E209" s="8">
        <v>1015</v>
      </c>
      <c r="F209" s="14">
        <f t="shared" si="3"/>
        <v>1655.5360000000001</v>
      </c>
    </row>
    <row r="210" spans="2:6" x14ac:dyDescent="0.2">
      <c r="B210" s="5">
        <v>1020</v>
      </c>
      <c r="C210" s="10">
        <v>637.53599999999994</v>
      </c>
      <c r="D210" s="10">
        <v>400</v>
      </c>
      <c r="E210" s="8">
        <v>1020</v>
      </c>
      <c r="F210" s="14">
        <f t="shared" si="3"/>
        <v>1657.5360000000001</v>
      </c>
    </row>
    <row r="211" spans="2:6" x14ac:dyDescent="0.2">
      <c r="B211" s="5">
        <v>1025</v>
      </c>
      <c r="C211" s="10">
        <v>634.53599999999994</v>
      </c>
      <c r="D211" s="10">
        <v>403</v>
      </c>
      <c r="E211" s="8">
        <v>1025</v>
      </c>
      <c r="F211" s="14">
        <f t="shared" si="3"/>
        <v>1659.5360000000001</v>
      </c>
    </row>
    <row r="212" spans="2:6" x14ac:dyDescent="0.2">
      <c r="B212" s="5">
        <v>1030</v>
      </c>
      <c r="C212" s="10">
        <v>631.53599999999994</v>
      </c>
      <c r="D212" s="10">
        <v>406</v>
      </c>
      <c r="E212" s="8">
        <v>1030</v>
      </c>
      <c r="F212" s="14">
        <f t="shared" si="3"/>
        <v>1661.5360000000001</v>
      </c>
    </row>
    <row r="213" spans="2:6" x14ac:dyDescent="0.2">
      <c r="B213" s="5">
        <v>1035</v>
      </c>
      <c r="C213" s="10">
        <v>628.53599999999994</v>
      </c>
      <c r="D213" s="10">
        <v>409</v>
      </c>
      <c r="E213" s="8">
        <v>1035</v>
      </c>
      <c r="F213" s="14">
        <f t="shared" si="3"/>
        <v>1663.5360000000001</v>
      </c>
    </row>
    <row r="214" spans="2:6" x14ac:dyDescent="0.2">
      <c r="B214" s="5">
        <v>1040</v>
      </c>
      <c r="C214" s="10">
        <v>625.53599999999994</v>
      </c>
      <c r="D214" s="10">
        <v>412</v>
      </c>
      <c r="E214" s="8">
        <v>1040</v>
      </c>
      <c r="F214" s="14">
        <f t="shared" si="3"/>
        <v>1665.5360000000001</v>
      </c>
    </row>
    <row r="215" spans="2:6" x14ac:dyDescent="0.2">
      <c r="B215" s="5">
        <v>1045</v>
      </c>
      <c r="C215" s="10">
        <v>622.53599999999994</v>
      </c>
      <c r="D215" s="10">
        <v>415</v>
      </c>
      <c r="E215" s="8">
        <v>1045</v>
      </c>
      <c r="F215" s="14">
        <f t="shared" si="3"/>
        <v>1667.5360000000001</v>
      </c>
    </row>
    <row r="216" spans="2:6" x14ac:dyDescent="0.2">
      <c r="B216" s="5">
        <v>1050</v>
      </c>
      <c r="C216" s="10">
        <v>619.53599999999994</v>
      </c>
      <c r="D216" s="10">
        <v>418</v>
      </c>
      <c r="E216" s="8">
        <v>1050</v>
      </c>
      <c r="F216" s="14">
        <f t="shared" si="3"/>
        <v>1669.5360000000001</v>
      </c>
    </row>
    <row r="217" spans="2:6" x14ac:dyDescent="0.2">
      <c r="B217" s="5">
        <v>1055</v>
      </c>
      <c r="C217" s="10">
        <v>616.53599999999994</v>
      </c>
      <c r="D217" s="10">
        <v>421</v>
      </c>
      <c r="E217" s="8">
        <v>1055</v>
      </c>
      <c r="F217" s="14">
        <f t="shared" si="3"/>
        <v>1671.5360000000001</v>
      </c>
    </row>
    <row r="218" spans="2:6" x14ac:dyDescent="0.2">
      <c r="B218" s="5">
        <v>1060</v>
      </c>
      <c r="C218" s="10">
        <v>613.53599999999994</v>
      </c>
      <c r="D218" s="10">
        <v>424</v>
      </c>
      <c r="E218" s="8">
        <v>1060</v>
      </c>
      <c r="F218" s="14">
        <f t="shared" si="3"/>
        <v>1673.5360000000001</v>
      </c>
    </row>
    <row r="219" spans="2:6" x14ac:dyDescent="0.2">
      <c r="B219" s="5">
        <v>1065</v>
      </c>
      <c r="C219" s="10">
        <v>610.53599999999994</v>
      </c>
      <c r="D219" s="10">
        <v>427</v>
      </c>
      <c r="E219" s="8">
        <v>1065</v>
      </c>
      <c r="F219" s="14">
        <f t="shared" si="3"/>
        <v>1675.5360000000001</v>
      </c>
    </row>
    <row r="220" spans="2:6" x14ac:dyDescent="0.2">
      <c r="B220" s="5">
        <v>1070</v>
      </c>
      <c r="C220" s="10">
        <v>607.53599999999994</v>
      </c>
      <c r="D220" s="10">
        <v>430</v>
      </c>
      <c r="E220" s="8">
        <v>1070</v>
      </c>
      <c r="F220" s="14">
        <f t="shared" si="3"/>
        <v>1677.5360000000001</v>
      </c>
    </row>
    <row r="221" spans="2:6" x14ac:dyDescent="0.2">
      <c r="B221" s="5">
        <v>1075</v>
      </c>
      <c r="C221" s="10">
        <v>604.53599999999994</v>
      </c>
      <c r="D221" s="10">
        <v>433</v>
      </c>
      <c r="E221" s="8">
        <v>1075</v>
      </c>
      <c r="F221" s="14">
        <f t="shared" si="3"/>
        <v>1679.5360000000001</v>
      </c>
    </row>
    <row r="222" spans="2:6" x14ac:dyDescent="0.2">
      <c r="B222" s="5">
        <v>1080</v>
      </c>
      <c r="C222" s="10">
        <v>601.53599999999994</v>
      </c>
      <c r="D222" s="10">
        <v>436</v>
      </c>
      <c r="E222" s="8">
        <v>1080</v>
      </c>
      <c r="F222" s="14">
        <f t="shared" si="3"/>
        <v>1681.5360000000001</v>
      </c>
    </row>
    <row r="223" spans="2:6" x14ac:dyDescent="0.2">
      <c r="B223" s="5">
        <v>1085</v>
      </c>
      <c r="C223" s="10">
        <v>598.53599999999994</v>
      </c>
      <c r="D223" s="10">
        <v>439</v>
      </c>
      <c r="E223" s="8">
        <v>1085</v>
      </c>
      <c r="F223" s="14">
        <f t="shared" si="3"/>
        <v>1683.5360000000001</v>
      </c>
    </row>
    <row r="224" spans="2:6" x14ac:dyDescent="0.2">
      <c r="B224" s="5">
        <v>1090</v>
      </c>
      <c r="C224" s="10">
        <v>595.53599999999994</v>
      </c>
      <c r="D224" s="10">
        <v>442</v>
      </c>
      <c r="E224" s="8">
        <v>1090</v>
      </c>
      <c r="F224" s="14">
        <f t="shared" si="3"/>
        <v>1685.5360000000001</v>
      </c>
    </row>
    <row r="225" spans="2:6" x14ac:dyDescent="0.2">
      <c r="B225" s="5">
        <v>1095</v>
      </c>
      <c r="C225" s="10">
        <v>592.53599999999994</v>
      </c>
      <c r="D225" s="10">
        <v>445</v>
      </c>
      <c r="E225" s="8">
        <v>1095</v>
      </c>
      <c r="F225" s="14">
        <f t="shared" si="3"/>
        <v>1687.5360000000001</v>
      </c>
    </row>
    <row r="226" spans="2:6" x14ac:dyDescent="0.2">
      <c r="B226" s="5">
        <v>1100</v>
      </c>
      <c r="C226" s="10">
        <v>589.53599999999994</v>
      </c>
      <c r="D226" s="10">
        <v>448</v>
      </c>
      <c r="E226" s="8">
        <v>1100</v>
      </c>
      <c r="F226" s="14">
        <f t="shared" si="3"/>
        <v>1689.5360000000001</v>
      </c>
    </row>
    <row r="227" spans="2:6" x14ac:dyDescent="0.2">
      <c r="B227" s="5">
        <v>1105</v>
      </c>
      <c r="C227" s="10">
        <v>586.53599999999994</v>
      </c>
      <c r="D227" s="10">
        <v>451</v>
      </c>
      <c r="E227" s="8">
        <v>1105</v>
      </c>
      <c r="F227" s="14">
        <f t="shared" si="3"/>
        <v>1691.5360000000001</v>
      </c>
    </row>
    <row r="228" spans="2:6" x14ac:dyDescent="0.2">
      <c r="B228" s="5">
        <v>1110</v>
      </c>
      <c r="C228" s="10">
        <v>583.53599999999994</v>
      </c>
      <c r="D228" s="10">
        <v>454</v>
      </c>
      <c r="E228" s="8">
        <v>1110</v>
      </c>
      <c r="F228" s="14">
        <f t="shared" si="3"/>
        <v>1693.5360000000001</v>
      </c>
    </row>
    <row r="229" spans="2:6" x14ac:dyDescent="0.2">
      <c r="B229" s="5">
        <v>1115</v>
      </c>
      <c r="C229" s="10">
        <v>580.53599999999994</v>
      </c>
      <c r="D229" s="10">
        <v>457</v>
      </c>
      <c r="E229" s="8">
        <v>1115</v>
      </c>
      <c r="F229" s="14">
        <f t="shared" si="3"/>
        <v>1695.5360000000001</v>
      </c>
    </row>
    <row r="230" spans="2:6" x14ac:dyDescent="0.2">
      <c r="B230" s="5">
        <v>1120</v>
      </c>
      <c r="C230" s="10">
        <v>577.53599999999994</v>
      </c>
      <c r="D230" s="10">
        <v>460</v>
      </c>
      <c r="E230" s="8">
        <v>1120</v>
      </c>
      <c r="F230" s="14">
        <f t="shared" si="3"/>
        <v>1697.5360000000001</v>
      </c>
    </row>
    <row r="231" spans="2:6" x14ac:dyDescent="0.2">
      <c r="B231" s="5">
        <v>1125</v>
      </c>
      <c r="C231" s="10">
        <v>574.53599999999994</v>
      </c>
      <c r="D231" s="10">
        <v>463</v>
      </c>
      <c r="E231" s="8">
        <v>1125</v>
      </c>
      <c r="F231" s="14">
        <f t="shared" si="3"/>
        <v>1699.5360000000001</v>
      </c>
    </row>
    <row r="232" spans="2:6" x14ac:dyDescent="0.2">
      <c r="B232" s="5">
        <v>1130</v>
      </c>
      <c r="C232" s="10">
        <v>571.53599999999994</v>
      </c>
      <c r="D232" s="10">
        <v>466</v>
      </c>
      <c r="E232" s="8">
        <v>1130</v>
      </c>
      <c r="F232" s="14">
        <f t="shared" si="3"/>
        <v>1701.5360000000001</v>
      </c>
    </row>
    <row r="233" spans="2:6" x14ac:dyDescent="0.2">
      <c r="B233" s="5">
        <v>1135</v>
      </c>
      <c r="C233" s="10">
        <v>568.53599999999994</v>
      </c>
      <c r="D233" s="10">
        <v>469</v>
      </c>
      <c r="E233" s="8">
        <v>1135</v>
      </c>
      <c r="F233" s="14">
        <f t="shared" si="3"/>
        <v>1703.5360000000001</v>
      </c>
    </row>
    <row r="234" spans="2:6" x14ac:dyDescent="0.2">
      <c r="B234" s="5">
        <v>1140</v>
      </c>
      <c r="C234" s="10">
        <v>565.53599999999994</v>
      </c>
      <c r="D234" s="10">
        <v>472</v>
      </c>
      <c r="E234" s="8">
        <v>1140</v>
      </c>
      <c r="F234" s="14">
        <f t="shared" si="3"/>
        <v>1705.5360000000001</v>
      </c>
    </row>
    <row r="235" spans="2:6" x14ac:dyDescent="0.2">
      <c r="B235" s="5">
        <v>1145</v>
      </c>
      <c r="C235" s="10">
        <v>562.53599999999994</v>
      </c>
      <c r="D235" s="10">
        <v>475</v>
      </c>
      <c r="E235" s="8">
        <v>1145</v>
      </c>
      <c r="F235" s="14">
        <f t="shared" si="3"/>
        <v>1707.5360000000001</v>
      </c>
    </row>
    <row r="236" spans="2:6" x14ac:dyDescent="0.2">
      <c r="B236" s="5">
        <v>1150</v>
      </c>
      <c r="C236" s="10">
        <v>559.53599999999994</v>
      </c>
      <c r="D236" s="10">
        <v>478</v>
      </c>
      <c r="E236" s="8">
        <v>1150</v>
      </c>
      <c r="F236" s="14">
        <f t="shared" si="3"/>
        <v>1709.5360000000001</v>
      </c>
    </row>
    <row r="237" spans="2:6" x14ac:dyDescent="0.2">
      <c r="B237" s="5">
        <v>1155</v>
      </c>
      <c r="C237" s="10">
        <v>556.53599999999994</v>
      </c>
      <c r="D237" s="10">
        <v>481</v>
      </c>
      <c r="E237" s="8">
        <v>1155</v>
      </c>
      <c r="F237" s="14">
        <f t="shared" si="3"/>
        <v>1711.5360000000001</v>
      </c>
    </row>
    <row r="238" spans="2:6" x14ac:dyDescent="0.2">
      <c r="B238" s="5">
        <v>1160</v>
      </c>
      <c r="C238" s="10">
        <v>553.53599999999994</v>
      </c>
      <c r="D238" s="10">
        <v>484</v>
      </c>
      <c r="E238" s="8">
        <v>1160</v>
      </c>
      <c r="F238" s="14">
        <f t="shared" si="3"/>
        <v>1713.5360000000001</v>
      </c>
    </row>
    <row r="239" spans="2:6" x14ac:dyDescent="0.2">
      <c r="B239" s="5">
        <v>1165</v>
      </c>
      <c r="C239" s="10">
        <v>550.53599999999994</v>
      </c>
      <c r="D239" s="10">
        <v>487</v>
      </c>
      <c r="E239" s="8">
        <v>1165</v>
      </c>
      <c r="F239" s="14">
        <f t="shared" si="3"/>
        <v>1715.5360000000001</v>
      </c>
    </row>
    <row r="240" spans="2:6" x14ac:dyDescent="0.2">
      <c r="B240" s="5">
        <v>1170</v>
      </c>
      <c r="C240" s="10">
        <v>547.53599999999994</v>
      </c>
      <c r="D240" s="10">
        <v>490</v>
      </c>
      <c r="E240" s="8">
        <v>1170</v>
      </c>
      <c r="F240" s="14">
        <f t="shared" si="3"/>
        <v>1717.5360000000001</v>
      </c>
    </row>
    <row r="241" spans="2:6" x14ac:dyDescent="0.2">
      <c r="B241" s="5">
        <v>1175</v>
      </c>
      <c r="C241" s="10">
        <v>544.53599999999994</v>
      </c>
      <c r="D241" s="10">
        <v>493</v>
      </c>
      <c r="E241" s="8">
        <v>1175</v>
      </c>
      <c r="F241" s="14">
        <f t="shared" si="3"/>
        <v>1719.5360000000001</v>
      </c>
    </row>
    <row r="242" spans="2:6" x14ac:dyDescent="0.2">
      <c r="B242" s="5">
        <v>1180</v>
      </c>
      <c r="C242" s="10">
        <v>541.53599999999994</v>
      </c>
      <c r="D242" s="10">
        <v>496</v>
      </c>
      <c r="E242" s="8">
        <v>1180</v>
      </c>
      <c r="F242" s="14">
        <f t="shared" si="3"/>
        <v>1721.5360000000001</v>
      </c>
    </row>
    <row r="243" spans="2:6" x14ac:dyDescent="0.2">
      <c r="B243" s="5">
        <v>1185</v>
      </c>
      <c r="C243" s="10">
        <v>538.53599999999994</v>
      </c>
      <c r="D243" s="10">
        <v>499</v>
      </c>
      <c r="E243" s="8">
        <v>1185</v>
      </c>
      <c r="F243" s="14">
        <f t="shared" si="3"/>
        <v>1723.5360000000001</v>
      </c>
    </row>
    <row r="244" spans="2:6" x14ac:dyDescent="0.2">
      <c r="B244" s="5">
        <v>1190</v>
      </c>
      <c r="C244" s="10">
        <v>535.53599999999994</v>
      </c>
      <c r="D244" s="10">
        <v>502</v>
      </c>
      <c r="E244" s="8">
        <v>1190</v>
      </c>
      <c r="F244" s="14">
        <f t="shared" si="3"/>
        <v>1725.5360000000001</v>
      </c>
    </row>
    <row r="245" spans="2:6" x14ac:dyDescent="0.2">
      <c r="B245" s="5">
        <v>1195</v>
      </c>
      <c r="C245" s="10">
        <v>532.53599999999994</v>
      </c>
      <c r="D245" s="10">
        <v>505</v>
      </c>
      <c r="E245" s="8">
        <v>1195</v>
      </c>
      <c r="F245" s="14">
        <f t="shared" si="3"/>
        <v>1727.5360000000001</v>
      </c>
    </row>
    <row r="246" spans="2:6" x14ac:dyDescent="0.2">
      <c r="B246" s="5">
        <v>1200</v>
      </c>
      <c r="C246" s="10">
        <v>529.53599999999994</v>
      </c>
      <c r="D246" s="10">
        <v>508</v>
      </c>
      <c r="E246" s="8">
        <v>1200</v>
      </c>
      <c r="F246" s="14">
        <f t="shared" si="3"/>
        <v>1729.5360000000001</v>
      </c>
    </row>
    <row r="247" spans="2:6" x14ac:dyDescent="0.2">
      <c r="B247" s="5">
        <v>1205</v>
      </c>
      <c r="C247" s="10">
        <v>526.53599999999994</v>
      </c>
      <c r="D247" s="10">
        <v>511</v>
      </c>
      <c r="E247" s="8">
        <v>1205</v>
      </c>
      <c r="F247" s="14">
        <f t="shared" si="3"/>
        <v>1731.5360000000001</v>
      </c>
    </row>
    <row r="248" spans="2:6" x14ac:dyDescent="0.2">
      <c r="B248" s="5">
        <v>1210</v>
      </c>
      <c r="C248" s="10">
        <v>523.53599999999994</v>
      </c>
      <c r="D248" s="10">
        <v>514</v>
      </c>
      <c r="E248" s="8">
        <v>1210</v>
      </c>
      <c r="F248" s="14">
        <f t="shared" si="3"/>
        <v>1733.5360000000001</v>
      </c>
    </row>
    <row r="249" spans="2:6" x14ac:dyDescent="0.2">
      <c r="B249" s="5">
        <v>1215</v>
      </c>
      <c r="C249" s="10">
        <v>520.53599999999994</v>
      </c>
      <c r="D249" s="10">
        <v>517</v>
      </c>
      <c r="E249" s="8">
        <v>1215</v>
      </c>
      <c r="F249" s="14">
        <f t="shared" si="3"/>
        <v>1735.5360000000001</v>
      </c>
    </row>
    <row r="250" spans="2:6" x14ac:dyDescent="0.2">
      <c r="B250" s="5">
        <v>1220</v>
      </c>
      <c r="C250" s="10">
        <v>517.53599999999994</v>
      </c>
      <c r="D250" s="10">
        <v>520</v>
      </c>
      <c r="E250" s="8">
        <v>1220</v>
      </c>
      <c r="F250" s="14">
        <f t="shared" si="3"/>
        <v>1737.5360000000001</v>
      </c>
    </row>
    <row r="251" spans="2:6" x14ac:dyDescent="0.2">
      <c r="B251" s="5">
        <v>1225</v>
      </c>
      <c r="C251" s="10">
        <v>514.53599999999994</v>
      </c>
      <c r="D251" s="10">
        <v>523</v>
      </c>
      <c r="E251" s="8">
        <v>1225</v>
      </c>
      <c r="F251" s="14">
        <f t="shared" si="3"/>
        <v>1739.5360000000001</v>
      </c>
    </row>
    <row r="252" spans="2:6" x14ac:dyDescent="0.2">
      <c r="B252" s="5">
        <v>1230</v>
      </c>
      <c r="C252" s="10">
        <v>511.53599999999994</v>
      </c>
      <c r="D252" s="10">
        <v>526</v>
      </c>
      <c r="E252" s="8">
        <v>1230</v>
      </c>
      <c r="F252" s="14">
        <f t="shared" si="3"/>
        <v>1741.5360000000001</v>
      </c>
    </row>
    <row r="253" spans="2:6" x14ac:dyDescent="0.2">
      <c r="B253" s="5">
        <v>1235</v>
      </c>
      <c r="C253" s="10">
        <v>508.53599999999994</v>
      </c>
      <c r="D253" s="10">
        <v>529</v>
      </c>
      <c r="E253" s="8">
        <v>1235</v>
      </c>
      <c r="F253" s="14">
        <f t="shared" si="3"/>
        <v>1743.5360000000001</v>
      </c>
    </row>
    <row r="254" spans="2:6" x14ac:dyDescent="0.2">
      <c r="B254" s="5">
        <v>1240</v>
      </c>
      <c r="C254" s="10">
        <v>505.53599999999994</v>
      </c>
      <c r="D254" s="10">
        <v>532</v>
      </c>
      <c r="E254" s="8">
        <v>1240</v>
      </c>
      <c r="F254" s="14">
        <f t="shared" si="3"/>
        <v>1745.5360000000001</v>
      </c>
    </row>
    <row r="255" spans="2:6" x14ac:dyDescent="0.2">
      <c r="B255" s="5">
        <v>1245</v>
      </c>
      <c r="C255" s="10">
        <v>502.53599999999994</v>
      </c>
      <c r="D255" s="10">
        <v>535</v>
      </c>
      <c r="E255" s="8">
        <v>1245</v>
      </c>
      <c r="F255" s="14">
        <f t="shared" si="3"/>
        <v>1747.5360000000001</v>
      </c>
    </row>
    <row r="256" spans="2:6" x14ac:dyDescent="0.2">
      <c r="B256" s="5">
        <v>1250</v>
      </c>
      <c r="C256" s="10">
        <v>499.53599999999994</v>
      </c>
      <c r="D256" s="10">
        <v>538</v>
      </c>
      <c r="E256" s="8">
        <v>1250</v>
      </c>
      <c r="F256" s="14">
        <f t="shared" si="3"/>
        <v>1749.5360000000001</v>
      </c>
    </row>
    <row r="257" spans="2:6" x14ac:dyDescent="0.2">
      <c r="B257" s="5">
        <v>1255</v>
      </c>
      <c r="C257" s="10">
        <v>496.53599999999994</v>
      </c>
      <c r="D257" s="10">
        <v>541</v>
      </c>
      <c r="E257" s="8">
        <v>1255</v>
      </c>
      <c r="F257" s="14">
        <f t="shared" si="3"/>
        <v>1751.5360000000001</v>
      </c>
    </row>
    <row r="258" spans="2:6" x14ac:dyDescent="0.2">
      <c r="B258" s="5">
        <v>1260</v>
      </c>
      <c r="C258" s="10">
        <v>493.53599999999994</v>
      </c>
      <c r="D258" s="10">
        <v>544</v>
      </c>
      <c r="E258" s="8">
        <v>1260</v>
      </c>
      <c r="F258" s="14">
        <f t="shared" si="3"/>
        <v>1753.5360000000001</v>
      </c>
    </row>
    <row r="259" spans="2:6" x14ac:dyDescent="0.2">
      <c r="B259" s="5">
        <v>1265</v>
      </c>
      <c r="C259" s="10">
        <v>490.53599999999994</v>
      </c>
      <c r="D259" s="10">
        <v>547</v>
      </c>
      <c r="E259" s="8">
        <v>1265</v>
      </c>
      <c r="F259" s="14">
        <f t="shared" si="3"/>
        <v>1755.5360000000001</v>
      </c>
    </row>
    <row r="260" spans="2:6" x14ac:dyDescent="0.2">
      <c r="B260" s="5">
        <v>1270</v>
      </c>
      <c r="C260" s="10">
        <v>487.53599999999994</v>
      </c>
      <c r="D260" s="10">
        <v>550</v>
      </c>
      <c r="E260" s="8">
        <v>1270</v>
      </c>
      <c r="F260" s="14">
        <f t="shared" si="3"/>
        <v>1757.5360000000001</v>
      </c>
    </row>
    <row r="261" spans="2:6" x14ac:dyDescent="0.2">
      <c r="B261" s="5">
        <v>1275</v>
      </c>
      <c r="C261" s="10">
        <v>484.53599999999994</v>
      </c>
      <c r="D261" s="10">
        <v>553</v>
      </c>
      <c r="E261" s="8">
        <v>1275</v>
      </c>
      <c r="F261" s="14">
        <f t="shared" si="3"/>
        <v>1759.5360000000001</v>
      </c>
    </row>
    <row r="262" spans="2:6" x14ac:dyDescent="0.2">
      <c r="B262" s="5">
        <v>1280</v>
      </c>
      <c r="C262" s="10">
        <v>481.53599999999994</v>
      </c>
      <c r="D262" s="10">
        <v>556</v>
      </c>
      <c r="E262" s="8">
        <v>1280</v>
      </c>
      <c r="F262" s="14">
        <f t="shared" si="3"/>
        <v>1761.5360000000001</v>
      </c>
    </row>
    <row r="263" spans="2:6" x14ac:dyDescent="0.2">
      <c r="B263" s="5">
        <v>1285</v>
      </c>
      <c r="C263" s="10">
        <v>478.53599999999994</v>
      </c>
      <c r="D263" s="10">
        <v>559</v>
      </c>
      <c r="E263" s="8">
        <v>1285</v>
      </c>
      <c r="F263" s="14">
        <f t="shared" ref="F263:F326" si="4">C263+E263</f>
        <v>1763.5360000000001</v>
      </c>
    </row>
    <row r="264" spans="2:6" x14ac:dyDescent="0.2">
      <c r="B264" s="5">
        <v>1290</v>
      </c>
      <c r="C264" s="10">
        <v>475.53599999999994</v>
      </c>
      <c r="D264" s="10">
        <v>562</v>
      </c>
      <c r="E264" s="8">
        <v>1290</v>
      </c>
      <c r="F264" s="14">
        <f t="shared" si="4"/>
        <v>1765.5360000000001</v>
      </c>
    </row>
    <row r="265" spans="2:6" x14ac:dyDescent="0.2">
      <c r="B265" s="5">
        <v>1295</v>
      </c>
      <c r="C265" s="10">
        <v>472.53599999999994</v>
      </c>
      <c r="D265" s="10">
        <v>565</v>
      </c>
      <c r="E265" s="8">
        <v>1295</v>
      </c>
      <c r="F265" s="14">
        <f t="shared" si="4"/>
        <v>1767.5360000000001</v>
      </c>
    </row>
    <row r="266" spans="2:6" x14ac:dyDescent="0.2">
      <c r="B266" s="5">
        <v>1300</v>
      </c>
      <c r="C266" s="10">
        <v>469.53599999999994</v>
      </c>
      <c r="D266" s="10">
        <v>568</v>
      </c>
      <c r="E266" s="8">
        <v>1300</v>
      </c>
      <c r="F266" s="14">
        <f t="shared" si="4"/>
        <v>1769.5360000000001</v>
      </c>
    </row>
    <row r="267" spans="2:6" x14ac:dyDescent="0.2">
      <c r="B267" s="5">
        <v>1305</v>
      </c>
      <c r="C267" s="10">
        <v>466.53599999999994</v>
      </c>
      <c r="D267" s="10">
        <v>571</v>
      </c>
      <c r="E267" s="8">
        <v>1305</v>
      </c>
      <c r="F267" s="14">
        <f t="shared" si="4"/>
        <v>1771.5360000000001</v>
      </c>
    </row>
    <row r="268" spans="2:6" x14ac:dyDescent="0.2">
      <c r="B268" s="5">
        <v>1310</v>
      </c>
      <c r="C268" s="10">
        <v>463.53599999999994</v>
      </c>
      <c r="D268" s="10">
        <v>574</v>
      </c>
      <c r="E268" s="8">
        <v>1310</v>
      </c>
      <c r="F268" s="14">
        <f t="shared" si="4"/>
        <v>1773.5360000000001</v>
      </c>
    </row>
    <row r="269" spans="2:6" x14ac:dyDescent="0.2">
      <c r="B269" s="5">
        <v>1315</v>
      </c>
      <c r="C269" s="10">
        <v>460.53599999999994</v>
      </c>
      <c r="D269" s="10">
        <v>577</v>
      </c>
      <c r="E269" s="8">
        <v>1315</v>
      </c>
      <c r="F269" s="14">
        <f t="shared" si="4"/>
        <v>1775.5360000000001</v>
      </c>
    </row>
    <row r="270" spans="2:6" x14ac:dyDescent="0.2">
      <c r="B270" s="5">
        <v>1320</v>
      </c>
      <c r="C270" s="10">
        <v>457.53599999999994</v>
      </c>
      <c r="D270" s="10">
        <v>580</v>
      </c>
      <c r="E270" s="8">
        <v>1320</v>
      </c>
      <c r="F270" s="14">
        <f t="shared" si="4"/>
        <v>1777.5360000000001</v>
      </c>
    </row>
    <row r="271" spans="2:6" x14ac:dyDescent="0.2">
      <c r="B271" s="5">
        <v>1325</v>
      </c>
      <c r="C271" s="10">
        <v>454.53599999999994</v>
      </c>
      <c r="D271" s="10">
        <v>583</v>
      </c>
      <c r="E271" s="8">
        <v>1325</v>
      </c>
      <c r="F271" s="14">
        <f t="shared" si="4"/>
        <v>1779.5360000000001</v>
      </c>
    </row>
    <row r="272" spans="2:6" x14ac:dyDescent="0.2">
      <c r="B272" s="5">
        <v>1330</v>
      </c>
      <c r="C272" s="10">
        <v>451.53599999999994</v>
      </c>
      <c r="D272" s="10">
        <v>586</v>
      </c>
      <c r="E272" s="8">
        <v>1330</v>
      </c>
      <c r="F272" s="14">
        <f t="shared" si="4"/>
        <v>1781.5360000000001</v>
      </c>
    </row>
    <row r="273" spans="2:6" x14ac:dyDescent="0.2">
      <c r="B273" s="5">
        <v>1335</v>
      </c>
      <c r="C273" s="10">
        <v>448.53599999999994</v>
      </c>
      <c r="D273" s="10">
        <v>589</v>
      </c>
      <c r="E273" s="8">
        <v>1335</v>
      </c>
      <c r="F273" s="14">
        <f t="shared" si="4"/>
        <v>1783.5360000000001</v>
      </c>
    </row>
    <row r="274" spans="2:6" x14ac:dyDescent="0.2">
      <c r="B274" s="5">
        <v>1340</v>
      </c>
      <c r="C274" s="10">
        <v>445.53599999999994</v>
      </c>
      <c r="D274" s="10">
        <v>592</v>
      </c>
      <c r="E274" s="8">
        <v>1340</v>
      </c>
      <c r="F274" s="14">
        <f t="shared" si="4"/>
        <v>1785.5360000000001</v>
      </c>
    </row>
    <row r="275" spans="2:6" x14ac:dyDescent="0.2">
      <c r="B275" s="5">
        <v>1345</v>
      </c>
      <c r="C275" s="10">
        <v>442.53599999999994</v>
      </c>
      <c r="D275" s="10">
        <v>595</v>
      </c>
      <c r="E275" s="8">
        <v>1345</v>
      </c>
      <c r="F275" s="14">
        <f t="shared" si="4"/>
        <v>1787.5360000000001</v>
      </c>
    </row>
    <row r="276" spans="2:6" x14ac:dyDescent="0.2">
      <c r="B276" s="5">
        <v>1350</v>
      </c>
      <c r="C276" s="10">
        <v>439.53599999999994</v>
      </c>
      <c r="D276" s="10">
        <v>598</v>
      </c>
      <c r="E276" s="8">
        <v>1350</v>
      </c>
      <c r="F276" s="14">
        <f t="shared" si="4"/>
        <v>1789.5360000000001</v>
      </c>
    </row>
    <row r="277" spans="2:6" x14ac:dyDescent="0.2">
      <c r="B277" s="5">
        <v>1355</v>
      </c>
      <c r="C277" s="10">
        <v>436.53599999999994</v>
      </c>
      <c r="D277" s="10">
        <v>601</v>
      </c>
      <c r="E277" s="8">
        <v>1355</v>
      </c>
      <c r="F277" s="14">
        <f t="shared" si="4"/>
        <v>1791.5360000000001</v>
      </c>
    </row>
    <row r="278" spans="2:6" x14ac:dyDescent="0.2">
      <c r="B278" s="5">
        <v>1360</v>
      </c>
      <c r="C278" s="10">
        <v>433.53599999999994</v>
      </c>
      <c r="D278" s="10">
        <v>604</v>
      </c>
      <c r="E278" s="8">
        <v>1360</v>
      </c>
      <c r="F278" s="14">
        <f t="shared" si="4"/>
        <v>1793.5360000000001</v>
      </c>
    </row>
    <row r="279" spans="2:6" x14ac:dyDescent="0.2">
      <c r="B279" s="5">
        <v>1365</v>
      </c>
      <c r="C279" s="10">
        <v>430.53599999999994</v>
      </c>
      <c r="D279" s="10">
        <v>607</v>
      </c>
      <c r="E279" s="8">
        <v>1365</v>
      </c>
      <c r="F279" s="14">
        <f t="shared" si="4"/>
        <v>1795.5360000000001</v>
      </c>
    </row>
    <row r="280" spans="2:6" x14ac:dyDescent="0.2">
      <c r="B280" s="5">
        <v>1370</v>
      </c>
      <c r="C280" s="10">
        <v>427.53599999999994</v>
      </c>
      <c r="D280" s="10">
        <v>610</v>
      </c>
      <c r="E280" s="8">
        <v>1370</v>
      </c>
      <c r="F280" s="14">
        <f t="shared" si="4"/>
        <v>1797.5360000000001</v>
      </c>
    </row>
    <row r="281" spans="2:6" x14ac:dyDescent="0.2">
      <c r="B281" s="5">
        <v>1375</v>
      </c>
      <c r="C281" s="10">
        <v>424.53599999999994</v>
      </c>
      <c r="D281" s="10">
        <v>613</v>
      </c>
      <c r="E281" s="8">
        <v>1375</v>
      </c>
      <c r="F281" s="14">
        <f t="shared" si="4"/>
        <v>1799.5360000000001</v>
      </c>
    </row>
    <row r="282" spans="2:6" x14ac:dyDescent="0.2">
      <c r="B282" s="5">
        <v>1380</v>
      </c>
      <c r="C282" s="10">
        <v>421.53599999999994</v>
      </c>
      <c r="D282" s="10">
        <v>616</v>
      </c>
      <c r="E282" s="8">
        <v>1380</v>
      </c>
      <c r="F282" s="14">
        <f t="shared" si="4"/>
        <v>1801.5360000000001</v>
      </c>
    </row>
    <row r="283" spans="2:6" x14ac:dyDescent="0.2">
      <c r="B283" s="5">
        <v>1385</v>
      </c>
      <c r="C283" s="10">
        <v>418.53599999999994</v>
      </c>
      <c r="D283" s="10">
        <v>619</v>
      </c>
      <c r="E283" s="8">
        <v>1385</v>
      </c>
      <c r="F283" s="14">
        <f t="shared" si="4"/>
        <v>1803.5360000000001</v>
      </c>
    </row>
    <row r="284" spans="2:6" x14ac:dyDescent="0.2">
      <c r="B284" s="5">
        <v>1390</v>
      </c>
      <c r="C284" s="10">
        <v>415.53599999999994</v>
      </c>
      <c r="D284" s="10">
        <v>622</v>
      </c>
      <c r="E284" s="8">
        <v>1390</v>
      </c>
      <c r="F284" s="14">
        <f t="shared" si="4"/>
        <v>1805.5360000000001</v>
      </c>
    </row>
    <row r="285" spans="2:6" x14ac:dyDescent="0.2">
      <c r="B285" s="5">
        <v>1395</v>
      </c>
      <c r="C285" s="10">
        <v>412.53599999999983</v>
      </c>
      <c r="D285" s="10">
        <v>625</v>
      </c>
      <c r="E285" s="8">
        <v>1395</v>
      </c>
      <c r="F285" s="14">
        <f t="shared" si="4"/>
        <v>1807.5359999999998</v>
      </c>
    </row>
    <row r="286" spans="2:6" x14ac:dyDescent="0.2">
      <c r="B286" s="5">
        <v>1400</v>
      </c>
      <c r="C286" s="10">
        <v>409.53599999999983</v>
      </c>
      <c r="D286" s="10">
        <v>628</v>
      </c>
      <c r="E286" s="8">
        <v>1400</v>
      </c>
      <c r="F286" s="14">
        <f t="shared" si="4"/>
        <v>1809.5359999999998</v>
      </c>
    </row>
    <row r="287" spans="2:6" x14ac:dyDescent="0.2">
      <c r="B287" s="5">
        <v>1405</v>
      </c>
      <c r="C287" s="10">
        <v>406.53599999999983</v>
      </c>
      <c r="D287" s="10">
        <v>631</v>
      </c>
      <c r="E287" s="8">
        <v>1405</v>
      </c>
      <c r="F287" s="14">
        <f t="shared" si="4"/>
        <v>1811.5359999999998</v>
      </c>
    </row>
    <row r="288" spans="2:6" x14ac:dyDescent="0.2">
      <c r="B288" s="5">
        <v>1410</v>
      </c>
      <c r="C288" s="10">
        <v>403.53599999999983</v>
      </c>
      <c r="D288" s="10">
        <v>634</v>
      </c>
      <c r="E288" s="8">
        <v>1410</v>
      </c>
      <c r="F288" s="14">
        <f t="shared" si="4"/>
        <v>1813.5359999999998</v>
      </c>
    </row>
    <row r="289" spans="2:6" x14ac:dyDescent="0.2">
      <c r="B289" s="5">
        <v>1415</v>
      </c>
      <c r="C289" s="10">
        <v>400.53599999999983</v>
      </c>
      <c r="D289" s="10">
        <v>637</v>
      </c>
      <c r="E289" s="8">
        <v>1415</v>
      </c>
      <c r="F289" s="14">
        <f t="shared" si="4"/>
        <v>1815.5359999999998</v>
      </c>
    </row>
    <row r="290" spans="2:6" x14ac:dyDescent="0.2">
      <c r="B290" s="5">
        <v>1420</v>
      </c>
      <c r="C290" s="10">
        <v>397.53599999999983</v>
      </c>
      <c r="D290" s="10">
        <v>640</v>
      </c>
      <c r="E290" s="8">
        <v>1420</v>
      </c>
      <c r="F290" s="14">
        <f t="shared" si="4"/>
        <v>1817.5359999999998</v>
      </c>
    </row>
    <row r="291" spans="2:6" x14ac:dyDescent="0.2">
      <c r="B291" s="5">
        <v>1425</v>
      </c>
      <c r="C291" s="10">
        <v>394.53599999999983</v>
      </c>
      <c r="D291" s="10">
        <v>643</v>
      </c>
      <c r="E291" s="8">
        <v>1425</v>
      </c>
      <c r="F291" s="14">
        <f t="shared" si="4"/>
        <v>1819.5359999999998</v>
      </c>
    </row>
    <row r="292" spans="2:6" x14ac:dyDescent="0.2">
      <c r="B292" s="5">
        <v>1430</v>
      </c>
      <c r="C292" s="10">
        <v>391.53599999999983</v>
      </c>
      <c r="D292" s="10">
        <v>646</v>
      </c>
      <c r="E292" s="8">
        <v>1430</v>
      </c>
      <c r="F292" s="14">
        <f t="shared" si="4"/>
        <v>1821.5359999999998</v>
      </c>
    </row>
    <row r="293" spans="2:6" x14ac:dyDescent="0.2">
      <c r="B293" s="5">
        <v>1435</v>
      </c>
      <c r="C293" s="10">
        <v>388.53599999999983</v>
      </c>
      <c r="D293" s="10">
        <v>649</v>
      </c>
      <c r="E293" s="8">
        <v>1435</v>
      </c>
      <c r="F293" s="14">
        <f t="shared" si="4"/>
        <v>1823.5359999999998</v>
      </c>
    </row>
    <row r="294" spans="2:6" x14ac:dyDescent="0.2">
      <c r="B294" s="5">
        <v>1440</v>
      </c>
      <c r="C294" s="10">
        <v>385.53599999999983</v>
      </c>
      <c r="D294" s="10">
        <v>652</v>
      </c>
      <c r="E294" s="8">
        <v>1440</v>
      </c>
      <c r="F294" s="14">
        <f t="shared" si="4"/>
        <v>1825.5359999999998</v>
      </c>
    </row>
    <row r="295" spans="2:6" x14ac:dyDescent="0.2">
      <c r="B295" s="5">
        <v>1445</v>
      </c>
      <c r="C295" s="10">
        <v>382.53599999999983</v>
      </c>
      <c r="D295" s="10">
        <v>655</v>
      </c>
      <c r="E295" s="8">
        <v>1445</v>
      </c>
      <c r="F295" s="14">
        <f t="shared" si="4"/>
        <v>1827.5359999999998</v>
      </c>
    </row>
    <row r="296" spans="2:6" x14ac:dyDescent="0.2">
      <c r="B296" s="5">
        <v>1450</v>
      </c>
      <c r="C296" s="10">
        <v>379.53599999999983</v>
      </c>
      <c r="D296" s="10">
        <v>658</v>
      </c>
      <c r="E296" s="8">
        <v>1450</v>
      </c>
      <c r="F296" s="14">
        <f t="shared" si="4"/>
        <v>1829.5359999999998</v>
      </c>
    </row>
    <row r="297" spans="2:6" x14ac:dyDescent="0.2">
      <c r="B297" s="5">
        <v>1455</v>
      </c>
      <c r="C297" s="10">
        <v>376.53599999999983</v>
      </c>
      <c r="D297" s="10">
        <v>661</v>
      </c>
      <c r="E297" s="8">
        <v>1455</v>
      </c>
      <c r="F297" s="14">
        <f t="shared" si="4"/>
        <v>1831.5359999999998</v>
      </c>
    </row>
    <row r="298" spans="2:6" x14ac:dyDescent="0.2">
      <c r="B298" s="5">
        <v>1460</v>
      </c>
      <c r="C298" s="10">
        <v>373.53599999999983</v>
      </c>
      <c r="D298" s="10">
        <v>664</v>
      </c>
      <c r="E298" s="8">
        <v>1460</v>
      </c>
      <c r="F298" s="14">
        <f t="shared" si="4"/>
        <v>1833.5359999999998</v>
      </c>
    </row>
    <row r="299" spans="2:6" x14ac:dyDescent="0.2">
      <c r="B299" s="5">
        <v>1465</v>
      </c>
      <c r="C299" s="10">
        <v>370.53599999999983</v>
      </c>
      <c r="D299" s="10">
        <v>667</v>
      </c>
      <c r="E299" s="8">
        <v>1465</v>
      </c>
      <c r="F299" s="14">
        <f t="shared" si="4"/>
        <v>1835.5359999999998</v>
      </c>
    </row>
    <row r="300" spans="2:6" x14ac:dyDescent="0.2">
      <c r="B300" s="5">
        <v>1470</v>
      </c>
      <c r="C300" s="10">
        <v>367.53599999999983</v>
      </c>
      <c r="D300" s="10">
        <v>670</v>
      </c>
      <c r="E300" s="8">
        <v>1470</v>
      </c>
      <c r="F300" s="14">
        <f t="shared" si="4"/>
        <v>1837.5359999999998</v>
      </c>
    </row>
    <row r="301" spans="2:6" x14ac:dyDescent="0.2">
      <c r="B301" s="5">
        <v>1475</v>
      </c>
      <c r="C301" s="10">
        <v>364.53599999999983</v>
      </c>
      <c r="D301" s="10">
        <v>673</v>
      </c>
      <c r="E301" s="8">
        <v>1475</v>
      </c>
      <c r="F301" s="14">
        <f t="shared" si="4"/>
        <v>1839.5359999999998</v>
      </c>
    </row>
    <row r="302" spans="2:6" x14ac:dyDescent="0.2">
      <c r="B302" s="5">
        <v>1480</v>
      </c>
      <c r="C302" s="10">
        <v>361.53599999999983</v>
      </c>
      <c r="D302" s="10">
        <v>676</v>
      </c>
      <c r="E302" s="8">
        <v>1480</v>
      </c>
      <c r="F302" s="14">
        <f t="shared" si="4"/>
        <v>1841.5359999999998</v>
      </c>
    </row>
    <row r="303" spans="2:6" x14ac:dyDescent="0.2">
      <c r="B303" s="5">
        <v>1485</v>
      </c>
      <c r="C303" s="10">
        <v>358.53599999999983</v>
      </c>
      <c r="D303" s="10">
        <v>679</v>
      </c>
      <c r="E303" s="8">
        <v>1485</v>
      </c>
      <c r="F303" s="14">
        <f t="shared" si="4"/>
        <v>1843.5359999999998</v>
      </c>
    </row>
    <row r="304" spans="2:6" x14ac:dyDescent="0.2">
      <c r="B304" s="5">
        <v>1490</v>
      </c>
      <c r="C304" s="10">
        <v>355.53599999999983</v>
      </c>
      <c r="D304" s="10">
        <v>682</v>
      </c>
      <c r="E304" s="8">
        <v>1490</v>
      </c>
      <c r="F304" s="14">
        <f t="shared" si="4"/>
        <v>1845.5359999999998</v>
      </c>
    </row>
    <row r="305" spans="2:6" x14ac:dyDescent="0.2">
      <c r="B305" s="5">
        <v>1495</v>
      </c>
      <c r="C305" s="10">
        <v>352.53599999999983</v>
      </c>
      <c r="D305" s="10">
        <v>685</v>
      </c>
      <c r="E305" s="8">
        <v>1495</v>
      </c>
      <c r="F305" s="14">
        <f t="shared" si="4"/>
        <v>1847.5359999999998</v>
      </c>
    </row>
    <row r="306" spans="2:6" x14ac:dyDescent="0.2">
      <c r="B306" s="5">
        <v>1500</v>
      </c>
      <c r="C306" s="10">
        <v>349.53599999999983</v>
      </c>
      <c r="D306" s="10">
        <v>688</v>
      </c>
      <c r="E306" s="8">
        <v>1500</v>
      </c>
      <c r="F306" s="14">
        <f t="shared" si="4"/>
        <v>1849.5359999999998</v>
      </c>
    </row>
    <row r="307" spans="2:6" x14ac:dyDescent="0.2">
      <c r="B307" s="5">
        <v>1505</v>
      </c>
      <c r="C307" s="10">
        <v>346.53599999999983</v>
      </c>
      <c r="D307" s="10">
        <v>691</v>
      </c>
      <c r="E307" s="8">
        <v>1505</v>
      </c>
      <c r="F307" s="14">
        <f t="shared" si="4"/>
        <v>1851.5359999999998</v>
      </c>
    </row>
    <row r="308" spans="2:6" x14ac:dyDescent="0.2">
      <c r="B308" s="5">
        <v>1510</v>
      </c>
      <c r="C308" s="10">
        <v>343.53599999999983</v>
      </c>
      <c r="D308" s="10">
        <v>694</v>
      </c>
      <c r="E308" s="8">
        <v>1510</v>
      </c>
      <c r="F308" s="14">
        <f t="shared" si="4"/>
        <v>1853.5359999999998</v>
      </c>
    </row>
    <row r="309" spans="2:6" x14ac:dyDescent="0.2">
      <c r="B309" s="5">
        <v>1515</v>
      </c>
      <c r="C309" s="10">
        <v>340.53599999999983</v>
      </c>
      <c r="D309" s="10">
        <v>697</v>
      </c>
      <c r="E309" s="8">
        <v>1515</v>
      </c>
      <c r="F309" s="14">
        <f t="shared" si="4"/>
        <v>1855.5359999999998</v>
      </c>
    </row>
    <row r="310" spans="2:6" x14ac:dyDescent="0.2">
      <c r="B310" s="5">
        <v>1520</v>
      </c>
      <c r="C310" s="10">
        <v>337.53599999999983</v>
      </c>
      <c r="D310" s="10">
        <v>700</v>
      </c>
      <c r="E310" s="8">
        <v>1520</v>
      </c>
      <c r="F310" s="14">
        <f t="shared" si="4"/>
        <v>1857.5359999999998</v>
      </c>
    </row>
    <row r="311" spans="2:6" x14ac:dyDescent="0.2">
      <c r="B311" s="5">
        <v>1525</v>
      </c>
      <c r="C311" s="10">
        <v>334.53599999999983</v>
      </c>
      <c r="D311" s="10">
        <v>703</v>
      </c>
      <c r="E311" s="8">
        <v>1525</v>
      </c>
      <c r="F311" s="14">
        <f t="shared" si="4"/>
        <v>1859.5359999999998</v>
      </c>
    </row>
    <row r="312" spans="2:6" x14ac:dyDescent="0.2">
      <c r="B312" s="5">
        <v>1530</v>
      </c>
      <c r="C312" s="10">
        <v>331.53599999999983</v>
      </c>
      <c r="D312" s="10">
        <v>706</v>
      </c>
      <c r="E312" s="8">
        <v>1530</v>
      </c>
      <c r="F312" s="14">
        <f t="shared" si="4"/>
        <v>1861.5359999999998</v>
      </c>
    </row>
    <row r="313" spans="2:6" x14ac:dyDescent="0.2">
      <c r="B313" s="5">
        <v>1535</v>
      </c>
      <c r="C313" s="10">
        <v>328.53599999999983</v>
      </c>
      <c r="D313" s="10">
        <v>709</v>
      </c>
      <c r="E313" s="8">
        <v>1535</v>
      </c>
      <c r="F313" s="14">
        <f t="shared" si="4"/>
        <v>1863.5359999999998</v>
      </c>
    </row>
    <row r="314" spans="2:6" x14ac:dyDescent="0.2">
      <c r="B314" s="5">
        <v>1540</v>
      </c>
      <c r="C314" s="10">
        <v>325.53599999999983</v>
      </c>
      <c r="D314" s="10">
        <v>712</v>
      </c>
      <c r="E314" s="8">
        <v>1540</v>
      </c>
      <c r="F314" s="14">
        <f t="shared" si="4"/>
        <v>1865.5359999999998</v>
      </c>
    </row>
    <row r="315" spans="2:6" x14ac:dyDescent="0.2">
      <c r="B315" s="5">
        <v>1545</v>
      </c>
      <c r="C315" s="10">
        <v>322.53599999999983</v>
      </c>
      <c r="D315" s="10">
        <v>715</v>
      </c>
      <c r="E315" s="8">
        <v>1545</v>
      </c>
      <c r="F315" s="14">
        <f t="shared" si="4"/>
        <v>1867.5359999999998</v>
      </c>
    </row>
    <row r="316" spans="2:6" x14ac:dyDescent="0.2">
      <c r="B316" s="5">
        <v>1550</v>
      </c>
      <c r="C316" s="10">
        <v>319.53599999999983</v>
      </c>
      <c r="D316" s="10">
        <v>718</v>
      </c>
      <c r="E316" s="8">
        <v>1550</v>
      </c>
      <c r="F316" s="14">
        <f t="shared" si="4"/>
        <v>1869.5359999999998</v>
      </c>
    </row>
    <row r="317" spans="2:6" x14ac:dyDescent="0.2">
      <c r="B317" s="5">
        <v>1555</v>
      </c>
      <c r="C317" s="10">
        <v>316.53599999999983</v>
      </c>
      <c r="D317" s="10">
        <v>721</v>
      </c>
      <c r="E317" s="8">
        <v>1555</v>
      </c>
      <c r="F317" s="14">
        <f t="shared" si="4"/>
        <v>1871.5359999999998</v>
      </c>
    </row>
    <row r="318" spans="2:6" x14ac:dyDescent="0.2">
      <c r="B318" s="5">
        <v>1560</v>
      </c>
      <c r="C318" s="10">
        <v>313.53599999999983</v>
      </c>
      <c r="D318" s="10">
        <v>724</v>
      </c>
      <c r="E318" s="8">
        <v>1560</v>
      </c>
      <c r="F318" s="14">
        <f t="shared" si="4"/>
        <v>1873.5359999999998</v>
      </c>
    </row>
    <row r="319" spans="2:6" x14ac:dyDescent="0.2">
      <c r="B319" s="5">
        <v>1565</v>
      </c>
      <c r="C319" s="10">
        <v>310.53599999999983</v>
      </c>
      <c r="D319" s="10">
        <v>727</v>
      </c>
      <c r="E319" s="8">
        <v>1565</v>
      </c>
      <c r="F319" s="14">
        <f t="shared" si="4"/>
        <v>1875.5359999999998</v>
      </c>
    </row>
    <row r="320" spans="2:6" x14ac:dyDescent="0.2">
      <c r="B320" s="5">
        <v>1570</v>
      </c>
      <c r="C320" s="10">
        <v>307.53599999999983</v>
      </c>
      <c r="D320" s="10">
        <v>730</v>
      </c>
      <c r="E320" s="8">
        <v>1570</v>
      </c>
      <c r="F320" s="14">
        <f t="shared" si="4"/>
        <v>1877.5359999999998</v>
      </c>
    </row>
    <row r="321" spans="2:6" x14ac:dyDescent="0.2">
      <c r="B321" s="5">
        <v>1575</v>
      </c>
      <c r="C321" s="10">
        <v>304.53599999999983</v>
      </c>
      <c r="D321" s="10">
        <v>733</v>
      </c>
      <c r="E321" s="8">
        <v>1575</v>
      </c>
      <c r="F321" s="14">
        <f t="shared" si="4"/>
        <v>1879.5359999999998</v>
      </c>
    </row>
    <row r="322" spans="2:6" x14ac:dyDescent="0.2">
      <c r="B322" s="5">
        <v>1580</v>
      </c>
      <c r="C322" s="10">
        <v>301.53599999999983</v>
      </c>
      <c r="D322" s="10">
        <v>736</v>
      </c>
      <c r="E322" s="8">
        <v>1580</v>
      </c>
      <c r="F322" s="14">
        <f t="shared" si="4"/>
        <v>1881.5359999999998</v>
      </c>
    </row>
    <row r="323" spans="2:6" x14ac:dyDescent="0.2">
      <c r="B323" s="5">
        <v>1585</v>
      </c>
      <c r="C323" s="10">
        <v>298.53599999999983</v>
      </c>
      <c r="D323" s="10">
        <v>739</v>
      </c>
      <c r="E323" s="8">
        <v>1585</v>
      </c>
      <c r="F323" s="14">
        <f t="shared" si="4"/>
        <v>1883.5359999999998</v>
      </c>
    </row>
    <row r="324" spans="2:6" x14ac:dyDescent="0.2">
      <c r="B324" s="5">
        <v>1590</v>
      </c>
      <c r="C324" s="10">
        <v>295.53599999999983</v>
      </c>
      <c r="D324" s="10">
        <v>742</v>
      </c>
      <c r="E324" s="8">
        <v>1590</v>
      </c>
      <c r="F324" s="14">
        <f t="shared" si="4"/>
        <v>1885.5359999999998</v>
      </c>
    </row>
    <row r="325" spans="2:6" x14ac:dyDescent="0.2">
      <c r="B325" s="5">
        <v>1595</v>
      </c>
      <c r="C325" s="10">
        <v>292.53599999999983</v>
      </c>
      <c r="D325" s="10">
        <v>745</v>
      </c>
      <c r="E325" s="8">
        <v>1595</v>
      </c>
      <c r="F325" s="14">
        <f t="shared" si="4"/>
        <v>1887.5359999999998</v>
      </c>
    </row>
    <row r="326" spans="2:6" x14ac:dyDescent="0.2">
      <c r="B326" s="5">
        <v>1600</v>
      </c>
      <c r="C326" s="10">
        <v>289.53599999999983</v>
      </c>
      <c r="D326" s="10">
        <v>748</v>
      </c>
      <c r="E326" s="8">
        <v>1600</v>
      </c>
      <c r="F326" s="14">
        <f t="shared" si="4"/>
        <v>1889.5359999999998</v>
      </c>
    </row>
    <row r="327" spans="2:6" x14ac:dyDescent="0.2">
      <c r="B327" s="5">
        <v>1605</v>
      </c>
      <c r="C327" s="10">
        <v>286.53599999999983</v>
      </c>
      <c r="D327" s="10">
        <v>751</v>
      </c>
      <c r="E327" s="8">
        <v>1605</v>
      </c>
      <c r="F327" s="14">
        <f t="shared" ref="F327:F390" si="5">C327+E327</f>
        <v>1891.5359999999998</v>
      </c>
    </row>
    <row r="328" spans="2:6" x14ac:dyDescent="0.2">
      <c r="B328" s="5">
        <v>1610</v>
      </c>
      <c r="C328" s="10">
        <v>283.53599999999983</v>
      </c>
      <c r="D328" s="10">
        <v>754</v>
      </c>
      <c r="E328" s="8">
        <v>1610</v>
      </c>
      <c r="F328" s="14">
        <f t="shared" si="5"/>
        <v>1893.5359999999998</v>
      </c>
    </row>
    <row r="329" spans="2:6" x14ac:dyDescent="0.2">
      <c r="B329" s="5">
        <v>1615</v>
      </c>
      <c r="C329" s="10">
        <v>280.53599999999983</v>
      </c>
      <c r="D329" s="10">
        <v>757</v>
      </c>
      <c r="E329" s="8">
        <v>1615</v>
      </c>
      <c r="F329" s="14">
        <f t="shared" si="5"/>
        <v>1895.5359999999998</v>
      </c>
    </row>
    <row r="330" spans="2:6" x14ac:dyDescent="0.2">
      <c r="B330" s="5">
        <v>1620</v>
      </c>
      <c r="C330" s="10">
        <v>277.53599999999983</v>
      </c>
      <c r="D330" s="10">
        <v>760</v>
      </c>
      <c r="E330" s="8">
        <v>1620</v>
      </c>
      <c r="F330" s="14">
        <f t="shared" si="5"/>
        <v>1897.5359999999998</v>
      </c>
    </row>
    <row r="331" spans="2:6" x14ac:dyDescent="0.2">
      <c r="B331" s="5">
        <v>1625</v>
      </c>
      <c r="C331" s="10">
        <v>274.53599999999983</v>
      </c>
      <c r="D331" s="10">
        <v>763</v>
      </c>
      <c r="E331" s="8">
        <v>1625</v>
      </c>
      <c r="F331" s="14">
        <f t="shared" si="5"/>
        <v>1899.5359999999998</v>
      </c>
    </row>
    <row r="332" spans="2:6" x14ac:dyDescent="0.2">
      <c r="B332" s="5">
        <v>1630</v>
      </c>
      <c r="C332" s="10">
        <v>271.53599999999983</v>
      </c>
      <c r="D332" s="10">
        <v>766</v>
      </c>
      <c r="E332" s="8">
        <v>1630</v>
      </c>
      <c r="F332" s="14">
        <f t="shared" si="5"/>
        <v>1901.5359999999998</v>
      </c>
    </row>
    <row r="333" spans="2:6" x14ac:dyDescent="0.2">
      <c r="B333" s="5">
        <v>1635</v>
      </c>
      <c r="C333" s="10">
        <v>268.53599999999983</v>
      </c>
      <c r="D333" s="10">
        <v>769</v>
      </c>
      <c r="E333" s="8">
        <v>1635</v>
      </c>
      <c r="F333" s="14">
        <f t="shared" si="5"/>
        <v>1903.5359999999998</v>
      </c>
    </row>
    <row r="334" spans="2:6" x14ac:dyDescent="0.2">
      <c r="B334" s="5">
        <v>1640</v>
      </c>
      <c r="C334" s="10">
        <v>265.53599999999983</v>
      </c>
      <c r="D334" s="10">
        <v>772</v>
      </c>
      <c r="E334" s="8">
        <v>1640</v>
      </c>
      <c r="F334" s="14">
        <f t="shared" si="5"/>
        <v>1905.5359999999998</v>
      </c>
    </row>
    <row r="335" spans="2:6" x14ac:dyDescent="0.2">
      <c r="B335" s="5">
        <v>1645</v>
      </c>
      <c r="C335" s="10">
        <v>262.53599999999983</v>
      </c>
      <c r="D335" s="10">
        <v>775</v>
      </c>
      <c r="E335" s="8">
        <v>1645</v>
      </c>
      <c r="F335" s="14">
        <f t="shared" si="5"/>
        <v>1907.5359999999998</v>
      </c>
    </row>
    <row r="336" spans="2:6" x14ac:dyDescent="0.2">
      <c r="B336" s="5">
        <v>1650</v>
      </c>
      <c r="C336" s="10">
        <v>259.53599999999983</v>
      </c>
      <c r="D336" s="10">
        <v>778</v>
      </c>
      <c r="E336" s="8">
        <v>1650</v>
      </c>
      <c r="F336" s="14">
        <f t="shared" si="5"/>
        <v>1909.5359999999998</v>
      </c>
    </row>
    <row r="337" spans="2:6" x14ac:dyDescent="0.2">
      <c r="B337" s="5">
        <v>1655</v>
      </c>
      <c r="C337" s="10">
        <v>256.53599999999983</v>
      </c>
      <c r="D337" s="10">
        <v>781</v>
      </c>
      <c r="E337" s="8">
        <v>1655</v>
      </c>
      <c r="F337" s="14">
        <f t="shared" si="5"/>
        <v>1911.5359999999998</v>
      </c>
    </row>
    <row r="338" spans="2:6" x14ac:dyDescent="0.2">
      <c r="B338" s="5">
        <v>1660</v>
      </c>
      <c r="C338" s="10">
        <v>253.53599999999983</v>
      </c>
      <c r="D338" s="10">
        <v>784</v>
      </c>
      <c r="E338" s="8">
        <v>1660</v>
      </c>
      <c r="F338" s="14">
        <f t="shared" si="5"/>
        <v>1913.5359999999998</v>
      </c>
    </row>
    <row r="339" spans="2:6" x14ac:dyDescent="0.2">
      <c r="B339" s="5">
        <v>1665</v>
      </c>
      <c r="C339" s="10">
        <v>250.53599999999983</v>
      </c>
      <c r="D339" s="10">
        <v>787</v>
      </c>
      <c r="E339" s="8">
        <v>1665</v>
      </c>
      <c r="F339" s="14">
        <f t="shared" si="5"/>
        <v>1915.5359999999998</v>
      </c>
    </row>
    <row r="340" spans="2:6" x14ac:dyDescent="0.2">
      <c r="B340" s="5">
        <v>1670</v>
      </c>
      <c r="C340" s="10">
        <v>247.53599999999983</v>
      </c>
      <c r="D340" s="10">
        <v>790</v>
      </c>
      <c r="E340" s="8">
        <v>1670</v>
      </c>
      <c r="F340" s="14">
        <f t="shared" si="5"/>
        <v>1917.5359999999998</v>
      </c>
    </row>
    <row r="341" spans="2:6" x14ac:dyDescent="0.2">
      <c r="B341" s="5">
        <v>1675</v>
      </c>
      <c r="C341" s="10">
        <v>244.53599999999983</v>
      </c>
      <c r="D341" s="10">
        <v>793</v>
      </c>
      <c r="E341" s="8">
        <v>1675</v>
      </c>
      <c r="F341" s="14">
        <f t="shared" si="5"/>
        <v>1919.5359999999998</v>
      </c>
    </row>
    <row r="342" spans="2:6" x14ac:dyDescent="0.2">
      <c r="B342" s="5">
        <v>1680</v>
      </c>
      <c r="C342" s="10">
        <v>241.53599999999983</v>
      </c>
      <c r="D342" s="10">
        <v>796</v>
      </c>
      <c r="E342" s="8">
        <v>1680</v>
      </c>
      <c r="F342" s="14">
        <f t="shared" si="5"/>
        <v>1921.5359999999998</v>
      </c>
    </row>
    <row r="343" spans="2:6" x14ac:dyDescent="0.2">
      <c r="B343" s="5">
        <v>1685</v>
      </c>
      <c r="C343" s="10">
        <v>238.53599999999983</v>
      </c>
      <c r="D343" s="10">
        <v>799</v>
      </c>
      <c r="E343" s="8">
        <v>1685</v>
      </c>
      <c r="F343" s="14">
        <f t="shared" si="5"/>
        <v>1923.5359999999998</v>
      </c>
    </row>
    <row r="344" spans="2:6" x14ac:dyDescent="0.2">
      <c r="B344" s="5">
        <v>1690</v>
      </c>
      <c r="C344" s="10">
        <v>235.53599999999983</v>
      </c>
      <c r="D344" s="10">
        <v>802</v>
      </c>
      <c r="E344" s="8">
        <v>1690</v>
      </c>
      <c r="F344" s="14">
        <f t="shared" si="5"/>
        <v>1925.5359999999998</v>
      </c>
    </row>
    <row r="345" spans="2:6" x14ac:dyDescent="0.2">
      <c r="B345" s="5">
        <v>1695</v>
      </c>
      <c r="C345" s="10">
        <v>232.53599999999983</v>
      </c>
      <c r="D345" s="10">
        <v>805</v>
      </c>
      <c r="E345" s="8">
        <v>1695</v>
      </c>
      <c r="F345" s="14">
        <f t="shared" si="5"/>
        <v>1927.5359999999998</v>
      </c>
    </row>
    <row r="346" spans="2:6" x14ac:dyDescent="0.2">
      <c r="B346" s="5">
        <v>1700</v>
      </c>
      <c r="C346" s="10">
        <v>229.53599999999983</v>
      </c>
      <c r="D346" s="10">
        <v>808</v>
      </c>
      <c r="E346" s="8">
        <v>1700</v>
      </c>
      <c r="F346" s="14">
        <f t="shared" si="5"/>
        <v>1929.5359999999998</v>
      </c>
    </row>
    <row r="347" spans="2:6" x14ac:dyDescent="0.2">
      <c r="B347" s="5">
        <v>1705</v>
      </c>
      <c r="C347" s="10">
        <v>226.53599999999983</v>
      </c>
      <c r="D347" s="10">
        <v>811</v>
      </c>
      <c r="E347" s="8">
        <v>1705</v>
      </c>
      <c r="F347" s="14">
        <f t="shared" si="5"/>
        <v>1931.5359999999998</v>
      </c>
    </row>
    <row r="348" spans="2:6" x14ac:dyDescent="0.2">
      <c r="B348" s="5">
        <v>1710</v>
      </c>
      <c r="C348" s="10">
        <v>223.53599999999983</v>
      </c>
      <c r="D348" s="10">
        <v>814</v>
      </c>
      <c r="E348" s="8">
        <v>1710</v>
      </c>
      <c r="F348" s="14">
        <f t="shared" si="5"/>
        <v>1933.5359999999998</v>
      </c>
    </row>
    <row r="349" spans="2:6" x14ac:dyDescent="0.2">
      <c r="B349" s="5">
        <v>1715</v>
      </c>
      <c r="C349" s="10">
        <v>220.53599999999983</v>
      </c>
      <c r="D349" s="10">
        <v>817</v>
      </c>
      <c r="E349" s="8">
        <v>1715</v>
      </c>
      <c r="F349" s="14">
        <f t="shared" si="5"/>
        <v>1935.5359999999998</v>
      </c>
    </row>
    <row r="350" spans="2:6" x14ac:dyDescent="0.2">
      <c r="B350" s="5">
        <v>1720</v>
      </c>
      <c r="C350" s="10">
        <v>217.53599999999983</v>
      </c>
      <c r="D350" s="10">
        <v>820</v>
      </c>
      <c r="E350" s="8">
        <v>1720</v>
      </c>
      <c r="F350" s="14">
        <f t="shared" si="5"/>
        <v>1937.5359999999998</v>
      </c>
    </row>
    <row r="351" spans="2:6" x14ac:dyDescent="0.2">
      <c r="B351" s="5">
        <v>1725</v>
      </c>
      <c r="C351" s="10">
        <v>214.53599999999983</v>
      </c>
      <c r="D351" s="10">
        <v>823</v>
      </c>
      <c r="E351" s="8">
        <v>1725</v>
      </c>
      <c r="F351" s="14">
        <f t="shared" si="5"/>
        <v>1939.5359999999998</v>
      </c>
    </row>
    <row r="352" spans="2:6" x14ac:dyDescent="0.2">
      <c r="B352" s="5">
        <v>1730</v>
      </c>
      <c r="C352" s="10">
        <v>211.53599999999983</v>
      </c>
      <c r="D352" s="10">
        <v>826</v>
      </c>
      <c r="E352" s="8">
        <v>1730</v>
      </c>
      <c r="F352" s="14">
        <f t="shared" si="5"/>
        <v>1941.5359999999998</v>
      </c>
    </row>
    <row r="353" spans="2:6" x14ac:dyDescent="0.2">
      <c r="B353" s="5">
        <v>1735</v>
      </c>
      <c r="C353" s="10">
        <v>208.53599999999983</v>
      </c>
      <c r="D353" s="10">
        <v>829</v>
      </c>
      <c r="E353" s="8">
        <v>1735</v>
      </c>
      <c r="F353" s="14">
        <f t="shared" si="5"/>
        <v>1943.5359999999998</v>
      </c>
    </row>
    <row r="354" spans="2:6" x14ac:dyDescent="0.2">
      <c r="B354" s="5">
        <v>1740</v>
      </c>
      <c r="C354" s="10">
        <v>205.53599999999983</v>
      </c>
      <c r="D354" s="10">
        <v>832</v>
      </c>
      <c r="E354" s="8">
        <v>1740</v>
      </c>
      <c r="F354" s="14">
        <f t="shared" si="5"/>
        <v>1945.5359999999998</v>
      </c>
    </row>
    <row r="355" spans="2:6" x14ac:dyDescent="0.2">
      <c r="B355" s="5">
        <v>1745</v>
      </c>
      <c r="C355" s="10">
        <v>202.53599999999983</v>
      </c>
      <c r="D355" s="10">
        <v>835</v>
      </c>
      <c r="E355" s="8">
        <v>1745</v>
      </c>
      <c r="F355" s="14">
        <f t="shared" si="5"/>
        <v>1947.5359999999998</v>
      </c>
    </row>
    <row r="356" spans="2:6" x14ac:dyDescent="0.2">
      <c r="B356" s="5">
        <v>1750</v>
      </c>
      <c r="C356" s="10">
        <v>199.53599999999983</v>
      </c>
      <c r="D356" s="10">
        <v>838</v>
      </c>
      <c r="E356" s="8">
        <v>1750</v>
      </c>
      <c r="F356" s="14">
        <f t="shared" si="5"/>
        <v>1949.5359999999998</v>
      </c>
    </row>
    <row r="357" spans="2:6" x14ac:dyDescent="0.2">
      <c r="B357" s="5">
        <v>1755</v>
      </c>
      <c r="C357" s="10">
        <v>196.53599999999983</v>
      </c>
      <c r="D357" s="10">
        <v>841</v>
      </c>
      <c r="E357" s="8">
        <v>1755</v>
      </c>
      <c r="F357" s="14">
        <f t="shared" si="5"/>
        <v>1951.5359999999998</v>
      </c>
    </row>
    <row r="358" spans="2:6" x14ac:dyDescent="0.2">
      <c r="B358" s="5">
        <v>1760</v>
      </c>
      <c r="C358" s="10">
        <v>193.53599999999983</v>
      </c>
      <c r="D358" s="10">
        <v>844</v>
      </c>
      <c r="E358" s="8">
        <v>1760</v>
      </c>
      <c r="F358" s="14">
        <f t="shared" si="5"/>
        <v>1953.5359999999998</v>
      </c>
    </row>
    <row r="359" spans="2:6" x14ac:dyDescent="0.2">
      <c r="B359" s="5">
        <v>1765</v>
      </c>
      <c r="C359" s="10">
        <v>190.53599999999983</v>
      </c>
      <c r="D359" s="10">
        <v>847</v>
      </c>
      <c r="E359" s="8">
        <v>1765</v>
      </c>
      <c r="F359" s="14">
        <f t="shared" si="5"/>
        <v>1955.5359999999998</v>
      </c>
    </row>
    <row r="360" spans="2:6" x14ac:dyDescent="0.2">
      <c r="B360" s="5">
        <v>1770</v>
      </c>
      <c r="C360" s="10">
        <v>187.53599999999983</v>
      </c>
      <c r="D360" s="10">
        <v>850</v>
      </c>
      <c r="E360" s="8">
        <v>1770</v>
      </c>
      <c r="F360" s="14">
        <f t="shared" si="5"/>
        <v>1957.5359999999998</v>
      </c>
    </row>
    <row r="361" spans="2:6" x14ac:dyDescent="0.2">
      <c r="B361" s="5">
        <v>1775</v>
      </c>
      <c r="C361" s="10">
        <v>184.53599999999983</v>
      </c>
      <c r="D361" s="10">
        <v>853</v>
      </c>
      <c r="E361" s="8">
        <v>1775</v>
      </c>
      <c r="F361" s="14">
        <f t="shared" si="5"/>
        <v>1959.5359999999998</v>
      </c>
    </row>
    <row r="362" spans="2:6" x14ac:dyDescent="0.2">
      <c r="B362" s="5">
        <v>1780</v>
      </c>
      <c r="C362" s="10">
        <v>181.53599999999983</v>
      </c>
      <c r="D362" s="10">
        <v>856</v>
      </c>
      <c r="E362" s="8">
        <v>1780</v>
      </c>
      <c r="F362" s="14">
        <f t="shared" si="5"/>
        <v>1961.5359999999998</v>
      </c>
    </row>
    <row r="363" spans="2:6" x14ac:dyDescent="0.2">
      <c r="B363" s="5">
        <v>1785</v>
      </c>
      <c r="C363" s="10">
        <v>178.53599999999983</v>
      </c>
      <c r="D363" s="10">
        <v>859</v>
      </c>
      <c r="E363" s="8">
        <v>1785</v>
      </c>
      <c r="F363" s="14">
        <f t="shared" si="5"/>
        <v>1963.5359999999998</v>
      </c>
    </row>
    <row r="364" spans="2:6" x14ac:dyDescent="0.2">
      <c r="B364" s="5">
        <v>1790</v>
      </c>
      <c r="C364" s="10">
        <v>175.53599999999983</v>
      </c>
      <c r="D364" s="10">
        <v>862</v>
      </c>
      <c r="E364" s="8">
        <v>1790</v>
      </c>
      <c r="F364" s="14">
        <f t="shared" si="5"/>
        <v>1965.5359999999998</v>
      </c>
    </row>
    <row r="365" spans="2:6" x14ac:dyDescent="0.2">
      <c r="B365" s="5">
        <v>1795</v>
      </c>
      <c r="C365" s="10">
        <v>172.53599999999983</v>
      </c>
      <c r="D365" s="10">
        <v>865</v>
      </c>
      <c r="E365" s="8">
        <v>1795</v>
      </c>
      <c r="F365" s="14">
        <f t="shared" si="5"/>
        <v>1967.5359999999998</v>
      </c>
    </row>
    <row r="366" spans="2:6" x14ac:dyDescent="0.2">
      <c r="B366" s="5">
        <v>1800</v>
      </c>
      <c r="C366" s="10">
        <v>169.53599999999983</v>
      </c>
      <c r="D366" s="10">
        <v>868</v>
      </c>
      <c r="E366" s="8">
        <v>1800</v>
      </c>
      <c r="F366" s="14">
        <f t="shared" si="5"/>
        <v>1969.5359999999998</v>
      </c>
    </row>
    <row r="367" spans="2:6" x14ac:dyDescent="0.2">
      <c r="B367" s="5">
        <v>1805</v>
      </c>
      <c r="C367" s="10">
        <v>166.53599999999983</v>
      </c>
      <c r="D367" s="10">
        <v>871</v>
      </c>
      <c r="E367" s="8">
        <v>1805</v>
      </c>
      <c r="F367" s="14">
        <f t="shared" si="5"/>
        <v>1971.5359999999998</v>
      </c>
    </row>
    <row r="368" spans="2:6" x14ac:dyDescent="0.2">
      <c r="B368" s="5">
        <v>1810</v>
      </c>
      <c r="C368" s="10">
        <v>163.53599999999983</v>
      </c>
      <c r="D368" s="10">
        <v>874</v>
      </c>
      <c r="E368" s="8">
        <v>1810</v>
      </c>
      <c r="F368" s="14">
        <f t="shared" si="5"/>
        <v>1973.5359999999998</v>
      </c>
    </row>
    <row r="369" spans="2:6" x14ac:dyDescent="0.2">
      <c r="B369" s="5">
        <v>1815</v>
      </c>
      <c r="C369" s="10">
        <v>160.53599999999983</v>
      </c>
      <c r="D369" s="10">
        <v>877</v>
      </c>
      <c r="E369" s="8">
        <v>1815</v>
      </c>
      <c r="F369" s="14">
        <f t="shared" si="5"/>
        <v>1975.5359999999998</v>
      </c>
    </row>
    <row r="370" spans="2:6" x14ac:dyDescent="0.2">
      <c r="B370" s="5">
        <v>1820</v>
      </c>
      <c r="C370" s="10">
        <v>157.53599999999983</v>
      </c>
      <c r="D370" s="10">
        <v>880</v>
      </c>
      <c r="E370" s="8">
        <v>1820</v>
      </c>
      <c r="F370" s="14">
        <f t="shared" si="5"/>
        <v>1977.5359999999998</v>
      </c>
    </row>
    <row r="371" spans="2:6" x14ac:dyDescent="0.2">
      <c r="B371" s="5">
        <v>1825</v>
      </c>
      <c r="C371" s="10">
        <v>154.53599999999983</v>
      </c>
      <c r="D371" s="10">
        <v>883</v>
      </c>
      <c r="E371" s="8">
        <v>1825</v>
      </c>
      <c r="F371" s="14">
        <f t="shared" si="5"/>
        <v>1979.5359999999998</v>
      </c>
    </row>
    <row r="372" spans="2:6" x14ac:dyDescent="0.2">
      <c r="B372" s="5">
        <v>1830</v>
      </c>
      <c r="C372" s="10">
        <v>151.53599999999983</v>
      </c>
      <c r="D372" s="10">
        <v>886</v>
      </c>
      <c r="E372" s="8">
        <v>1830</v>
      </c>
      <c r="F372" s="14">
        <f t="shared" si="5"/>
        <v>1981.5359999999998</v>
      </c>
    </row>
    <row r="373" spans="2:6" x14ac:dyDescent="0.2">
      <c r="B373" s="5">
        <v>1835</v>
      </c>
      <c r="C373" s="10">
        <v>148.53599999999983</v>
      </c>
      <c r="D373" s="10">
        <v>889</v>
      </c>
      <c r="E373" s="8">
        <v>1835</v>
      </c>
      <c r="F373" s="14">
        <f t="shared" si="5"/>
        <v>1983.5359999999998</v>
      </c>
    </row>
    <row r="374" spans="2:6" x14ac:dyDescent="0.2">
      <c r="B374" s="5">
        <v>1840</v>
      </c>
      <c r="C374" s="10">
        <v>145.53599999999983</v>
      </c>
      <c r="D374" s="10">
        <v>892</v>
      </c>
      <c r="E374" s="8">
        <v>1840</v>
      </c>
      <c r="F374" s="14">
        <f t="shared" si="5"/>
        <v>1985.5359999999998</v>
      </c>
    </row>
    <row r="375" spans="2:6" x14ac:dyDescent="0.2">
      <c r="B375" s="5">
        <v>1845</v>
      </c>
      <c r="C375" s="10">
        <v>142.53599999999983</v>
      </c>
      <c r="D375" s="10">
        <v>895</v>
      </c>
      <c r="E375" s="8">
        <v>1845</v>
      </c>
      <c r="F375" s="14">
        <f t="shared" si="5"/>
        <v>1987.5359999999998</v>
      </c>
    </row>
    <row r="376" spans="2:6" x14ac:dyDescent="0.2">
      <c r="B376" s="5">
        <v>1850</v>
      </c>
      <c r="C376" s="10">
        <v>139.53599999999983</v>
      </c>
      <c r="D376" s="10">
        <v>898</v>
      </c>
      <c r="E376" s="8">
        <v>1850</v>
      </c>
      <c r="F376" s="14">
        <f t="shared" si="5"/>
        <v>1989.5359999999998</v>
      </c>
    </row>
    <row r="377" spans="2:6" x14ac:dyDescent="0.2">
      <c r="B377" s="5">
        <v>1855</v>
      </c>
      <c r="C377" s="10">
        <v>136.53599999999983</v>
      </c>
      <c r="D377" s="10">
        <v>901</v>
      </c>
      <c r="E377" s="8">
        <v>1855</v>
      </c>
      <c r="F377" s="14">
        <f t="shared" si="5"/>
        <v>1991.5359999999998</v>
      </c>
    </row>
    <row r="378" spans="2:6" x14ac:dyDescent="0.2">
      <c r="B378" s="5">
        <v>1860</v>
      </c>
      <c r="C378" s="10">
        <v>133.53599999999983</v>
      </c>
      <c r="D378" s="10">
        <v>904</v>
      </c>
      <c r="E378" s="8">
        <v>1860</v>
      </c>
      <c r="F378" s="14">
        <f t="shared" si="5"/>
        <v>1993.5359999999998</v>
      </c>
    </row>
    <row r="379" spans="2:6" x14ac:dyDescent="0.2">
      <c r="B379" s="5">
        <v>1865</v>
      </c>
      <c r="C379" s="10">
        <v>130.53599999999983</v>
      </c>
      <c r="D379" s="10">
        <v>907</v>
      </c>
      <c r="E379" s="8">
        <v>1865</v>
      </c>
      <c r="F379" s="14">
        <f t="shared" si="5"/>
        <v>1995.5359999999998</v>
      </c>
    </row>
    <row r="380" spans="2:6" x14ac:dyDescent="0.2">
      <c r="B380" s="5">
        <v>1870</v>
      </c>
      <c r="C380" s="10">
        <v>127.53599999999983</v>
      </c>
      <c r="D380" s="10">
        <v>910</v>
      </c>
      <c r="E380" s="8">
        <v>1870</v>
      </c>
      <c r="F380" s="14">
        <f t="shared" si="5"/>
        <v>1997.5359999999998</v>
      </c>
    </row>
    <row r="381" spans="2:6" x14ac:dyDescent="0.2">
      <c r="B381" s="5">
        <v>1875</v>
      </c>
      <c r="C381" s="10">
        <v>124.53599999999983</v>
      </c>
      <c r="D381" s="10">
        <v>913</v>
      </c>
      <c r="E381" s="8">
        <v>1875</v>
      </c>
      <c r="F381" s="14">
        <f t="shared" si="5"/>
        <v>1999.5359999999998</v>
      </c>
    </row>
    <row r="382" spans="2:6" x14ac:dyDescent="0.2">
      <c r="B382" s="5">
        <v>1880</v>
      </c>
      <c r="C382" s="10">
        <v>121.53599999999983</v>
      </c>
      <c r="D382" s="10">
        <v>916</v>
      </c>
      <c r="E382" s="8">
        <v>1880</v>
      </c>
      <c r="F382" s="14">
        <f t="shared" si="5"/>
        <v>2001.5359999999998</v>
      </c>
    </row>
    <row r="383" spans="2:6" x14ac:dyDescent="0.2">
      <c r="B383" s="5">
        <v>1885</v>
      </c>
      <c r="C383" s="10">
        <v>118.53599999999983</v>
      </c>
      <c r="D383" s="10">
        <v>919</v>
      </c>
      <c r="E383" s="8">
        <v>1885</v>
      </c>
      <c r="F383" s="14">
        <f t="shared" si="5"/>
        <v>2003.5359999999998</v>
      </c>
    </row>
    <row r="384" spans="2:6" x14ac:dyDescent="0.2">
      <c r="B384" s="5">
        <v>1890</v>
      </c>
      <c r="C384" s="10">
        <v>115.53599999999983</v>
      </c>
      <c r="D384" s="10">
        <v>922</v>
      </c>
      <c r="E384" s="8">
        <v>1890</v>
      </c>
      <c r="F384" s="14">
        <f t="shared" si="5"/>
        <v>2005.5359999999998</v>
      </c>
    </row>
    <row r="385" spans="2:6" x14ac:dyDescent="0.2">
      <c r="B385" s="5">
        <v>1895</v>
      </c>
      <c r="C385" s="10">
        <v>112.53599999999983</v>
      </c>
      <c r="D385" s="10">
        <v>925</v>
      </c>
      <c r="E385" s="8">
        <v>1895</v>
      </c>
      <c r="F385" s="14">
        <f t="shared" si="5"/>
        <v>2007.5359999999998</v>
      </c>
    </row>
    <row r="386" spans="2:6" x14ac:dyDescent="0.2">
      <c r="B386" s="5">
        <v>1900</v>
      </c>
      <c r="C386" s="10">
        <v>109.53599999999983</v>
      </c>
      <c r="D386" s="10">
        <v>928</v>
      </c>
      <c r="E386" s="8">
        <v>1900</v>
      </c>
      <c r="F386" s="14">
        <f t="shared" si="5"/>
        <v>2009.5359999999998</v>
      </c>
    </row>
    <row r="387" spans="2:6" x14ac:dyDescent="0.2">
      <c r="B387" s="5">
        <v>1905</v>
      </c>
      <c r="C387" s="10">
        <v>106.53599999999983</v>
      </c>
      <c r="D387" s="10">
        <v>931</v>
      </c>
      <c r="E387" s="8">
        <v>1905</v>
      </c>
      <c r="F387" s="14">
        <f t="shared" si="5"/>
        <v>2011.5359999999998</v>
      </c>
    </row>
    <row r="388" spans="2:6" x14ac:dyDescent="0.2">
      <c r="B388" s="5">
        <v>1910</v>
      </c>
      <c r="C388" s="10">
        <v>103.53599999999983</v>
      </c>
      <c r="D388" s="10">
        <v>934</v>
      </c>
      <c r="E388" s="8">
        <v>1910</v>
      </c>
      <c r="F388" s="14">
        <f t="shared" si="5"/>
        <v>2013.5359999999998</v>
      </c>
    </row>
    <row r="389" spans="2:6" x14ac:dyDescent="0.2">
      <c r="B389" s="5">
        <v>1915</v>
      </c>
      <c r="C389" s="10">
        <v>100.53599999999983</v>
      </c>
      <c r="D389" s="10">
        <v>937</v>
      </c>
      <c r="E389" s="8">
        <v>1915</v>
      </c>
      <c r="F389" s="14">
        <f t="shared" si="5"/>
        <v>2015.5359999999998</v>
      </c>
    </row>
    <row r="390" spans="2:6" x14ac:dyDescent="0.2">
      <c r="B390" s="5">
        <v>1920</v>
      </c>
      <c r="C390" s="10">
        <v>97.535999999999831</v>
      </c>
      <c r="D390" s="10">
        <v>940</v>
      </c>
      <c r="E390" s="8">
        <v>1920</v>
      </c>
      <c r="F390" s="14">
        <f t="shared" si="5"/>
        <v>2017.5359999999998</v>
      </c>
    </row>
    <row r="391" spans="2:6" x14ac:dyDescent="0.2">
      <c r="B391" s="10">
        <v>1925</v>
      </c>
      <c r="C391" s="10">
        <v>94.535999999999831</v>
      </c>
      <c r="D391" s="10">
        <v>943</v>
      </c>
      <c r="E391" s="14">
        <v>1925</v>
      </c>
      <c r="F391" s="14">
        <f t="shared" ref="F391:F421" si="6">C391+E391</f>
        <v>2019.5359999999998</v>
      </c>
    </row>
    <row r="392" spans="2:6" x14ac:dyDescent="0.2">
      <c r="B392" s="10">
        <v>1930</v>
      </c>
      <c r="C392" s="10">
        <v>91.535999999999831</v>
      </c>
      <c r="D392" s="10">
        <v>946</v>
      </c>
      <c r="E392" s="14">
        <v>1930</v>
      </c>
      <c r="F392" s="14">
        <f t="shared" si="6"/>
        <v>2021.5359999999998</v>
      </c>
    </row>
    <row r="393" spans="2:6" x14ac:dyDescent="0.2">
      <c r="B393" s="10">
        <v>1935</v>
      </c>
      <c r="C393" s="10">
        <v>88.535999999999831</v>
      </c>
      <c r="D393" s="10">
        <v>949</v>
      </c>
      <c r="E393" s="14">
        <v>1935</v>
      </c>
      <c r="F393" s="14">
        <f t="shared" si="6"/>
        <v>2023.5359999999998</v>
      </c>
    </row>
    <row r="394" spans="2:6" x14ac:dyDescent="0.2">
      <c r="B394" s="10">
        <v>1940</v>
      </c>
      <c r="C394" s="10">
        <v>85.535999999999831</v>
      </c>
      <c r="D394" s="10">
        <v>952</v>
      </c>
      <c r="E394" s="14">
        <v>1940</v>
      </c>
      <c r="F394" s="14">
        <f t="shared" si="6"/>
        <v>2025.5359999999998</v>
      </c>
    </row>
    <row r="395" spans="2:6" x14ac:dyDescent="0.2">
      <c r="B395" s="10">
        <v>1945</v>
      </c>
      <c r="C395" s="10">
        <v>82.535999999999831</v>
      </c>
      <c r="D395" s="10">
        <v>955</v>
      </c>
      <c r="E395" s="14">
        <v>1945</v>
      </c>
      <c r="F395" s="14">
        <f t="shared" si="6"/>
        <v>2027.5359999999998</v>
      </c>
    </row>
    <row r="396" spans="2:6" x14ac:dyDescent="0.2">
      <c r="B396" s="10">
        <v>1950</v>
      </c>
      <c r="C396" s="10">
        <v>79.535999999999831</v>
      </c>
      <c r="D396" s="10">
        <v>958</v>
      </c>
      <c r="E396" s="14">
        <v>1950</v>
      </c>
      <c r="F396" s="14">
        <f t="shared" si="6"/>
        <v>2029.5359999999998</v>
      </c>
    </row>
    <row r="397" spans="2:6" x14ac:dyDescent="0.2">
      <c r="B397" s="10">
        <v>1955</v>
      </c>
      <c r="C397" s="10">
        <v>76.535999999999831</v>
      </c>
      <c r="D397" s="10">
        <v>961</v>
      </c>
      <c r="E397" s="14">
        <v>1955</v>
      </c>
      <c r="F397" s="14">
        <f t="shared" si="6"/>
        <v>2031.5359999999998</v>
      </c>
    </row>
    <row r="398" spans="2:6" x14ac:dyDescent="0.2">
      <c r="B398" s="10">
        <v>1960</v>
      </c>
      <c r="C398" s="10">
        <v>73.535999999999831</v>
      </c>
      <c r="D398" s="10">
        <v>964</v>
      </c>
      <c r="E398" s="14">
        <v>1960</v>
      </c>
      <c r="F398" s="14">
        <f t="shared" si="6"/>
        <v>2033.5359999999998</v>
      </c>
    </row>
    <row r="399" spans="2:6" x14ac:dyDescent="0.2">
      <c r="B399" s="10">
        <v>1965</v>
      </c>
      <c r="C399" s="10">
        <v>70.535999999999831</v>
      </c>
      <c r="D399" s="10">
        <v>967</v>
      </c>
      <c r="E399" s="14">
        <v>1965</v>
      </c>
      <c r="F399" s="14">
        <f t="shared" si="6"/>
        <v>2035.5359999999998</v>
      </c>
    </row>
    <row r="400" spans="2:6" x14ac:dyDescent="0.2">
      <c r="B400" s="10">
        <v>1970</v>
      </c>
      <c r="C400" s="10">
        <v>67.535999999999831</v>
      </c>
      <c r="D400" s="10">
        <v>970</v>
      </c>
      <c r="E400" s="14">
        <v>1970</v>
      </c>
      <c r="F400" s="14">
        <f t="shared" si="6"/>
        <v>2037.5359999999998</v>
      </c>
    </row>
    <row r="401" spans="2:6" x14ac:dyDescent="0.2">
      <c r="B401" s="10">
        <v>1975</v>
      </c>
      <c r="C401" s="10">
        <v>64.535999999999831</v>
      </c>
      <c r="D401" s="10">
        <v>973</v>
      </c>
      <c r="E401" s="14">
        <v>1975</v>
      </c>
      <c r="F401" s="14">
        <f t="shared" si="6"/>
        <v>2039.5359999999998</v>
      </c>
    </row>
    <row r="402" spans="2:6" x14ac:dyDescent="0.2">
      <c r="B402" s="10">
        <v>1980</v>
      </c>
      <c r="C402" s="10">
        <v>61.535999999999831</v>
      </c>
      <c r="D402" s="10">
        <v>976</v>
      </c>
      <c r="E402" s="14">
        <v>1980</v>
      </c>
      <c r="F402" s="14">
        <f t="shared" si="6"/>
        <v>2041.5359999999998</v>
      </c>
    </row>
    <row r="403" spans="2:6" x14ac:dyDescent="0.2">
      <c r="B403" s="10">
        <v>1985</v>
      </c>
      <c r="C403" s="10">
        <v>58.535999999999831</v>
      </c>
      <c r="D403" s="10">
        <v>979</v>
      </c>
      <c r="E403" s="14">
        <v>1985</v>
      </c>
      <c r="F403" s="14">
        <f t="shared" si="6"/>
        <v>2043.5359999999998</v>
      </c>
    </row>
    <row r="404" spans="2:6" x14ac:dyDescent="0.2">
      <c r="B404" s="10">
        <v>1990</v>
      </c>
      <c r="C404" s="10">
        <v>55.535999999999831</v>
      </c>
      <c r="D404" s="10">
        <v>982</v>
      </c>
      <c r="E404" s="14">
        <v>1990</v>
      </c>
      <c r="F404" s="14">
        <f t="shared" si="6"/>
        <v>2045.5359999999998</v>
      </c>
    </row>
    <row r="405" spans="2:6" x14ac:dyDescent="0.2">
      <c r="B405" s="10">
        <v>1995</v>
      </c>
      <c r="C405" s="10">
        <v>52.535999999999831</v>
      </c>
      <c r="D405" s="10">
        <v>985</v>
      </c>
      <c r="E405" s="14">
        <v>1995</v>
      </c>
      <c r="F405" s="14">
        <f t="shared" si="6"/>
        <v>2047.5359999999998</v>
      </c>
    </row>
    <row r="406" spans="2:6" x14ac:dyDescent="0.2">
      <c r="B406" s="10">
        <v>2000</v>
      </c>
      <c r="C406" s="10">
        <v>49.535999999999831</v>
      </c>
      <c r="D406" s="10">
        <v>988</v>
      </c>
      <c r="E406" s="14">
        <v>2000</v>
      </c>
      <c r="F406" s="14">
        <f t="shared" si="6"/>
        <v>2049.5360000000001</v>
      </c>
    </row>
    <row r="407" spans="2:6" x14ac:dyDescent="0.2">
      <c r="B407" s="10">
        <v>2005</v>
      </c>
      <c r="C407" s="10">
        <v>46.535999999999831</v>
      </c>
      <c r="D407" s="10">
        <v>991</v>
      </c>
      <c r="E407" s="14">
        <v>2005</v>
      </c>
      <c r="F407" s="14">
        <f t="shared" si="6"/>
        <v>2051.5360000000001</v>
      </c>
    </row>
    <row r="408" spans="2:6" x14ac:dyDescent="0.2">
      <c r="B408" s="10">
        <v>2010</v>
      </c>
      <c r="C408" s="10">
        <v>43.535999999999831</v>
      </c>
      <c r="D408" s="10">
        <v>994</v>
      </c>
      <c r="E408" s="14">
        <v>2010</v>
      </c>
      <c r="F408" s="14">
        <f t="shared" si="6"/>
        <v>2053.5360000000001</v>
      </c>
    </row>
    <row r="409" spans="2:6" x14ac:dyDescent="0.2">
      <c r="B409" s="10">
        <v>2015</v>
      </c>
      <c r="C409" s="10">
        <v>40.535999999999831</v>
      </c>
      <c r="D409" s="10">
        <v>997</v>
      </c>
      <c r="E409" s="14">
        <v>2015</v>
      </c>
      <c r="F409" s="14">
        <f t="shared" si="6"/>
        <v>2055.5360000000001</v>
      </c>
    </row>
    <row r="410" spans="2:6" x14ac:dyDescent="0.2">
      <c r="B410" s="10">
        <v>2020</v>
      </c>
      <c r="C410" s="10">
        <v>37.535999999999831</v>
      </c>
      <c r="D410" s="10">
        <v>1000</v>
      </c>
      <c r="E410" s="14">
        <v>2020</v>
      </c>
      <c r="F410" s="14">
        <f t="shared" si="6"/>
        <v>2057.5360000000001</v>
      </c>
    </row>
    <row r="411" spans="2:6" x14ac:dyDescent="0.2">
      <c r="B411" s="10">
        <v>2025</v>
      </c>
      <c r="C411" s="10">
        <v>34.535999999999831</v>
      </c>
      <c r="D411" s="10">
        <v>1003</v>
      </c>
      <c r="E411" s="14">
        <v>2025</v>
      </c>
      <c r="F411" s="14">
        <f t="shared" si="6"/>
        <v>2059.5360000000001</v>
      </c>
    </row>
    <row r="412" spans="2:6" x14ac:dyDescent="0.2">
      <c r="B412" s="10">
        <v>2030</v>
      </c>
      <c r="C412" s="10">
        <v>31.535999999999831</v>
      </c>
      <c r="D412" s="10">
        <v>1006</v>
      </c>
      <c r="E412" s="14">
        <v>2030</v>
      </c>
      <c r="F412" s="14">
        <f t="shared" si="6"/>
        <v>2061.5360000000001</v>
      </c>
    </row>
    <row r="413" spans="2:6" x14ac:dyDescent="0.2">
      <c r="B413" s="10">
        <v>2035</v>
      </c>
      <c r="C413" s="10">
        <v>28.535999999999831</v>
      </c>
      <c r="D413" s="10">
        <v>1009</v>
      </c>
      <c r="E413" s="14">
        <v>2035</v>
      </c>
      <c r="F413" s="14">
        <f t="shared" si="6"/>
        <v>2063.5360000000001</v>
      </c>
    </row>
    <row r="414" spans="2:6" x14ac:dyDescent="0.2">
      <c r="B414" s="10">
        <v>2040</v>
      </c>
      <c r="C414" s="10">
        <v>25.535999999999831</v>
      </c>
      <c r="D414" s="10">
        <v>1012</v>
      </c>
      <c r="E414" s="14">
        <v>2040</v>
      </c>
      <c r="F414" s="14">
        <f t="shared" si="6"/>
        <v>2065.5360000000001</v>
      </c>
    </row>
    <row r="415" spans="2:6" x14ac:dyDescent="0.2">
      <c r="B415" s="10">
        <v>2045</v>
      </c>
      <c r="C415" s="10">
        <v>22.535999999999831</v>
      </c>
      <c r="D415" s="10">
        <v>1015</v>
      </c>
      <c r="E415" s="14">
        <v>2045</v>
      </c>
      <c r="F415" s="14">
        <f t="shared" si="6"/>
        <v>2067.5360000000001</v>
      </c>
    </row>
    <row r="416" spans="2:6" s="1" customFormat="1" x14ac:dyDescent="0.2">
      <c r="B416" s="10">
        <v>2050</v>
      </c>
      <c r="C416" s="10">
        <v>19.535999999999831</v>
      </c>
      <c r="D416" s="10">
        <v>1018</v>
      </c>
      <c r="E416" s="14">
        <v>2050</v>
      </c>
      <c r="F416" s="14">
        <f t="shared" si="6"/>
        <v>2069.5360000000001</v>
      </c>
    </row>
    <row r="417" spans="2:6" s="1" customFormat="1" x14ac:dyDescent="0.2">
      <c r="B417" s="10">
        <v>2055</v>
      </c>
      <c r="C417" s="10">
        <v>16.535999999999831</v>
      </c>
      <c r="D417" s="10">
        <v>1021</v>
      </c>
      <c r="E417" s="14">
        <v>2055</v>
      </c>
      <c r="F417" s="14">
        <f t="shared" si="6"/>
        <v>2071.5360000000001</v>
      </c>
    </row>
    <row r="418" spans="2:6" s="1" customFormat="1" x14ac:dyDescent="0.2">
      <c r="B418" s="10">
        <v>2060</v>
      </c>
      <c r="C418" s="10">
        <v>13.535999999999831</v>
      </c>
      <c r="D418" s="10">
        <v>1024</v>
      </c>
      <c r="E418" s="14">
        <v>2060</v>
      </c>
      <c r="F418" s="14">
        <f t="shared" si="6"/>
        <v>2073.5360000000001</v>
      </c>
    </row>
    <row r="419" spans="2:6" s="1" customFormat="1" x14ac:dyDescent="0.2">
      <c r="B419" s="10">
        <v>2065</v>
      </c>
      <c r="C419" s="10">
        <v>10.535999999999831</v>
      </c>
      <c r="D419" s="10">
        <v>1027</v>
      </c>
      <c r="E419" s="14">
        <v>2065</v>
      </c>
      <c r="F419" s="14">
        <f t="shared" si="6"/>
        <v>2075.5360000000001</v>
      </c>
    </row>
    <row r="420" spans="2:6" s="1" customFormat="1" x14ac:dyDescent="0.2">
      <c r="B420" s="10">
        <v>2070</v>
      </c>
      <c r="C420" s="10">
        <v>7.5359999999998308</v>
      </c>
      <c r="D420" s="10">
        <v>1030</v>
      </c>
      <c r="E420" s="14">
        <v>2070</v>
      </c>
      <c r="F420" s="14">
        <f t="shared" si="6"/>
        <v>2077.5360000000001</v>
      </c>
    </row>
    <row r="421" spans="2:6" s="1" customFormat="1" x14ac:dyDescent="0.2">
      <c r="B421" s="10">
        <v>2075.54</v>
      </c>
      <c r="C421" s="10">
        <v>4.2119999999999891</v>
      </c>
      <c r="D421" s="15">
        <v>1033.3240000000001</v>
      </c>
      <c r="E421" s="14">
        <v>2075.54</v>
      </c>
      <c r="F421" s="14">
        <f t="shared" si="6"/>
        <v>2079.752</v>
      </c>
    </row>
    <row r="423" spans="2:6" ht="11.25" customHeight="1" x14ac:dyDescent="0.2">
      <c r="B423" s="108" t="s">
        <v>244</v>
      </c>
      <c r="C423" s="108"/>
      <c r="D423" s="108"/>
      <c r="E423" s="108"/>
      <c r="F423" s="108"/>
    </row>
    <row r="424" spans="2:6" x14ac:dyDescent="0.2">
      <c r="B424" s="108"/>
      <c r="C424" s="108"/>
      <c r="D424" s="108"/>
      <c r="E424" s="108"/>
      <c r="F424" s="108"/>
    </row>
    <row r="425" spans="2:6" x14ac:dyDescent="0.2">
      <c r="B425" s="108"/>
      <c r="C425" s="108"/>
      <c r="D425" s="108"/>
      <c r="E425" s="108"/>
      <c r="F425" s="108"/>
    </row>
    <row r="426" spans="2:6" x14ac:dyDescent="0.2">
      <c r="B426" s="108"/>
      <c r="C426" s="108"/>
      <c r="D426" s="108"/>
      <c r="E426" s="108"/>
      <c r="F426" s="108"/>
    </row>
    <row r="427" spans="2:6" x14ac:dyDescent="0.2">
      <c r="B427" s="108"/>
      <c r="C427" s="108"/>
      <c r="D427" s="108"/>
      <c r="E427" s="108"/>
      <c r="F427" s="108"/>
    </row>
    <row r="428" spans="2:6" x14ac:dyDescent="0.2">
      <c r="B428" s="108"/>
      <c r="C428" s="108"/>
      <c r="D428" s="108"/>
      <c r="E428" s="108"/>
      <c r="F428" s="108"/>
    </row>
    <row r="429" spans="2:6" x14ac:dyDescent="0.2">
      <c r="B429" s="108"/>
      <c r="C429" s="108"/>
      <c r="D429" s="108"/>
      <c r="E429" s="108"/>
      <c r="F429" s="108"/>
    </row>
    <row r="430" spans="2:6" x14ac:dyDescent="0.2">
      <c r="B430" s="108"/>
      <c r="C430" s="108"/>
      <c r="D430" s="108"/>
      <c r="E430" s="108"/>
      <c r="F430" s="108"/>
    </row>
    <row r="431" spans="2:6" x14ac:dyDescent="0.2">
      <c r="B431" s="108"/>
      <c r="C431" s="108"/>
      <c r="D431" s="108"/>
      <c r="E431" s="108"/>
      <c r="F431" s="108"/>
    </row>
    <row r="432" spans="2:6" x14ac:dyDescent="0.2">
      <c r="B432" s="108"/>
      <c r="C432" s="108"/>
      <c r="D432" s="108"/>
      <c r="E432" s="108"/>
      <c r="F432" s="108"/>
    </row>
    <row r="433" spans="2:5" x14ac:dyDescent="0.2">
      <c r="B433" s="3"/>
      <c r="C433" s="3"/>
      <c r="D433" s="3"/>
      <c r="E433" s="3"/>
    </row>
    <row r="434" spans="2:5" x14ac:dyDescent="0.2">
      <c r="B434" s="3"/>
      <c r="C434" s="3"/>
      <c r="D434" s="3"/>
      <c r="E434" s="3"/>
    </row>
  </sheetData>
  <mergeCells count="1">
    <mergeCell ref="B423:F4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A27-DA2B-4F4D-9DDC-831B3CA8C6A5}">
  <dimension ref="B1:G44"/>
  <sheetViews>
    <sheetView showGridLines="0" zoomScaleNormal="100" workbookViewId="0"/>
  </sheetViews>
  <sheetFormatPr baseColWidth="10" defaultColWidth="11.42578125" defaultRowHeight="11.25" x14ac:dyDescent="0.25"/>
  <cols>
    <col min="1" max="1" width="3.42578125" style="17" customWidth="1"/>
    <col min="2" max="2" width="42.42578125" style="17" customWidth="1"/>
    <col min="3" max="6" width="22.42578125" style="17" customWidth="1"/>
    <col min="7" max="16384" width="11.42578125" style="17"/>
  </cols>
  <sheetData>
    <row r="1" spans="2:7" x14ac:dyDescent="0.25">
      <c r="B1" s="16" t="s">
        <v>228</v>
      </c>
      <c r="C1" s="16"/>
      <c r="D1" s="16"/>
      <c r="E1" s="16"/>
      <c r="F1" s="16"/>
    </row>
    <row r="2" spans="2:7" x14ac:dyDescent="0.25">
      <c r="B2" s="18"/>
      <c r="C2" s="18"/>
      <c r="D2" s="18"/>
      <c r="E2" s="18"/>
      <c r="F2" s="19" t="s">
        <v>3</v>
      </c>
    </row>
    <row r="3" spans="2:7" ht="12.75" customHeight="1" x14ac:dyDescent="0.25">
      <c r="B3" s="109" t="s">
        <v>4</v>
      </c>
      <c r="C3" s="111" t="s">
        <v>5</v>
      </c>
      <c r="D3" s="112"/>
      <c r="E3" s="113"/>
      <c r="F3" s="109" t="s">
        <v>6</v>
      </c>
    </row>
    <row r="4" spans="2:7" ht="22.5" x14ac:dyDescent="0.25">
      <c r="B4" s="110"/>
      <c r="C4" s="99" t="s">
        <v>7</v>
      </c>
      <c r="D4" s="99" t="s">
        <v>8</v>
      </c>
      <c r="E4" s="99" t="s">
        <v>9</v>
      </c>
      <c r="F4" s="114"/>
    </row>
    <row r="5" spans="2:7" x14ac:dyDescent="0.25">
      <c r="B5" s="20" t="s">
        <v>10</v>
      </c>
      <c r="C5" s="21">
        <v>689000</v>
      </c>
      <c r="D5" s="22">
        <v>663400</v>
      </c>
      <c r="E5" s="22" t="s">
        <v>238</v>
      </c>
      <c r="F5" s="23">
        <v>50687200</v>
      </c>
    </row>
    <row r="6" spans="2:7" x14ac:dyDescent="0.25">
      <c r="B6" s="24" t="s">
        <v>11</v>
      </c>
      <c r="C6" s="25"/>
      <c r="D6" s="25"/>
      <c r="E6" s="26"/>
      <c r="F6" s="26"/>
    </row>
    <row r="7" spans="2:7" x14ac:dyDescent="0.25">
      <c r="B7" s="27" t="s">
        <v>12</v>
      </c>
      <c r="C7" s="28">
        <v>50.311999999999998</v>
      </c>
      <c r="D7" s="28">
        <v>47.875</v>
      </c>
      <c r="E7" s="28">
        <v>49.116999999999997</v>
      </c>
      <c r="F7" s="28">
        <v>52.463000000000001</v>
      </c>
    </row>
    <row r="8" spans="2:7" x14ac:dyDescent="0.25">
      <c r="B8" s="29" t="s">
        <v>13</v>
      </c>
      <c r="C8" s="30">
        <v>49.688000000000002</v>
      </c>
      <c r="D8" s="31">
        <v>52.125</v>
      </c>
      <c r="E8" s="31">
        <v>50.883000000000003</v>
      </c>
      <c r="F8" s="31">
        <v>47.536999999999999</v>
      </c>
    </row>
    <row r="9" spans="2:7" x14ac:dyDescent="0.25">
      <c r="B9" s="32" t="s">
        <v>14</v>
      </c>
      <c r="C9" s="33"/>
      <c r="D9" s="34"/>
      <c r="E9" s="34"/>
      <c r="F9" s="34"/>
    </row>
    <row r="10" spans="2:7" x14ac:dyDescent="0.25">
      <c r="B10" s="35" t="s">
        <v>15</v>
      </c>
      <c r="C10" s="36">
        <v>15.394</v>
      </c>
      <c r="D10" s="28">
        <v>10.435</v>
      </c>
      <c r="E10" s="28">
        <v>12.958</v>
      </c>
      <c r="F10" s="28">
        <v>14.659000000000001</v>
      </c>
    </row>
    <row r="11" spans="2:7" x14ac:dyDescent="0.25">
      <c r="B11" s="35" t="s">
        <v>16</v>
      </c>
      <c r="C11" s="36">
        <v>18.122</v>
      </c>
      <c r="D11" s="28">
        <v>14.111000000000001</v>
      </c>
      <c r="E11" s="28">
        <v>16.151</v>
      </c>
      <c r="F11" s="28">
        <v>15.872</v>
      </c>
    </row>
    <row r="12" spans="2:7" x14ac:dyDescent="0.25">
      <c r="B12" s="35" t="s">
        <v>17</v>
      </c>
      <c r="C12" s="36">
        <v>23.263999999999999</v>
      </c>
      <c r="D12" s="28">
        <v>19.36</v>
      </c>
      <c r="E12" s="28">
        <v>21.344999999999999</v>
      </c>
      <c r="F12" s="28">
        <v>16.486999999999998</v>
      </c>
      <c r="G12" s="37"/>
    </row>
    <row r="13" spans="2:7" x14ac:dyDescent="0.25">
      <c r="B13" s="35" t="s">
        <v>18</v>
      </c>
      <c r="C13" s="36">
        <v>35.078000000000003</v>
      </c>
      <c r="D13" s="28">
        <v>29.728999999999999</v>
      </c>
      <c r="E13" s="28">
        <v>32.448</v>
      </c>
      <c r="F13" s="28">
        <v>17.427</v>
      </c>
      <c r="G13" s="37"/>
    </row>
    <row r="14" spans="2:7" x14ac:dyDescent="0.25">
      <c r="B14" s="35" t="s">
        <v>19</v>
      </c>
      <c r="C14" s="36">
        <v>8.1419999999999995</v>
      </c>
      <c r="D14" s="28">
        <v>26.366</v>
      </c>
      <c r="E14" s="28">
        <v>17.097000000000001</v>
      </c>
      <c r="F14" s="28">
        <v>35.555</v>
      </c>
    </row>
    <row r="15" spans="2:7" x14ac:dyDescent="0.25">
      <c r="B15" s="38" t="s">
        <v>239</v>
      </c>
      <c r="C15" s="39"/>
      <c r="D15" s="40"/>
      <c r="E15" s="40"/>
      <c r="F15" s="40"/>
    </row>
    <row r="16" spans="2:7" x14ac:dyDescent="0.25">
      <c r="B16" s="35" t="s">
        <v>20</v>
      </c>
      <c r="C16" s="36">
        <v>66.623000000000005</v>
      </c>
      <c r="D16" s="28">
        <v>76.308000000000007</v>
      </c>
      <c r="E16" s="28">
        <v>71.373000000000005</v>
      </c>
      <c r="F16" s="28">
        <v>24.553000000000001</v>
      </c>
    </row>
    <row r="17" spans="2:7" x14ac:dyDescent="0.25">
      <c r="B17" s="35" t="s">
        <v>21</v>
      </c>
      <c r="C17" s="36">
        <v>8.1679999999999993</v>
      </c>
      <c r="D17" s="28">
        <v>3.1869999999999998</v>
      </c>
      <c r="E17" s="28">
        <v>5.7249999999999996</v>
      </c>
      <c r="F17" s="28">
        <v>8.6349999999999998</v>
      </c>
    </row>
    <row r="18" spans="2:7" x14ac:dyDescent="0.25">
      <c r="B18" s="35" t="s">
        <v>22</v>
      </c>
      <c r="C18" s="36">
        <v>13.721</v>
      </c>
      <c r="D18" s="28">
        <v>14.083</v>
      </c>
      <c r="E18" s="28">
        <v>13.901</v>
      </c>
      <c r="F18" s="28">
        <v>32.328000000000003</v>
      </c>
    </row>
    <row r="19" spans="2:7" x14ac:dyDescent="0.25">
      <c r="B19" s="41" t="s">
        <v>23</v>
      </c>
      <c r="C19" s="36">
        <v>11.488</v>
      </c>
      <c r="D19" s="28">
        <v>6.4219999999999997</v>
      </c>
      <c r="E19" s="28">
        <v>9.0020000000000007</v>
      </c>
      <c r="F19" s="30">
        <v>34.482999999999997</v>
      </c>
    </row>
    <row r="20" spans="2:7" x14ac:dyDescent="0.25">
      <c r="B20" s="32" t="s">
        <v>24</v>
      </c>
      <c r="C20" s="39"/>
      <c r="D20" s="39"/>
      <c r="E20" s="39"/>
      <c r="F20" s="34"/>
    </row>
    <row r="21" spans="2:7" x14ac:dyDescent="0.25">
      <c r="B21" s="35" t="s">
        <v>25</v>
      </c>
      <c r="C21" s="36">
        <v>61.65</v>
      </c>
      <c r="D21" s="28">
        <v>59.198999999999998</v>
      </c>
      <c r="E21" s="28">
        <v>60.451999999999998</v>
      </c>
      <c r="F21" s="28" t="s">
        <v>26</v>
      </c>
    </row>
    <row r="22" spans="2:7" x14ac:dyDescent="0.25">
      <c r="B22" s="35" t="s">
        <v>27</v>
      </c>
      <c r="C22" s="36">
        <v>38.35</v>
      </c>
      <c r="D22" s="28">
        <v>40.801000000000002</v>
      </c>
      <c r="E22" s="28">
        <v>39.548000000000002</v>
      </c>
      <c r="F22" s="28" t="s">
        <v>26</v>
      </c>
    </row>
    <row r="23" spans="2:7" x14ac:dyDescent="0.25">
      <c r="B23" s="38" t="s">
        <v>28</v>
      </c>
      <c r="C23" s="42"/>
      <c r="D23" s="26"/>
      <c r="E23" s="26"/>
      <c r="F23" s="26"/>
    </row>
    <row r="24" spans="2:7" x14ac:dyDescent="0.25">
      <c r="B24" s="43" t="s">
        <v>29</v>
      </c>
      <c r="C24" s="44" t="s">
        <v>30</v>
      </c>
      <c r="D24" s="28">
        <v>26.283000000000001</v>
      </c>
      <c r="E24" s="28">
        <v>12.888999999999999</v>
      </c>
      <c r="F24" s="45" t="s">
        <v>26</v>
      </c>
    </row>
    <row r="25" spans="2:7" x14ac:dyDescent="0.25">
      <c r="B25" s="46" t="s">
        <v>31</v>
      </c>
      <c r="C25" s="47" t="s">
        <v>30</v>
      </c>
      <c r="D25" s="31">
        <v>7.1609999999999996</v>
      </c>
      <c r="E25" s="31">
        <v>3.512</v>
      </c>
      <c r="F25" s="48" t="s">
        <v>26</v>
      </c>
    </row>
    <row r="26" spans="2:7" x14ac:dyDescent="0.25">
      <c r="B26" s="49" t="s">
        <v>229</v>
      </c>
      <c r="C26" s="30">
        <v>17.137</v>
      </c>
      <c r="D26" s="31">
        <v>4.8419999999999996</v>
      </c>
      <c r="E26" s="31">
        <v>11.108000000000001</v>
      </c>
      <c r="F26" s="48" t="s">
        <v>26</v>
      </c>
    </row>
    <row r="28" spans="2:7" x14ac:dyDescent="0.25">
      <c r="B28" s="115" t="s">
        <v>240</v>
      </c>
      <c r="C28" s="115"/>
      <c r="D28" s="115"/>
      <c r="E28" s="115"/>
      <c r="F28" s="115"/>
    </row>
    <row r="29" spans="2:7" x14ac:dyDescent="0.25">
      <c r="B29" s="115"/>
      <c r="C29" s="115"/>
      <c r="D29" s="115"/>
      <c r="E29" s="115"/>
      <c r="F29" s="115"/>
    </row>
    <row r="30" spans="2:7" x14ac:dyDescent="0.25">
      <c r="B30" s="115"/>
      <c r="C30" s="115"/>
      <c r="D30" s="115"/>
      <c r="E30" s="115"/>
      <c r="F30" s="115"/>
    </row>
    <row r="31" spans="2:7" x14ac:dyDescent="0.25">
      <c r="B31" s="115"/>
      <c r="C31" s="115"/>
      <c r="D31" s="115"/>
      <c r="E31" s="115"/>
      <c r="F31" s="115"/>
      <c r="G31" s="37"/>
    </row>
    <row r="32" spans="2:7" x14ac:dyDescent="0.25">
      <c r="B32" s="115"/>
      <c r="C32" s="115"/>
      <c r="D32" s="115"/>
      <c r="E32" s="115"/>
      <c r="F32" s="115"/>
      <c r="G32" s="37"/>
    </row>
    <row r="40" spans="4:7" x14ac:dyDescent="0.25">
      <c r="D40" s="37"/>
    </row>
    <row r="43" spans="4:7" x14ac:dyDescent="0.25">
      <c r="G43" s="101"/>
    </row>
    <row r="44" spans="4:7" x14ac:dyDescent="0.25">
      <c r="G44" s="101"/>
    </row>
  </sheetData>
  <mergeCells count="4">
    <mergeCell ref="B3:B4"/>
    <mergeCell ref="C3:E3"/>
    <mergeCell ref="F3:F4"/>
    <mergeCell ref="B28:F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6B86-2540-4904-A2C2-1E4D00BDAC18}">
  <dimension ref="B1:L32"/>
  <sheetViews>
    <sheetView showGridLines="0" zoomScaleNormal="100" workbookViewId="0"/>
  </sheetViews>
  <sheetFormatPr baseColWidth="10" defaultColWidth="11.42578125" defaultRowHeight="11.25" x14ac:dyDescent="0.2"/>
  <cols>
    <col min="1" max="1" width="3.42578125" style="1" customWidth="1"/>
    <col min="2" max="2" width="7.42578125" style="1" customWidth="1"/>
    <col min="3" max="8" width="19.85546875" style="1" customWidth="1"/>
    <col min="9" max="16384" width="11.42578125" style="1"/>
  </cols>
  <sheetData>
    <row r="1" spans="2:12" x14ac:dyDescent="0.2">
      <c r="B1" s="116" t="s">
        <v>230</v>
      </c>
      <c r="C1" s="116"/>
      <c r="D1" s="117"/>
      <c r="E1" s="117"/>
      <c r="F1" s="117"/>
      <c r="G1" s="117"/>
      <c r="H1" s="117"/>
      <c r="I1" s="117"/>
      <c r="J1" s="117"/>
      <c r="K1" s="117"/>
      <c r="L1" s="117"/>
    </row>
    <row r="2" spans="2:12" x14ac:dyDescent="0.2">
      <c r="H2" s="50" t="s">
        <v>3</v>
      </c>
    </row>
    <row r="3" spans="2:12" ht="21.75" customHeight="1" x14ac:dyDescent="0.2">
      <c r="B3" s="118"/>
      <c r="C3" s="120" t="s">
        <v>32</v>
      </c>
      <c r="D3" s="121"/>
      <c r="E3" s="120" t="s">
        <v>33</v>
      </c>
      <c r="F3" s="122"/>
      <c r="G3" s="120" t="s">
        <v>34</v>
      </c>
      <c r="H3" s="122"/>
    </row>
    <row r="4" spans="2:12" x14ac:dyDescent="0.2">
      <c r="B4" s="119"/>
      <c r="C4" s="51" t="s">
        <v>35</v>
      </c>
      <c r="D4" s="51" t="s">
        <v>36</v>
      </c>
      <c r="E4" s="51" t="s">
        <v>35</v>
      </c>
      <c r="F4" s="51" t="s">
        <v>36</v>
      </c>
      <c r="G4" s="51" t="s">
        <v>35</v>
      </c>
      <c r="H4" s="47" t="s">
        <v>36</v>
      </c>
    </row>
    <row r="5" spans="2:12" x14ac:dyDescent="0.2">
      <c r="B5" s="52">
        <v>2016</v>
      </c>
      <c r="C5" s="53">
        <v>15.55</v>
      </c>
      <c r="D5" s="53">
        <v>10.029999999999999</v>
      </c>
      <c r="E5" s="53">
        <v>5.43</v>
      </c>
      <c r="F5" s="53">
        <v>5.76</v>
      </c>
      <c r="G5" s="53">
        <v>9.8699999999999992</v>
      </c>
      <c r="H5" s="53">
        <v>7.63</v>
      </c>
    </row>
    <row r="6" spans="2:12" x14ac:dyDescent="0.2">
      <c r="B6" s="52">
        <v>2017</v>
      </c>
      <c r="C6" s="53">
        <v>15.93</v>
      </c>
      <c r="D6" s="53">
        <v>8.56</v>
      </c>
      <c r="E6" s="53">
        <v>5.67</v>
      </c>
      <c r="F6" s="53">
        <v>5.74</v>
      </c>
      <c r="G6" s="53">
        <v>10.41</v>
      </c>
      <c r="H6" s="53">
        <v>7.03</v>
      </c>
    </row>
    <row r="7" spans="2:12" x14ac:dyDescent="0.2">
      <c r="B7" s="52">
        <v>2018</v>
      </c>
      <c r="C7" s="53">
        <v>13.63</v>
      </c>
      <c r="D7" s="53">
        <v>8.64</v>
      </c>
      <c r="E7" s="53">
        <v>6</v>
      </c>
      <c r="F7" s="53">
        <v>5.63</v>
      </c>
      <c r="G7" s="53">
        <v>9.6999999999999993</v>
      </c>
      <c r="H7" s="53">
        <v>7.07</v>
      </c>
    </row>
    <row r="8" spans="2:12" x14ac:dyDescent="0.2">
      <c r="B8" s="52">
        <v>2019</v>
      </c>
      <c r="C8" s="53">
        <v>13.48</v>
      </c>
      <c r="D8" s="53">
        <v>8.5500000000000007</v>
      </c>
      <c r="E8" s="53">
        <v>5.89</v>
      </c>
      <c r="F8" s="53">
        <v>5.73</v>
      </c>
      <c r="G8" s="53">
        <v>9.67</v>
      </c>
      <c r="H8" s="53">
        <v>7.12</v>
      </c>
    </row>
    <row r="9" spans="2:12" x14ac:dyDescent="0.2">
      <c r="B9" s="52">
        <v>2020</v>
      </c>
      <c r="C9" s="53">
        <v>12.83</v>
      </c>
      <c r="D9" s="53">
        <v>8.25</v>
      </c>
      <c r="E9" s="53">
        <v>5.69</v>
      </c>
      <c r="F9" s="53">
        <v>5.99</v>
      </c>
      <c r="G9" s="53">
        <v>9.33</v>
      </c>
      <c r="H9" s="53">
        <v>7.14</v>
      </c>
    </row>
    <row r="10" spans="2:12" x14ac:dyDescent="0.2">
      <c r="B10" s="52">
        <v>2021</v>
      </c>
      <c r="C10" s="53">
        <v>13.16</v>
      </c>
      <c r="D10" s="53">
        <v>9.33</v>
      </c>
      <c r="E10" s="53">
        <v>5.58</v>
      </c>
      <c r="F10" s="53">
        <v>6.12</v>
      </c>
      <c r="G10" s="53">
        <v>9.52</v>
      </c>
      <c r="H10" s="53">
        <v>7.78</v>
      </c>
    </row>
    <row r="11" spans="2:12" x14ac:dyDescent="0.2">
      <c r="B11" s="52">
        <v>2022</v>
      </c>
      <c r="C11" s="53">
        <v>14.43</v>
      </c>
      <c r="D11" s="53">
        <v>9</v>
      </c>
      <c r="E11" s="53">
        <v>6.35</v>
      </c>
      <c r="F11" s="53">
        <v>5.7</v>
      </c>
      <c r="G11" s="53">
        <v>10.64</v>
      </c>
      <c r="H11" s="53">
        <v>7.44</v>
      </c>
    </row>
    <row r="12" spans="2:12" x14ac:dyDescent="0.2">
      <c r="B12" s="52">
        <v>2023</v>
      </c>
      <c r="C12" s="53">
        <v>15.29</v>
      </c>
      <c r="D12" s="53">
        <v>8.76</v>
      </c>
      <c r="E12" s="53">
        <v>7.39</v>
      </c>
      <c r="F12" s="53">
        <v>5.72</v>
      </c>
      <c r="G12" s="53">
        <v>11.7</v>
      </c>
      <c r="H12" s="53">
        <v>7.36</v>
      </c>
    </row>
    <row r="13" spans="2:12" x14ac:dyDescent="0.2">
      <c r="D13" s="54"/>
      <c r="E13" s="54"/>
      <c r="F13" s="55"/>
      <c r="G13" s="54"/>
      <c r="H13" s="54"/>
    </row>
    <row r="14" spans="2:12" ht="11.25" customHeight="1" x14ac:dyDescent="0.2">
      <c r="B14" s="115" t="s">
        <v>242</v>
      </c>
      <c r="C14" s="115"/>
      <c r="D14" s="115"/>
      <c r="E14" s="115"/>
      <c r="F14" s="115"/>
      <c r="G14" s="115"/>
      <c r="H14" s="115"/>
    </row>
    <row r="15" spans="2:12" x14ac:dyDescent="0.2">
      <c r="B15" s="115"/>
      <c r="C15" s="115"/>
      <c r="D15" s="115"/>
      <c r="E15" s="115"/>
      <c r="F15" s="115"/>
      <c r="G15" s="115"/>
      <c r="H15" s="115"/>
    </row>
    <row r="16" spans="2:12" x14ac:dyDescent="0.2">
      <c r="B16" s="115"/>
      <c r="C16" s="115"/>
      <c r="D16" s="115"/>
      <c r="E16" s="115"/>
      <c r="F16" s="115"/>
      <c r="G16" s="115"/>
      <c r="H16" s="115"/>
    </row>
    <row r="17" spans="2:8" x14ac:dyDescent="0.2">
      <c r="B17" s="115"/>
      <c r="C17" s="115"/>
      <c r="D17" s="115"/>
      <c r="E17" s="115"/>
      <c r="F17" s="115"/>
      <c r="G17" s="115"/>
      <c r="H17" s="115"/>
    </row>
    <row r="18" spans="2:8" x14ac:dyDescent="0.2">
      <c r="B18" s="115"/>
      <c r="C18" s="115"/>
      <c r="D18" s="115"/>
      <c r="E18" s="115"/>
      <c r="F18" s="115"/>
      <c r="G18" s="115"/>
      <c r="H18" s="115"/>
    </row>
    <row r="19" spans="2:8" x14ac:dyDescent="0.2">
      <c r="B19" s="115"/>
      <c r="C19" s="115"/>
      <c r="D19" s="115"/>
      <c r="E19" s="115"/>
      <c r="F19" s="115"/>
      <c r="G19" s="115"/>
      <c r="H19" s="115"/>
    </row>
    <row r="20" spans="2:8" x14ac:dyDescent="0.2">
      <c r="B20" s="115"/>
      <c r="C20" s="115"/>
      <c r="D20" s="115"/>
      <c r="E20" s="115"/>
      <c r="F20" s="115"/>
      <c r="G20" s="115"/>
      <c r="H20" s="115"/>
    </row>
    <row r="21" spans="2:8" x14ac:dyDescent="0.2">
      <c r="B21" s="115"/>
      <c r="C21" s="115"/>
      <c r="D21" s="115"/>
      <c r="E21" s="115"/>
      <c r="F21" s="115"/>
      <c r="G21" s="115"/>
      <c r="H21" s="115"/>
    </row>
    <row r="22" spans="2:8" x14ac:dyDescent="0.2">
      <c r="B22" s="115"/>
      <c r="C22" s="115"/>
      <c r="D22" s="115"/>
      <c r="E22" s="115"/>
      <c r="F22" s="115"/>
      <c r="G22" s="115"/>
      <c r="H22" s="115"/>
    </row>
    <row r="23" spans="2:8" x14ac:dyDescent="0.2">
      <c r="B23" s="115"/>
      <c r="C23" s="115"/>
      <c r="D23" s="115"/>
      <c r="E23" s="115"/>
      <c r="F23" s="115"/>
      <c r="G23" s="115"/>
      <c r="H23" s="115"/>
    </row>
    <row r="24" spans="2:8" x14ac:dyDescent="0.2">
      <c r="B24" s="115"/>
      <c r="C24" s="115"/>
      <c r="D24" s="115"/>
      <c r="E24" s="115"/>
      <c r="F24" s="115"/>
      <c r="G24" s="115"/>
      <c r="H24" s="115"/>
    </row>
    <row r="25" spans="2:8" x14ac:dyDescent="0.2">
      <c r="B25" s="115"/>
      <c r="C25" s="115"/>
      <c r="D25" s="115"/>
      <c r="E25" s="115"/>
      <c r="F25" s="115"/>
      <c r="G25" s="115"/>
      <c r="H25" s="115"/>
    </row>
    <row r="26" spans="2:8" x14ac:dyDescent="0.2">
      <c r="B26" s="115"/>
      <c r="C26" s="115"/>
      <c r="D26" s="115"/>
      <c r="E26" s="115"/>
      <c r="F26" s="115"/>
      <c r="G26" s="115"/>
      <c r="H26" s="115"/>
    </row>
    <row r="27" spans="2:8" x14ac:dyDescent="0.2">
      <c r="C27" s="56"/>
      <c r="D27" s="56"/>
      <c r="E27" s="56"/>
      <c r="F27" s="56"/>
      <c r="G27" s="56"/>
      <c r="H27" s="56"/>
    </row>
    <row r="28" spans="2:8" x14ac:dyDescent="0.2">
      <c r="C28" s="56"/>
      <c r="D28" s="56"/>
      <c r="E28" s="56"/>
      <c r="F28" s="56"/>
      <c r="G28" s="56"/>
      <c r="H28" s="56"/>
    </row>
    <row r="29" spans="2:8" x14ac:dyDescent="0.2">
      <c r="C29" s="56"/>
      <c r="D29" s="56"/>
      <c r="E29" s="56"/>
      <c r="F29" s="56"/>
      <c r="G29" s="56"/>
      <c r="H29" s="56"/>
    </row>
    <row r="30" spans="2:8" x14ac:dyDescent="0.2">
      <c r="C30" s="56"/>
      <c r="D30" s="56"/>
      <c r="E30" s="56"/>
      <c r="F30" s="56"/>
      <c r="G30" s="56"/>
      <c r="H30" s="56"/>
    </row>
    <row r="31" spans="2:8" x14ac:dyDescent="0.2">
      <c r="C31" s="56"/>
      <c r="D31" s="56"/>
      <c r="E31" s="56"/>
      <c r="F31" s="56"/>
      <c r="G31" s="56"/>
      <c r="H31" s="56"/>
    </row>
    <row r="32" spans="2:8" x14ac:dyDescent="0.2">
      <c r="C32" s="56"/>
      <c r="D32" s="56"/>
      <c r="E32" s="56"/>
      <c r="F32" s="56"/>
      <c r="G32" s="56"/>
      <c r="H32" s="56"/>
    </row>
  </sheetData>
  <mergeCells count="6">
    <mergeCell ref="B14:H26"/>
    <mergeCell ref="B1:L1"/>
    <mergeCell ref="B3:B4"/>
    <mergeCell ref="C3:D3"/>
    <mergeCell ref="E3:F3"/>
    <mergeCell ref="G3:H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5EFF0-E29E-4FD8-8532-C942AA2E2968}">
  <dimension ref="A1:AW39"/>
  <sheetViews>
    <sheetView showGridLines="0" zoomScaleNormal="100" workbookViewId="0"/>
  </sheetViews>
  <sheetFormatPr baseColWidth="10" defaultColWidth="11.42578125" defaultRowHeight="11.25" x14ac:dyDescent="0.25"/>
  <cols>
    <col min="1" max="1" width="8.42578125" style="17" customWidth="1"/>
    <col min="2" max="2" width="35.140625" style="58" customWidth="1"/>
    <col min="3" max="13" width="5" style="58" bestFit="1" customWidth="1"/>
    <col min="14" max="14" width="5.42578125" style="58" customWidth="1"/>
    <col min="15" max="40" width="5.42578125" style="58" bestFit="1" customWidth="1"/>
    <col min="41" max="49" width="5.42578125" style="58" customWidth="1"/>
    <col min="50" max="16384" width="11.42578125" style="58"/>
  </cols>
  <sheetData>
    <row r="1" spans="1:49" ht="12.75" customHeight="1" x14ac:dyDescent="0.25">
      <c r="B1" s="57" t="s">
        <v>37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9" ht="17.25" customHeight="1" x14ac:dyDescent="0.2"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1"/>
      <c r="AK2" s="60"/>
      <c r="AL2" s="60"/>
      <c r="AM2" s="60"/>
      <c r="AN2" s="60"/>
    </row>
    <row r="3" spans="1:49" s="57" customFormat="1" x14ac:dyDescent="0.25">
      <c r="A3" s="16"/>
      <c r="B3" s="62"/>
      <c r="C3" s="63">
        <v>1978</v>
      </c>
      <c r="D3" s="63">
        <v>1979</v>
      </c>
      <c r="E3" s="63">
        <v>1980</v>
      </c>
      <c r="F3" s="63">
        <v>1981</v>
      </c>
      <c r="G3" s="63">
        <v>1982</v>
      </c>
      <c r="H3" s="63">
        <v>1983</v>
      </c>
      <c r="I3" s="63">
        <v>1984</v>
      </c>
      <c r="J3" s="63">
        <v>1985</v>
      </c>
      <c r="K3" s="63">
        <v>1986</v>
      </c>
      <c r="L3" s="63">
        <v>1987</v>
      </c>
      <c r="M3" s="63">
        <v>1988</v>
      </c>
      <c r="N3" s="63">
        <v>1989</v>
      </c>
      <c r="O3" s="63">
        <v>1990</v>
      </c>
      <c r="P3" s="63">
        <v>1991</v>
      </c>
      <c r="Q3" s="63">
        <v>1992</v>
      </c>
      <c r="R3" s="63">
        <v>1993</v>
      </c>
      <c r="S3" s="63">
        <v>1994</v>
      </c>
      <c r="T3" s="63">
        <v>1995</v>
      </c>
      <c r="U3" s="63">
        <v>1996</v>
      </c>
      <c r="V3" s="63">
        <v>1997</v>
      </c>
      <c r="W3" s="63">
        <v>1998</v>
      </c>
      <c r="X3" s="63">
        <v>1999</v>
      </c>
      <c r="Y3" s="63">
        <v>2000</v>
      </c>
      <c r="Z3" s="63">
        <v>2001</v>
      </c>
      <c r="AA3" s="63">
        <v>2002</v>
      </c>
      <c r="AB3" s="63">
        <v>2003</v>
      </c>
      <c r="AC3" s="64">
        <v>2004</v>
      </c>
      <c r="AD3" s="64">
        <v>2005</v>
      </c>
      <c r="AE3" s="64">
        <v>2006</v>
      </c>
      <c r="AF3" s="63">
        <v>2007</v>
      </c>
      <c r="AG3" s="63">
        <v>2008</v>
      </c>
      <c r="AH3" s="63">
        <v>2009</v>
      </c>
      <c r="AI3" s="63">
        <v>2010</v>
      </c>
      <c r="AJ3" s="63">
        <v>2011</v>
      </c>
      <c r="AK3" s="63">
        <v>2012</v>
      </c>
      <c r="AL3" s="63">
        <v>2013</v>
      </c>
      <c r="AM3" s="63">
        <v>2014</v>
      </c>
      <c r="AN3" s="63">
        <v>2015</v>
      </c>
      <c r="AO3" s="63">
        <v>2016</v>
      </c>
      <c r="AP3" s="63">
        <v>2017</v>
      </c>
      <c r="AQ3" s="63">
        <v>2018</v>
      </c>
      <c r="AR3" s="102">
        <v>2019</v>
      </c>
      <c r="AS3" s="102">
        <v>2020</v>
      </c>
      <c r="AT3" s="102">
        <v>2021</v>
      </c>
      <c r="AU3" s="102">
        <v>2022</v>
      </c>
      <c r="AV3" s="102">
        <v>2023</v>
      </c>
      <c r="AW3" s="102">
        <v>2024</v>
      </c>
    </row>
    <row r="4" spans="1:49" x14ac:dyDescent="0.25">
      <c r="A4" s="17" t="s">
        <v>227</v>
      </c>
      <c r="B4" s="65" t="s">
        <v>38</v>
      </c>
      <c r="C4" s="66">
        <v>243</v>
      </c>
      <c r="D4" s="66">
        <v>300</v>
      </c>
      <c r="E4" s="66">
        <v>356</v>
      </c>
      <c r="F4" s="66">
        <v>406</v>
      </c>
      <c r="G4" s="66">
        <v>428</v>
      </c>
      <c r="H4" s="66">
        <v>451</v>
      </c>
      <c r="I4" s="66">
        <v>458</v>
      </c>
      <c r="J4" s="66">
        <v>457</v>
      </c>
      <c r="K4" s="66">
        <v>459</v>
      </c>
      <c r="L4" s="66">
        <v>471</v>
      </c>
      <c r="M4" s="66">
        <v>491</v>
      </c>
      <c r="N4" s="66">
        <v>505</v>
      </c>
      <c r="O4" s="66">
        <v>519</v>
      </c>
      <c r="P4" s="66">
        <v>533</v>
      </c>
      <c r="Q4" s="66">
        <v>549</v>
      </c>
      <c r="R4" s="66">
        <v>562.70000000000005</v>
      </c>
      <c r="S4" s="66">
        <v>578</v>
      </c>
      <c r="T4" s="67">
        <v>593.5</v>
      </c>
      <c r="U4" s="67">
        <v>609.1</v>
      </c>
      <c r="V4" s="67">
        <v>626.66700000000003</v>
      </c>
      <c r="W4" s="67">
        <v>646.70699999999988</v>
      </c>
      <c r="X4" s="67">
        <v>671.32899999999995</v>
      </c>
      <c r="Y4" s="67">
        <v>689.00800000000004</v>
      </c>
      <c r="Z4" s="67">
        <v>710.81099999999992</v>
      </c>
      <c r="AA4" s="67">
        <v>726.64800000000002</v>
      </c>
      <c r="AB4" s="67">
        <v>741.21100000000001</v>
      </c>
      <c r="AC4" s="67">
        <v>760.07799999999997</v>
      </c>
      <c r="AD4" s="67">
        <v>774.21</v>
      </c>
      <c r="AE4" s="67">
        <v>776.64599999999996</v>
      </c>
      <c r="AF4" s="67">
        <v>786</v>
      </c>
      <c r="AG4" s="67">
        <v>820</v>
      </c>
      <c r="AH4" s="67">
        <v>854</v>
      </c>
      <c r="AI4" s="67">
        <v>885</v>
      </c>
      <c r="AJ4" s="68">
        <v>925</v>
      </c>
      <c r="AK4" s="68">
        <v>965</v>
      </c>
      <c r="AL4" s="68">
        <v>990</v>
      </c>
      <c r="AM4" s="68">
        <v>1007</v>
      </c>
      <c r="AN4" s="68">
        <v>1027</v>
      </c>
      <c r="AO4" s="68">
        <v>1053</v>
      </c>
      <c r="AP4" s="68"/>
      <c r="AQ4" s="68"/>
      <c r="AR4" s="103"/>
      <c r="AS4" s="103"/>
      <c r="AT4" s="103"/>
      <c r="AU4" s="103"/>
      <c r="AV4" s="103"/>
      <c r="AW4" s="103"/>
    </row>
    <row r="5" spans="1:49" x14ac:dyDescent="0.25"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2"/>
      <c r="AK5" s="72"/>
      <c r="AL5" s="72"/>
      <c r="AM5" s="72"/>
      <c r="AN5" s="72"/>
      <c r="AO5" s="72">
        <v>1090</v>
      </c>
      <c r="AP5" s="72">
        <v>1122</v>
      </c>
      <c r="AQ5" s="72">
        <v>1152.0999999999999</v>
      </c>
      <c r="AR5" s="104">
        <v>1178.1289999999999</v>
      </c>
      <c r="AS5" s="104">
        <v>1193.1469999999999</v>
      </c>
      <c r="AT5" s="104">
        <v>1207.539</v>
      </c>
      <c r="AU5" s="104">
        <v>1248.213</v>
      </c>
      <c r="AV5" s="104">
        <v>1304.6310000000001</v>
      </c>
      <c r="AW5" s="104">
        <v>1348.3019999999999</v>
      </c>
    </row>
    <row r="6" spans="1:49" x14ac:dyDescent="0.25">
      <c r="A6" s="17" t="s">
        <v>227</v>
      </c>
      <c r="B6" s="73" t="s">
        <v>243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5">
        <v>524</v>
      </c>
      <c r="O6" s="75">
        <v>538.70000000000005</v>
      </c>
      <c r="P6" s="75">
        <v>552.9</v>
      </c>
      <c r="Q6" s="75">
        <v>568.79999999999995</v>
      </c>
      <c r="R6" s="75">
        <v>582.70000000000005</v>
      </c>
      <c r="S6" s="75">
        <v>598.4</v>
      </c>
      <c r="T6" s="75">
        <v>614.29999999999995</v>
      </c>
      <c r="U6" s="75">
        <v>630.6</v>
      </c>
      <c r="V6" s="75">
        <v>648.17200000000003</v>
      </c>
      <c r="W6" s="75">
        <v>668.45500000000004</v>
      </c>
      <c r="X6" s="75">
        <v>694.18</v>
      </c>
      <c r="Y6" s="75">
        <v>712.53800000000001</v>
      </c>
      <c r="Z6" s="75">
        <v>734.755</v>
      </c>
      <c r="AA6" s="75">
        <v>751.12800000000004</v>
      </c>
      <c r="AB6" s="75">
        <v>766.43499999999995</v>
      </c>
      <c r="AC6" s="75">
        <v>786.09899999999993</v>
      </c>
      <c r="AD6" s="75">
        <v>800.95899999999995</v>
      </c>
      <c r="AE6" s="75">
        <v>803.80599999999993</v>
      </c>
      <c r="AF6" s="75">
        <v>813</v>
      </c>
      <c r="AG6" s="74">
        <v>849</v>
      </c>
      <c r="AH6" s="75">
        <v>883</v>
      </c>
      <c r="AI6" s="75">
        <v>915</v>
      </c>
      <c r="AJ6" s="75">
        <v>957</v>
      </c>
      <c r="AK6" s="75">
        <v>997</v>
      </c>
      <c r="AL6" s="75">
        <v>1022</v>
      </c>
      <c r="AM6" s="75">
        <v>1041</v>
      </c>
      <c r="AN6" s="76">
        <v>1062</v>
      </c>
      <c r="AO6" s="75">
        <v>1090</v>
      </c>
      <c r="AP6" s="76"/>
      <c r="AQ6" s="76"/>
      <c r="AR6" s="105"/>
      <c r="AS6" s="105"/>
      <c r="AT6" s="105"/>
      <c r="AU6" s="105"/>
      <c r="AV6" s="105"/>
      <c r="AW6" s="105"/>
    </row>
    <row r="7" spans="1:49" x14ac:dyDescent="0.25"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8"/>
      <c r="AH7" s="79"/>
      <c r="AI7" s="79"/>
      <c r="AJ7" s="79"/>
      <c r="AK7" s="79"/>
      <c r="AL7" s="79"/>
      <c r="AM7" s="79"/>
      <c r="AN7" s="80"/>
      <c r="AO7" s="79"/>
      <c r="AP7" s="80"/>
      <c r="AQ7" s="80"/>
      <c r="AR7" s="106"/>
      <c r="AS7" s="106"/>
      <c r="AT7" s="106"/>
      <c r="AU7" s="106"/>
      <c r="AV7" s="106"/>
      <c r="AW7" s="106"/>
    </row>
    <row r="8" spans="1:49" x14ac:dyDescent="0.25"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2"/>
      <c r="AH8" s="83"/>
      <c r="AI8" s="83"/>
      <c r="AJ8" s="83"/>
      <c r="AK8" s="83"/>
      <c r="AL8" s="83"/>
      <c r="AM8" s="83"/>
      <c r="AN8" s="72"/>
      <c r="AO8" s="72">
        <v>1129</v>
      </c>
      <c r="AP8" s="72">
        <v>1163</v>
      </c>
      <c r="AQ8" s="72">
        <v>1194.5</v>
      </c>
      <c r="AR8" s="104">
        <v>1221.4760000000001</v>
      </c>
      <c r="AS8" s="104">
        <v>1237.8050000000001</v>
      </c>
      <c r="AT8" s="104">
        <v>1252.3489999999999</v>
      </c>
      <c r="AU8" s="104">
        <v>1294.6990000000001</v>
      </c>
      <c r="AV8" s="104">
        <v>1352.7760000000001</v>
      </c>
      <c r="AW8" s="104">
        <v>1397.7750000000001</v>
      </c>
    </row>
    <row r="9" spans="1:49" ht="33.75" customHeight="1" x14ac:dyDescent="0.25">
      <c r="A9" s="17" t="s">
        <v>3</v>
      </c>
      <c r="B9" s="84" t="s">
        <v>241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85">
        <v>1.2556008423835636</v>
      </c>
      <c r="O9" s="85">
        <v>1.2790495856681867</v>
      </c>
      <c r="P9" s="85">
        <v>1.2997878212161482</v>
      </c>
      <c r="Q9" s="85">
        <v>1.3240528279387065</v>
      </c>
      <c r="R9" s="85">
        <v>1.3449330403608937</v>
      </c>
      <c r="S9" s="85">
        <v>1.3715505755149067</v>
      </c>
      <c r="T9" s="85">
        <v>1.4005756792393051</v>
      </c>
      <c r="U9" s="85">
        <v>1.4310862525624408</v>
      </c>
      <c r="V9" s="85">
        <v>1.463193638656781</v>
      </c>
      <c r="W9" s="85">
        <v>1.5012185167838432</v>
      </c>
      <c r="X9" s="85">
        <v>1.5466948415951243</v>
      </c>
      <c r="Y9" s="85">
        <v>1.5732666766040297</v>
      </c>
      <c r="Z9" s="85">
        <v>1.6075867513873889</v>
      </c>
      <c r="AA9" s="85">
        <v>1.6288441653034562</v>
      </c>
      <c r="AB9" s="85">
        <v>1.6494147072565701</v>
      </c>
      <c r="AC9" s="85">
        <v>1.6767722487760675</v>
      </c>
      <c r="AD9" s="85">
        <v>1.6934179795309621</v>
      </c>
      <c r="AE9" s="85">
        <v>1.6859799210057809</v>
      </c>
      <c r="AF9" s="85">
        <v>1.6932923171974308</v>
      </c>
      <c r="AG9" s="85">
        <v>1.7567749435969713</v>
      </c>
      <c r="AH9" s="85">
        <v>1.8167825607967869</v>
      </c>
      <c r="AI9" s="85">
        <v>1.8713520139940316</v>
      </c>
      <c r="AJ9" s="85">
        <v>1.9453541284439477</v>
      </c>
      <c r="AK9" s="85">
        <v>2.0154168269111716</v>
      </c>
      <c r="AL9" s="85">
        <v>2.0507887259194111</v>
      </c>
      <c r="AM9" s="85">
        <v>2.0782053632631103</v>
      </c>
      <c r="AN9" s="85">
        <v>2.1100651718066921</v>
      </c>
      <c r="AO9" s="85">
        <v>2.1563662261612726</v>
      </c>
      <c r="AP9" s="85"/>
      <c r="AQ9" s="85"/>
      <c r="AR9" s="107"/>
      <c r="AS9" s="107"/>
      <c r="AT9" s="107"/>
      <c r="AU9" s="107"/>
      <c r="AV9" s="107"/>
      <c r="AW9" s="107"/>
    </row>
    <row r="10" spans="1:49" ht="33.75" customHeight="1" x14ac:dyDescent="0.25"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>
        <v>2.237484601982044</v>
      </c>
      <c r="AP10" s="85">
        <v>2.2967546049007392</v>
      </c>
      <c r="AQ10" s="85">
        <v>2.3512839013998494</v>
      </c>
      <c r="AR10" s="107">
        <v>2.3960394641240228</v>
      </c>
      <c r="AS10" s="107">
        <v>2.4136639424691544</v>
      </c>
      <c r="AT10" s="107">
        <v>2.4201607211398675</v>
      </c>
      <c r="AU10" s="107">
        <v>2.4887144200976636</v>
      </c>
      <c r="AV10" s="107">
        <v>2.5729590821113746</v>
      </c>
      <c r="AW10" s="107">
        <v>2.64371864724448</v>
      </c>
    </row>
    <row r="11" spans="1:49" x14ac:dyDescent="0.25"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</row>
    <row r="12" spans="1:49" s="17" customFormat="1" x14ac:dyDescent="0.25">
      <c r="B12" s="115" t="s">
        <v>234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</row>
    <row r="13" spans="1:49" x14ac:dyDescent="0.25"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</row>
    <row r="14" spans="1:49" x14ac:dyDescent="0.25"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</row>
    <row r="15" spans="1:49" x14ac:dyDescent="0.25"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</row>
    <row r="39" spans="14:14" x14ac:dyDescent="0.25">
      <c r="N39" s="88"/>
    </row>
  </sheetData>
  <mergeCells count="1">
    <mergeCell ref="B12:AW1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B3590-463D-41E9-B141-9726FB6E8906}">
  <dimension ref="B1:H112"/>
  <sheetViews>
    <sheetView showGridLines="0" zoomScaleNormal="100" workbookViewId="0"/>
  </sheetViews>
  <sheetFormatPr baseColWidth="10" defaultColWidth="11.42578125" defaultRowHeight="11.25" x14ac:dyDescent="0.25"/>
  <cols>
    <col min="1" max="1" width="3.42578125" style="90" customWidth="1"/>
    <col min="2" max="2" width="7.42578125" style="90" customWidth="1"/>
    <col min="3" max="3" width="20.42578125" style="90" customWidth="1"/>
    <col min="4" max="4" width="10.42578125" style="90" customWidth="1"/>
    <col min="5" max="5" width="5.42578125" style="90" customWidth="1"/>
    <col min="6" max="8" width="11.42578125" style="90" customWidth="1"/>
    <col min="9" max="16384" width="11.42578125" style="90"/>
  </cols>
  <sheetData>
    <row r="1" spans="2:7" x14ac:dyDescent="0.25">
      <c r="B1" s="2" t="s">
        <v>231</v>
      </c>
      <c r="C1" s="2"/>
      <c r="D1" s="2"/>
      <c r="E1" s="89"/>
    </row>
    <row r="2" spans="2:7" x14ac:dyDescent="0.25">
      <c r="B2" s="91"/>
      <c r="C2" s="91"/>
      <c r="D2" s="91"/>
      <c r="E2" s="89"/>
    </row>
    <row r="3" spans="2:7" ht="22.5" x14ac:dyDescent="0.25">
      <c r="B3" s="92" t="s">
        <v>39</v>
      </c>
      <c r="C3" s="92" t="s">
        <v>40</v>
      </c>
      <c r="D3" s="93" t="s">
        <v>41</v>
      </c>
    </row>
    <row r="4" spans="2:7" x14ac:dyDescent="0.25">
      <c r="B4" s="5">
        <v>1</v>
      </c>
      <c r="C4" s="94" t="s">
        <v>42</v>
      </c>
      <c r="D4" s="95">
        <v>1.63</v>
      </c>
      <c r="E4" s="96"/>
      <c r="F4" s="96"/>
      <c r="G4" s="97"/>
    </row>
    <row r="5" spans="2:7" x14ac:dyDescent="0.25">
      <c r="B5" s="5">
        <v>2</v>
      </c>
      <c r="C5" s="94" t="s">
        <v>45</v>
      </c>
      <c r="D5" s="95">
        <v>3.2709999999999999</v>
      </c>
      <c r="E5" s="96"/>
      <c r="F5" s="96"/>
      <c r="G5" s="97"/>
    </row>
    <row r="6" spans="2:7" x14ac:dyDescent="0.25">
      <c r="B6" s="5">
        <v>3</v>
      </c>
      <c r="C6" s="94" t="s">
        <v>48</v>
      </c>
      <c r="D6" s="95">
        <v>3.371</v>
      </c>
      <c r="E6" s="96"/>
      <c r="F6" s="96"/>
      <c r="G6" s="97"/>
    </row>
    <row r="7" spans="2:7" x14ac:dyDescent="0.25">
      <c r="B7" s="5">
        <v>4</v>
      </c>
      <c r="C7" s="94" t="s">
        <v>52</v>
      </c>
      <c r="D7" s="95">
        <v>2.931</v>
      </c>
      <c r="E7" s="96"/>
      <c r="F7" s="96"/>
      <c r="G7" s="97"/>
    </row>
    <row r="8" spans="2:7" x14ac:dyDescent="0.25">
      <c r="B8" s="5">
        <v>5</v>
      </c>
      <c r="C8" s="94" t="s">
        <v>53</v>
      </c>
      <c r="D8" s="95">
        <v>2.9460000000000002</v>
      </c>
      <c r="E8" s="96"/>
      <c r="F8" s="96"/>
      <c r="G8" s="97"/>
    </row>
    <row r="9" spans="2:7" x14ac:dyDescent="0.25">
      <c r="B9" s="5">
        <v>6</v>
      </c>
      <c r="C9" s="94" t="s">
        <v>57</v>
      </c>
      <c r="D9" s="95">
        <v>2.722</v>
      </c>
      <c r="E9" s="96"/>
      <c r="F9" s="96"/>
      <c r="G9" s="97"/>
    </row>
    <row r="10" spans="2:7" x14ac:dyDescent="0.25">
      <c r="B10" s="5">
        <v>7</v>
      </c>
      <c r="C10" s="94" t="s">
        <v>58</v>
      </c>
      <c r="D10" s="95">
        <v>2.8420000000000001</v>
      </c>
      <c r="E10" s="96"/>
      <c r="F10" s="96"/>
      <c r="G10" s="97"/>
    </row>
    <row r="11" spans="2:7" x14ac:dyDescent="0.25">
      <c r="B11" s="5">
        <v>8</v>
      </c>
      <c r="C11" s="94" t="s">
        <v>63</v>
      </c>
      <c r="D11" s="95">
        <v>3.1539999999999999</v>
      </c>
      <c r="E11" s="96"/>
      <c r="F11" s="96"/>
      <c r="G11" s="97"/>
    </row>
    <row r="12" spans="2:7" ht="10.5" customHeight="1" x14ac:dyDescent="0.25">
      <c r="B12" s="5">
        <v>9</v>
      </c>
      <c r="C12" s="94" t="s">
        <v>64</v>
      </c>
      <c r="D12" s="95">
        <v>2.86</v>
      </c>
      <c r="E12" s="96"/>
      <c r="F12" s="96"/>
      <c r="G12" s="97"/>
    </row>
    <row r="13" spans="2:7" x14ac:dyDescent="0.25">
      <c r="B13" s="5">
        <v>10</v>
      </c>
      <c r="C13" s="94" t="s">
        <v>67</v>
      </c>
      <c r="D13" s="95">
        <v>2.89</v>
      </c>
      <c r="E13" s="96"/>
      <c r="F13" s="96"/>
      <c r="G13" s="97"/>
    </row>
    <row r="14" spans="2:7" x14ac:dyDescent="0.25">
      <c r="B14" s="5">
        <v>11</v>
      </c>
      <c r="C14" s="94" t="s">
        <v>51</v>
      </c>
      <c r="D14" s="95">
        <v>4.2770000000000001</v>
      </c>
      <c r="E14" s="96"/>
      <c r="F14" s="96"/>
      <c r="G14" s="97"/>
    </row>
    <row r="15" spans="2:7" x14ac:dyDescent="0.25">
      <c r="B15" s="5">
        <v>12</v>
      </c>
      <c r="C15" s="94" t="s">
        <v>73</v>
      </c>
      <c r="D15" s="95">
        <v>3.1120000000000001</v>
      </c>
      <c r="E15" s="96"/>
      <c r="F15" s="96"/>
      <c r="G15" s="97"/>
    </row>
    <row r="16" spans="2:7" x14ac:dyDescent="0.25">
      <c r="B16" s="5" t="s">
        <v>75</v>
      </c>
      <c r="C16" s="94" t="s">
        <v>76</v>
      </c>
      <c r="D16" s="95">
        <v>2.302</v>
      </c>
      <c r="E16" s="96"/>
      <c r="F16" s="96"/>
      <c r="G16" s="97"/>
    </row>
    <row r="17" spans="2:7" x14ac:dyDescent="0.25">
      <c r="B17" s="5" t="s">
        <v>79</v>
      </c>
      <c r="C17" s="94" t="s">
        <v>80</v>
      </c>
      <c r="D17" s="95">
        <v>2.1560000000000001</v>
      </c>
      <c r="E17" s="96"/>
      <c r="F17" s="96"/>
      <c r="G17" s="97"/>
    </row>
    <row r="18" spans="2:7" x14ac:dyDescent="0.25">
      <c r="B18" s="5" t="s">
        <v>81</v>
      </c>
      <c r="C18" s="94" t="s">
        <v>82</v>
      </c>
      <c r="D18" s="95">
        <v>3.0390000000000001</v>
      </c>
      <c r="E18" s="96"/>
      <c r="F18" s="96"/>
      <c r="G18" s="97"/>
    </row>
    <row r="19" spans="2:7" x14ac:dyDescent="0.25">
      <c r="B19" s="5" t="s">
        <v>87</v>
      </c>
      <c r="C19" s="94" t="s">
        <v>88</v>
      </c>
      <c r="D19" s="95">
        <v>2.8370000000000002</v>
      </c>
      <c r="E19" s="96"/>
      <c r="F19" s="96"/>
      <c r="G19" s="97"/>
    </row>
    <row r="20" spans="2:7" x14ac:dyDescent="0.25">
      <c r="B20" s="5" t="s">
        <v>89</v>
      </c>
      <c r="C20" s="94" t="s">
        <v>90</v>
      </c>
      <c r="D20" s="95">
        <v>3.0179999999999998</v>
      </c>
      <c r="E20" s="96"/>
      <c r="F20" s="96"/>
      <c r="G20" s="97"/>
    </row>
    <row r="21" spans="2:7" x14ac:dyDescent="0.25">
      <c r="B21" s="5" t="s">
        <v>68</v>
      </c>
      <c r="C21" s="94" t="s">
        <v>69</v>
      </c>
      <c r="D21" s="95">
        <v>3.68</v>
      </c>
      <c r="E21" s="96"/>
      <c r="F21" s="96"/>
      <c r="G21" s="97"/>
    </row>
    <row r="22" spans="2:7" x14ac:dyDescent="0.25">
      <c r="B22" s="5" t="s">
        <v>97</v>
      </c>
      <c r="C22" s="94" t="s">
        <v>98</v>
      </c>
      <c r="D22" s="95">
        <v>2.6760000000000002</v>
      </c>
      <c r="E22" s="96"/>
      <c r="F22" s="96"/>
      <c r="G22" s="97"/>
    </row>
    <row r="23" spans="2:7" x14ac:dyDescent="0.25">
      <c r="B23" s="5" t="s">
        <v>99</v>
      </c>
      <c r="C23" s="94" t="s">
        <v>100</v>
      </c>
      <c r="D23" s="95">
        <v>3.1840000000000002</v>
      </c>
      <c r="E23" s="96"/>
      <c r="F23" s="96"/>
      <c r="G23" s="97"/>
    </row>
    <row r="24" spans="2:7" x14ac:dyDescent="0.25">
      <c r="B24" s="5" t="s">
        <v>71</v>
      </c>
      <c r="C24" s="94" t="s">
        <v>72</v>
      </c>
      <c r="D24" s="95">
        <v>3.5619999999999998</v>
      </c>
      <c r="E24" s="96"/>
      <c r="F24" s="96"/>
      <c r="G24" s="97"/>
    </row>
    <row r="25" spans="2:7" x14ac:dyDescent="0.25">
      <c r="B25" s="5" t="s">
        <v>103</v>
      </c>
      <c r="C25" s="94" t="s">
        <v>104</v>
      </c>
      <c r="D25" s="95">
        <v>2.2029999999999998</v>
      </c>
      <c r="E25" s="96"/>
      <c r="F25" s="96"/>
      <c r="G25" s="97"/>
    </row>
    <row r="26" spans="2:7" x14ac:dyDescent="0.25">
      <c r="B26" s="5" t="s">
        <v>109</v>
      </c>
      <c r="C26" s="94" t="s">
        <v>110</v>
      </c>
      <c r="D26" s="95">
        <v>2.5880000000000001</v>
      </c>
      <c r="E26" s="96"/>
      <c r="F26" s="96"/>
      <c r="G26" s="97"/>
    </row>
    <row r="27" spans="2:7" x14ac:dyDescent="0.25">
      <c r="B27" s="5" t="s">
        <v>46</v>
      </c>
      <c r="C27" s="94" t="s">
        <v>47</v>
      </c>
      <c r="D27" s="95">
        <v>4.3520000000000003</v>
      </c>
      <c r="E27" s="96"/>
      <c r="F27" s="96"/>
      <c r="G27" s="97"/>
    </row>
    <row r="28" spans="2:7" x14ac:dyDescent="0.25">
      <c r="B28" s="5" t="s">
        <v>113</v>
      </c>
      <c r="C28" s="94" t="s">
        <v>114</v>
      </c>
      <c r="D28" s="95">
        <v>2.9340000000000002</v>
      </c>
      <c r="E28" s="96"/>
      <c r="F28" s="96"/>
      <c r="G28" s="97"/>
    </row>
    <row r="29" spans="2:7" x14ac:dyDescent="0.25">
      <c r="B29" s="5" t="s">
        <v>115</v>
      </c>
      <c r="C29" s="94" t="s">
        <v>116</v>
      </c>
      <c r="D29" s="95">
        <v>2.5659999999999998</v>
      </c>
      <c r="E29" s="96"/>
      <c r="F29" s="96"/>
      <c r="G29" s="97"/>
    </row>
    <row r="30" spans="2:7" x14ac:dyDescent="0.25">
      <c r="B30" s="5" t="s">
        <v>119</v>
      </c>
      <c r="C30" s="94" t="s">
        <v>120</v>
      </c>
      <c r="D30" s="95">
        <v>2.597</v>
      </c>
      <c r="E30" s="96"/>
      <c r="F30" s="96"/>
      <c r="G30" s="97"/>
    </row>
    <row r="31" spans="2:7" x14ac:dyDescent="0.25">
      <c r="B31" s="5" t="s">
        <v>111</v>
      </c>
      <c r="C31" s="94" t="s">
        <v>112</v>
      </c>
      <c r="D31" s="95">
        <v>3.1739999999999999</v>
      </c>
      <c r="E31" s="96"/>
      <c r="F31" s="96"/>
      <c r="G31" s="97"/>
    </row>
    <row r="32" spans="2:7" x14ac:dyDescent="0.25">
      <c r="B32" s="5" t="s">
        <v>123</v>
      </c>
      <c r="C32" s="94" t="s">
        <v>124</v>
      </c>
      <c r="D32" s="95">
        <v>2.1909999999999998</v>
      </c>
      <c r="E32" s="96"/>
      <c r="F32" s="96"/>
      <c r="G32" s="97"/>
    </row>
    <row r="33" spans="2:7" x14ac:dyDescent="0.25">
      <c r="B33" s="5" t="s">
        <v>125</v>
      </c>
      <c r="C33" s="94" t="s">
        <v>126</v>
      </c>
      <c r="D33" s="95">
        <v>2.948</v>
      </c>
      <c r="E33" s="96"/>
      <c r="F33" s="96"/>
      <c r="G33" s="97"/>
    </row>
    <row r="34" spans="2:7" x14ac:dyDescent="0.25">
      <c r="B34" s="5" t="s">
        <v>129</v>
      </c>
      <c r="C34" s="94" t="s">
        <v>130</v>
      </c>
      <c r="D34" s="95">
        <v>2.8050000000000002</v>
      </c>
      <c r="E34" s="96"/>
      <c r="F34" s="96"/>
      <c r="G34" s="97"/>
    </row>
    <row r="35" spans="2:7" x14ac:dyDescent="0.25">
      <c r="B35" s="5" t="s">
        <v>133</v>
      </c>
      <c r="C35" s="94" t="s">
        <v>134</v>
      </c>
      <c r="D35" s="95">
        <v>2.8919999999999999</v>
      </c>
      <c r="E35" s="96"/>
      <c r="F35" s="96"/>
      <c r="G35" s="97"/>
    </row>
    <row r="36" spans="2:7" x14ac:dyDescent="0.25">
      <c r="B36" s="5" t="s">
        <v>91</v>
      </c>
      <c r="C36" s="94" t="s">
        <v>92</v>
      </c>
      <c r="D36" s="95">
        <v>3.3580000000000001</v>
      </c>
      <c r="E36" s="96"/>
      <c r="F36" s="96"/>
      <c r="G36" s="97"/>
    </row>
    <row r="37" spans="2:7" x14ac:dyDescent="0.25">
      <c r="B37" s="5" t="s">
        <v>135</v>
      </c>
      <c r="C37" s="94" t="s">
        <v>136</v>
      </c>
      <c r="D37" s="95">
        <v>2.3580000000000001</v>
      </c>
      <c r="E37" s="96"/>
      <c r="F37" s="96"/>
      <c r="G37" s="97"/>
    </row>
    <row r="38" spans="2:7" x14ac:dyDescent="0.25">
      <c r="B38" s="5" t="s">
        <v>105</v>
      </c>
      <c r="C38" s="94" t="s">
        <v>106</v>
      </c>
      <c r="D38" s="95">
        <v>3.23</v>
      </c>
      <c r="E38" s="96"/>
      <c r="F38" s="96"/>
      <c r="G38" s="97"/>
    </row>
    <row r="39" spans="2:7" x14ac:dyDescent="0.25">
      <c r="B39" s="5" t="s">
        <v>137</v>
      </c>
      <c r="C39" s="94" t="s">
        <v>138</v>
      </c>
      <c r="D39" s="95">
        <v>2.7610000000000001</v>
      </c>
      <c r="E39" s="96"/>
      <c r="F39" s="96"/>
      <c r="G39" s="97"/>
    </row>
    <row r="40" spans="2:7" x14ac:dyDescent="0.25">
      <c r="B40" s="5" t="s">
        <v>59</v>
      </c>
      <c r="C40" s="94" t="s">
        <v>60</v>
      </c>
      <c r="D40" s="95">
        <v>3.69</v>
      </c>
      <c r="E40" s="96"/>
      <c r="F40" s="96"/>
      <c r="G40" s="97"/>
    </row>
    <row r="41" spans="2:7" x14ac:dyDescent="0.25">
      <c r="B41" s="5" t="s">
        <v>141</v>
      </c>
      <c r="C41" s="94" t="s">
        <v>142</v>
      </c>
      <c r="D41" s="95">
        <v>2.3450000000000002</v>
      </c>
      <c r="E41" s="96"/>
      <c r="F41" s="96"/>
      <c r="G41" s="97"/>
    </row>
    <row r="42" spans="2:7" x14ac:dyDescent="0.25">
      <c r="B42" s="5" t="s">
        <v>143</v>
      </c>
      <c r="C42" s="94" t="s">
        <v>144</v>
      </c>
      <c r="D42" s="95">
        <v>2.153</v>
      </c>
      <c r="E42" s="96"/>
      <c r="F42" s="96"/>
      <c r="G42" s="97"/>
    </row>
    <row r="43" spans="2:7" x14ac:dyDescent="0.25">
      <c r="B43" s="5" t="s">
        <v>147</v>
      </c>
      <c r="C43" s="94" t="s">
        <v>148</v>
      </c>
      <c r="D43" s="95">
        <v>2.8519999999999999</v>
      </c>
      <c r="E43" s="96"/>
      <c r="F43" s="96"/>
      <c r="G43" s="97"/>
    </row>
    <row r="44" spans="2:7" x14ac:dyDescent="0.25">
      <c r="B44" s="5" t="s">
        <v>149</v>
      </c>
      <c r="C44" s="94" t="s">
        <v>150</v>
      </c>
      <c r="D44" s="95">
        <v>2.1509999999999998</v>
      </c>
      <c r="E44" s="96"/>
      <c r="F44" s="96"/>
      <c r="G44" s="97"/>
    </row>
    <row r="45" spans="2:7" x14ac:dyDescent="0.25">
      <c r="B45" s="5" t="s">
        <v>151</v>
      </c>
      <c r="C45" s="94" t="s">
        <v>152</v>
      </c>
      <c r="D45" s="95">
        <v>2.681</v>
      </c>
      <c r="E45" s="96"/>
      <c r="F45" s="96"/>
      <c r="G45" s="97"/>
    </row>
    <row r="46" spans="2:7" x14ac:dyDescent="0.25">
      <c r="B46" s="5" t="s">
        <v>153</v>
      </c>
      <c r="C46" s="94" t="s">
        <v>154</v>
      </c>
      <c r="D46" s="95">
        <v>2.68</v>
      </c>
      <c r="E46" s="96"/>
      <c r="F46" s="96"/>
      <c r="G46" s="97"/>
    </row>
    <row r="47" spans="2:7" x14ac:dyDescent="0.25">
      <c r="B47" s="5" t="s">
        <v>77</v>
      </c>
      <c r="C47" s="94" t="s">
        <v>78</v>
      </c>
      <c r="D47" s="95">
        <v>3.4769999999999999</v>
      </c>
      <c r="E47" s="96"/>
      <c r="F47" s="96"/>
      <c r="G47" s="97"/>
    </row>
    <row r="48" spans="2:7" x14ac:dyDescent="0.25">
      <c r="B48" s="5" t="s">
        <v>157</v>
      </c>
      <c r="C48" s="94" t="s">
        <v>158</v>
      </c>
      <c r="D48" s="95">
        <v>2.3279999999999998</v>
      </c>
      <c r="E48" s="96"/>
      <c r="F48" s="96"/>
      <c r="G48" s="97"/>
    </row>
    <row r="49" spans="2:7" x14ac:dyDescent="0.25">
      <c r="B49" s="5" t="s">
        <v>159</v>
      </c>
      <c r="C49" s="94" t="s">
        <v>160</v>
      </c>
      <c r="D49" s="95">
        <v>2.0209999999999999</v>
      </c>
      <c r="E49" s="96"/>
      <c r="F49" s="96"/>
      <c r="G49" s="97"/>
    </row>
    <row r="50" spans="2:7" x14ac:dyDescent="0.25">
      <c r="B50" s="5" t="s">
        <v>163</v>
      </c>
      <c r="C50" s="94" t="s">
        <v>164</v>
      </c>
      <c r="D50" s="95">
        <v>2.613</v>
      </c>
      <c r="E50" s="96"/>
      <c r="F50" s="96"/>
      <c r="G50" s="97"/>
    </row>
    <row r="51" spans="2:7" x14ac:dyDescent="0.25">
      <c r="B51" s="5" t="s">
        <v>165</v>
      </c>
      <c r="C51" s="94" t="s">
        <v>166</v>
      </c>
      <c r="D51" s="95">
        <v>2.806</v>
      </c>
      <c r="E51" s="96"/>
      <c r="F51" s="96"/>
      <c r="G51" s="97"/>
    </row>
    <row r="52" spans="2:7" x14ac:dyDescent="0.25">
      <c r="B52" s="5" t="s">
        <v>43</v>
      </c>
      <c r="C52" s="94" t="s">
        <v>44</v>
      </c>
      <c r="D52" s="95">
        <v>5.1440000000000001</v>
      </c>
      <c r="E52" s="96"/>
      <c r="F52" s="96"/>
      <c r="G52" s="97"/>
    </row>
    <row r="53" spans="2:7" x14ac:dyDescent="0.25">
      <c r="B53" s="5" t="s">
        <v>169</v>
      </c>
      <c r="C53" s="94" t="s">
        <v>170</v>
      </c>
      <c r="D53" s="95">
        <v>2.0640000000000001</v>
      </c>
      <c r="E53" s="96"/>
      <c r="F53" s="96"/>
      <c r="G53" s="97"/>
    </row>
    <row r="54" spans="2:7" x14ac:dyDescent="0.25">
      <c r="B54" s="5" t="s">
        <v>127</v>
      </c>
      <c r="C54" s="94" t="s">
        <v>128</v>
      </c>
      <c r="D54" s="95">
        <v>3.0489999999999999</v>
      </c>
      <c r="E54" s="96"/>
      <c r="F54" s="96"/>
      <c r="G54" s="97"/>
    </row>
    <row r="55" spans="2:7" x14ac:dyDescent="0.25">
      <c r="B55" s="5" t="s">
        <v>171</v>
      </c>
      <c r="C55" s="94" t="s">
        <v>172</v>
      </c>
      <c r="D55" s="95">
        <v>2.4529999999999998</v>
      </c>
      <c r="E55" s="96"/>
      <c r="F55" s="96"/>
      <c r="G55" s="97"/>
    </row>
    <row r="56" spans="2:7" x14ac:dyDescent="0.25">
      <c r="B56" s="5" t="s">
        <v>61</v>
      </c>
      <c r="C56" s="94" t="s">
        <v>62</v>
      </c>
      <c r="D56" s="95">
        <v>3.694</v>
      </c>
      <c r="E56" s="96"/>
      <c r="F56" s="96"/>
      <c r="G56" s="97"/>
    </row>
    <row r="57" spans="2:7" x14ac:dyDescent="0.25">
      <c r="B57" s="5" t="s">
        <v>173</v>
      </c>
      <c r="C57" s="94" t="s">
        <v>174</v>
      </c>
      <c r="D57" s="95">
        <v>2.2839999999999998</v>
      </c>
      <c r="E57" s="96"/>
      <c r="F57" s="96"/>
      <c r="G57" s="97"/>
    </row>
    <row r="58" spans="2:7" x14ac:dyDescent="0.25">
      <c r="B58" s="5" t="s">
        <v>177</v>
      </c>
      <c r="C58" s="94" t="s">
        <v>178</v>
      </c>
      <c r="D58" s="95">
        <v>2.2949999999999999</v>
      </c>
      <c r="E58" s="96"/>
      <c r="F58" s="96"/>
      <c r="G58" s="97"/>
    </row>
    <row r="59" spans="2:7" x14ac:dyDescent="0.25">
      <c r="B59" s="5" t="s">
        <v>139</v>
      </c>
      <c r="C59" s="94" t="s">
        <v>140</v>
      </c>
      <c r="D59" s="95">
        <v>2.9460000000000002</v>
      </c>
      <c r="E59" s="96"/>
      <c r="F59" s="96"/>
      <c r="G59" s="97"/>
    </row>
    <row r="60" spans="2:7" x14ac:dyDescent="0.25">
      <c r="B60" s="5" t="s">
        <v>181</v>
      </c>
      <c r="C60" s="94" t="s">
        <v>182</v>
      </c>
      <c r="D60" s="95">
        <v>2.5230000000000001</v>
      </c>
      <c r="E60" s="96"/>
      <c r="F60" s="96"/>
      <c r="G60" s="97"/>
    </row>
    <row r="61" spans="2:7" x14ac:dyDescent="0.25">
      <c r="B61" s="5" t="s">
        <v>179</v>
      </c>
      <c r="C61" s="94" t="s">
        <v>180</v>
      </c>
      <c r="D61" s="95">
        <v>2.673</v>
      </c>
      <c r="E61" s="96"/>
      <c r="F61" s="96"/>
      <c r="G61" s="97"/>
    </row>
    <row r="62" spans="2:7" x14ac:dyDescent="0.25">
      <c r="B62" s="5" t="s">
        <v>49</v>
      </c>
      <c r="C62" s="94" t="s">
        <v>50</v>
      </c>
      <c r="D62" s="95">
        <v>4.1289999999999996</v>
      </c>
      <c r="E62" s="96"/>
      <c r="F62" s="96"/>
      <c r="G62" s="97"/>
    </row>
    <row r="63" spans="2:7" x14ac:dyDescent="0.25">
      <c r="B63" s="5" t="s">
        <v>93</v>
      </c>
      <c r="C63" s="94" t="s">
        <v>94</v>
      </c>
      <c r="D63" s="95">
        <v>3.3140000000000001</v>
      </c>
      <c r="E63" s="96"/>
      <c r="F63" s="96"/>
      <c r="G63" s="97"/>
    </row>
    <row r="64" spans="2:7" x14ac:dyDescent="0.25">
      <c r="B64" s="5" t="s">
        <v>175</v>
      </c>
      <c r="C64" s="94" t="s">
        <v>176</v>
      </c>
      <c r="D64" s="95">
        <v>2.702</v>
      </c>
      <c r="E64" s="96"/>
      <c r="F64" s="96"/>
      <c r="G64" s="97"/>
    </row>
    <row r="65" spans="2:7" x14ac:dyDescent="0.25">
      <c r="B65" s="5" t="s">
        <v>183</v>
      </c>
      <c r="C65" s="94" t="s">
        <v>184</v>
      </c>
      <c r="D65" s="95">
        <v>2.4849999999999999</v>
      </c>
      <c r="E65" s="96"/>
      <c r="F65" s="96"/>
      <c r="G65" s="97"/>
    </row>
    <row r="66" spans="2:7" x14ac:dyDescent="0.25">
      <c r="B66" s="5" t="s">
        <v>167</v>
      </c>
      <c r="C66" s="94" t="s">
        <v>168</v>
      </c>
      <c r="D66" s="95">
        <v>2.7810000000000001</v>
      </c>
      <c r="E66" s="96"/>
      <c r="F66" s="96"/>
      <c r="G66" s="97"/>
    </row>
    <row r="67" spans="2:7" x14ac:dyDescent="0.25">
      <c r="B67" s="5" t="s">
        <v>187</v>
      </c>
      <c r="C67" s="94" t="s">
        <v>188</v>
      </c>
      <c r="D67" s="95">
        <v>2.355</v>
      </c>
      <c r="E67" s="96"/>
      <c r="F67" s="96"/>
      <c r="G67" s="97"/>
    </row>
    <row r="68" spans="2:7" x14ac:dyDescent="0.25">
      <c r="B68" s="5" t="s">
        <v>121</v>
      </c>
      <c r="C68" s="94" t="s">
        <v>122</v>
      </c>
      <c r="D68" s="95">
        <v>3.145</v>
      </c>
      <c r="E68" s="96"/>
      <c r="F68" s="96"/>
      <c r="G68" s="97"/>
    </row>
    <row r="69" spans="2:7" x14ac:dyDescent="0.25">
      <c r="B69" s="5" t="s">
        <v>55</v>
      </c>
      <c r="C69" s="94" t="s">
        <v>56</v>
      </c>
      <c r="D69" s="95">
        <v>4.008</v>
      </c>
      <c r="E69" s="96"/>
      <c r="F69" s="96"/>
      <c r="G69" s="97"/>
    </row>
    <row r="70" spans="2:7" x14ac:dyDescent="0.25">
      <c r="B70" s="5" t="s">
        <v>85</v>
      </c>
      <c r="C70" s="94" t="s">
        <v>86</v>
      </c>
      <c r="D70" s="95">
        <v>3.3809999999999998</v>
      </c>
      <c r="E70" s="96"/>
      <c r="F70" s="96"/>
      <c r="G70" s="97"/>
    </row>
    <row r="71" spans="2:7" x14ac:dyDescent="0.25">
      <c r="B71" s="5" t="s">
        <v>195</v>
      </c>
      <c r="C71" s="94" t="s">
        <v>196</v>
      </c>
      <c r="D71" s="95">
        <v>2.1859999999999999</v>
      </c>
      <c r="E71" s="96"/>
      <c r="F71" s="96"/>
      <c r="G71" s="97"/>
    </row>
    <row r="72" spans="2:7" x14ac:dyDescent="0.25">
      <c r="B72" s="5" t="s">
        <v>197</v>
      </c>
      <c r="C72" s="94" t="s">
        <v>198</v>
      </c>
      <c r="D72" s="95">
        <v>2.36</v>
      </c>
      <c r="E72" s="96"/>
      <c r="F72" s="96"/>
      <c r="G72" s="97"/>
    </row>
    <row r="73" spans="2:7" x14ac:dyDescent="0.25">
      <c r="B73" s="5" t="s">
        <v>199</v>
      </c>
      <c r="C73" s="94" t="s">
        <v>200</v>
      </c>
      <c r="D73" s="95">
        <v>2.3610000000000002</v>
      </c>
      <c r="E73" s="96"/>
      <c r="F73" s="96"/>
      <c r="G73" s="97"/>
    </row>
    <row r="74" spans="2:7" x14ac:dyDescent="0.25">
      <c r="B74" s="5" t="s">
        <v>95</v>
      </c>
      <c r="C74" s="94" t="s">
        <v>96</v>
      </c>
      <c r="D74" s="95">
        <v>3.35</v>
      </c>
      <c r="E74" s="96"/>
      <c r="F74" s="96"/>
      <c r="G74" s="97"/>
    </row>
    <row r="75" spans="2:7" x14ac:dyDescent="0.25">
      <c r="B75" s="5" t="s">
        <v>131</v>
      </c>
      <c r="C75" s="94" t="s">
        <v>132</v>
      </c>
      <c r="D75" s="95">
        <v>3.089</v>
      </c>
      <c r="E75" s="96"/>
      <c r="F75" s="96"/>
      <c r="G75" s="97"/>
    </row>
    <row r="76" spans="2:7" x14ac:dyDescent="0.25">
      <c r="B76" s="5" t="s">
        <v>201</v>
      </c>
      <c r="C76" s="94" t="s">
        <v>202</v>
      </c>
      <c r="D76" s="95">
        <v>2.2930000000000001</v>
      </c>
      <c r="E76" s="96"/>
      <c r="F76" s="96"/>
      <c r="G76" s="97"/>
    </row>
    <row r="77" spans="2:7" x14ac:dyDescent="0.25">
      <c r="B77" s="5" t="s">
        <v>203</v>
      </c>
      <c r="C77" s="94" t="s">
        <v>204</v>
      </c>
      <c r="D77" s="95">
        <v>2.0659999999999998</v>
      </c>
      <c r="E77" s="96"/>
      <c r="F77" s="96"/>
      <c r="G77" s="97"/>
    </row>
    <row r="78" spans="2:7" x14ac:dyDescent="0.25">
      <c r="B78" s="5" t="s">
        <v>205</v>
      </c>
      <c r="C78" s="94" t="s">
        <v>206</v>
      </c>
      <c r="D78" s="95">
        <v>1.4430000000000001</v>
      </c>
      <c r="E78" s="96"/>
      <c r="F78" s="96"/>
      <c r="G78" s="97"/>
    </row>
    <row r="79" spans="2:7" x14ac:dyDescent="0.25">
      <c r="B79" s="5" t="s">
        <v>207</v>
      </c>
      <c r="C79" s="94" t="s">
        <v>208</v>
      </c>
      <c r="D79" s="95">
        <v>1.96</v>
      </c>
      <c r="E79" s="96"/>
      <c r="F79" s="96"/>
      <c r="G79" s="97"/>
    </row>
    <row r="80" spans="2:7" x14ac:dyDescent="0.25">
      <c r="B80" s="5" t="s">
        <v>83</v>
      </c>
      <c r="C80" s="94" t="s">
        <v>84</v>
      </c>
      <c r="D80" s="95">
        <v>3.35</v>
      </c>
      <c r="E80" s="96"/>
      <c r="F80" s="96"/>
      <c r="G80" s="97"/>
    </row>
    <row r="81" spans="2:7" x14ac:dyDescent="0.25">
      <c r="B81" s="5" t="s">
        <v>209</v>
      </c>
      <c r="C81" s="94" t="s">
        <v>210</v>
      </c>
      <c r="D81" s="95">
        <v>1.9359999999999999</v>
      </c>
      <c r="E81" s="96"/>
      <c r="F81" s="96"/>
      <c r="G81" s="97"/>
    </row>
    <row r="82" spans="2:7" x14ac:dyDescent="0.25">
      <c r="B82" s="5" t="s">
        <v>211</v>
      </c>
      <c r="C82" s="94" t="s">
        <v>212</v>
      </c>
      <c r="D82" s="95">
        <v>1.5589999999999999</v>
      </c>
      <c r="E82" s="96"/>
      <c r="F82" s="96"/>
      <c r="G82" s="97"/>
    </row>
    <row r="83" spans="2:7" x14ac:dyDescent="0.25">
      <c r="B83" s="5" t="s">
        <v>155</v>
      </c>
      <c r="C83" s="94" t="s">
        <v>156</v>
      </c>
      <c r="D83" s="95">
        <v>2.8010000000000002</v>
      </c>
      <c r="E83" s="96"/>
      <c r="F83" s="96"/>
      <c r="G83" s="97"/>
    </row>
    <row r="84" spans="2:7" x14ac:dyDescent="0.25">
      <c r="B84" s="5" t="s">
        <v>65</v>
      </c>
      <c r="C84" s="94" t="s">
        <v>66</v>
      </c>
      <c r="D84" s="95">
        <v>3.6890000000000001</v>
      </c>
      <c r="E84" s="96"/>
      <c r="F84" s="96"/>
      <c r="G84" s="97"/>
    </row>
    <row r="85" spans="2:7" x14ac:dyDescent="0.25">
      <c r="B85" s="5" t="s">
        <v>145</v>
      </c>
      <c r="C85" s="94" t="s">
        <v>146</v>
      </c>
      <c r="D85" s="95">
        <v>2.8490000000000002</v>
      </c>
      <c r="E85" s="96"/>
      <c r="F85" s="96"/>
      <c r="G85" s="97"/>
    </row>
    <row r="86" spans="2:7" x14ac:dyDescent="0.25">
      <c r="B86" s="5" t="s">
        <v>117</v>
      </c>
      <c r="C86" s="94" t="s">
        <v>118</v>
      </c>
      <c r="D86" s="95">
        <v>3.1749999999999998</v>
      </c>
      <c r="E86" s="96"/>
      <c r="F86" s="96"/>
      <c r="G86" s="97"/>
    </row>
    <row r="87" spans="2:7" x14ac:dyDescent="0.25">
      <c r="B87" s="5" t="s">
        <v>193</v>
      </c>
      <c r="C87" s="94" t="s">
        <v>194</v>
      </c>
      <c r="D87" s="95">
        <v>2.4590000000000001</v>
      </c>
      <c r="E87" s="96"/>
      <c r="F87" s="96"/>
      <c r="G87" s="97"/>
    </row>
    <row r="88" spans="2:7" x14ac:dyDescent="0.25">
      <c r="B88" s="5" t="s">
        <v>189</v>
      </c>
      <c r="C88" s="94" t="s">
        <v>190</v>
      </c>
      <c r="D88" s="95">
        <v>2.5270000000000001</v>
      </c>
      <c r="E88" s="96"/>
      <c r="F88" s="96"/>
      <c r="G88" s="97"/>
    </row>
    <row r="89" spans="2:7" x14ac:dyDescent="0.25">
      <c r="B89" s="5" t="s">
        <v>213</v>
      </c>
      <c r="C89" s="94" t="s">
        <v>214</v>
      </c>
      <c r="D89" s="95">
        <v>1.9930000000000001</v>
      </c>
      <c r="E89" s="96"/>
      <c r="F89" s="96"/>
      <c r="G89" s="97"/>
    </row>
    <row r="90" spans="2:7" x14ac:dyDescent="0.25">
      <c r="B90" s="5" t="s">
        <v>215</v>
      </c>
      <c r="C90" s="94" t="s">
        <v>216</v>
      </c>
      <c r="D90" s="95">
        <v>2.1349999999999998</v>
      </c>
      <c r="E90" s="96"/>
      <c r="F90" s="96"/>
      <c r="G90" s="97"/>
    </row>
    <row r="91" spans="2:7" x14ac:dyDescent="0.25">
      <c r="B91" s="5" t="s">
        <v>107</v>
      </c>
      <c r="C91" s="94" t="s">
        <v>108</v>
      </c>
      <c r="D91" s="95">
        <v>3.2330000000000001</v>
      </c>
      <c r="E91" s="96"/>
      <c r="F91" s="96"/>
      <c r="G91" s="97"/>
    </row>
    <row r="92" spans="2:7" x14ac:dyDescent="0.25">
      <c r="B92" s="5" t="s">
        <v>185</v>
      </c>
      <c r="C92" s="94" t="s">
        <v>186</v>
      </c>
      <c r="D92" s="95">
        <v>2.5550000000000002</v>
      </c>
      <c r="E92" s="96"/>
      <c r="F92" s="96"/>
      <c r="G92" s="97"/>
    </row>
    <row r="93" spans="2:7" x14ac:dyDescent="0.25">
      <c r="B93" s="5" t="s">
        <v>101</v>
      </c>
      <c r="C93" s="94" t="s">
        <v>102</v>
      </c>
      <c r="D93" s="95">
        <v>3.202</v>
      </c>
      <c r="E93" s="96"/>
      <c r="F93" s="96"/>
      <c r="G93" s="97"/>
    </row>
    <row r="94" spans="2:7" x14ac:dyDescent="0.25">
      <c r="B94" s="5" t="s">
        <v>191</v>
      </c>
      <c r="C94" s="94" t="s">
        <v>192</v>
      </c>
      <c r="D94" s="95">
        <v>2.5139999999999998</v>
      </c>
      <c r="E94" s="96"/>
      <c r="F94" s="96"/>
      <c r="G94" s="97"/>
    </row>
    <row r="95" spans="2:7" x14ac:dyDescent="0.25">
      <c r="B95" s="5" t="s">
        <v>218</v>
      </c>
      <c r="C95" s="94" t="s">
        <v>219</v>
      </c>
      <c r="D95" s="95">
        <v>1.827</v>
      </c>
      <c r="E95" s="96"/>
      <c r="F95" s="96"/>
      <c r="G95" s="97"/>
    </row>
    <row r="96" spans="2:7" x14ac:dyDescent="0.25">
      <c r="B96" s="5" t="s">
        <v>220</v>
      </c>
      <c r="C96" s="94" t="s">
        <v>221</v>
      </c>
      <c r="D96" s="95">
        <v>1.58</v>
      </c>
      <c r="E96" s="96"/>
      <c r="F96" s="96"/>
      <c r="G96" s="97"/>
    </row>
    <row r="97" spans="2:8" x14ac:dyDescent="0.25">
      <c r="B97" s="5" t="s">
        <v>161</v>
      </c>
      <c r="C97" s="94" t="s">
        <v>162</v>
      </c>
      <c r="D97" s="95">
        <v>2.8380000000000001</v>
      </c>
      <c r="E97" s="96"/>
      <c r="F97" s="96"/>
      <c r="G97" s="97"/>
    </row>
    <row r="98" spans="2:8" x14ac:dyDescent="0.25">
      <c r="B98" s="5" t="s">
        <v>222</v>
      </c>
      <c r="C98" s="94" t="s">
        <v>223</v>
      </c>
      <c r="D98" s="95">
        <v>1.899</v>
      </c>
      <c r="E98" s="96"/>
      <c r="F98" s="96"/>
      <c r="G98" s="97"/>
    </row>
    <row r="99" spans="2:8" x14ac:dyDescent="0.25">
      <c r="B99" s="5" t="s">
        <v>224</v>
      </c>
      <c r="C99" s="94" t="s">
        <v>225</v>
      </c>
      <c r="D99" s="95">
        <v>1.897</v>
      </c>
      <c r="E99" s="96"/>
      <c r="F99" s="96"/>
      <c r="G99" s="97"/>
    </row>
    <row r="100" spans="2:8" x14ac:dyDescent="0.25">
      <c r="B100" s="5">
        <v>971</v>
      </c>
      <c r="C100" s="94" t="s">
        <v>54</v>
      </c>
      <c r="D100" s="95">
        <v>3.9489999999999998</v>
      </c>
      <c r="F100" s="96"/>
      <c r="G100" s="97"/>
    </row>
    <row r="101" spans="2:8" x14ac:dyDescent="0.25">
      <c r="B101" s="5">
        <v>972</v>
      </c>
      <c r="C101" s="94" t="s">
        <v>74</v>
      </c>
      <c r="D101" s="95">
        <v>3.4</v>
      </c>
      <c r="F101" s="96"/>
      <c r="G101" s="97"/>
    </row>
    <row r="102" spans="2:8" x14ac:dyDescent="0.25">
      <c r="B102" s="5">
        <v>973</v>
      </c>
      <c r="C102" s="94" t="s">
        <v>217</v>
      </c>
      <c r="D102" s="95">
        <v>2.1019999999999999</v>
      </c>
      <c r="F102" s="96"/>
      <c r="G102" s="97"/>
    </row>
    <row r="103" spans="2:8" x14ac:dyDescent="0.25">
      <c r="B103" s="5">
        <v>974</v>
      </c>
      <c r="C103" s="94" t="s">
        <v>70</v>
      </c>
      <c r="D103" s="95">
        <v>3.51</v>
      </c>
      <c r="F103" s="96"/>
      <c r="G103" s="97"/>
    </row>
    <row r="104" spans="2:8" x14ac:dyDescent="0.25">
      <c r="B104" s="5">
        <v>976</v>
      </c>
      <c r="C104" s="94" t="s">
        <v>226</v>
      </c>
      <c r="D104" s="95">
        <v>0.50600000000000001</v>
      </c>
      <c r="F104" s="96"/>
      <c r="G104" s="97"/>
    </row>
    <row r="106" spans="2:8" ht="11.25" customHeight="1" x14ac:dyDescent="0.25">
      <c r="B106" s="123" t="s">
        <v>235</v>
      </c>
      <c r="C106" s="123"/>
      <c r="D106" s="123"/>
      <c r="E106" s="100"/>
      <c r="F106" s="100"/>
      <c r="H106" s="98"/>
    </row>
    <row r="107" spans="2:8" x14ac:dyDescent="0.25">
      <c r="B107" s="123"/>
      <c r="C107" s="123"/>
      <c r="D107" s="123"/>
    </row>
    <row r="108" spans="2:8" x14ac:dyDescent="0.25">
      <c r="B108" s="123"/>
      <c r="C108" s="123"/>
      <c r="D108" s="123"/>
    </row>
    <row r="109" spans="2:8" x14ac:dyDescent="0.25">
      <c r="B109" s="123"/>
      <c r="C109" s="123"/>
      <c r="D109" s="123"/>
    </row>
    <row r="110" spans="2:8" x14ac:dyDescent="0.25">
      <c r="B110" s="123"/>
      <c r="C110" s="123"/>
      <c r="D110" s="123"/>
    </row>
    <row r="111" spans="2:8" x14ac:dyDescent="0.25">
      <c r="B111" s="123"/>
      <c r="C111" s="123"/>
      <c r="D111" s="123"/>
    </row>
    <row r="112" spans="2:8" x14ac:dyDescent="0.25">
      <c r="B112" s="123"/>
      <c r="C112" s="123"/>
      <c r="D112" s="123"/>
    </row>
  </sheetData>
  <mergeCells count="1">
    <mergeCell ref="B106:D1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B16:B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Schéma 1</vt:lpstr>
      <vt:lpstr>Tableau 1</vt:lpstr>
      <vt:lpstr>Graphique 1</vt:lpstr>
      <vt:lpstr>Graphique 2</vt:lpstr>
      <vt:lpstr>Tableau complémentaire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ABASSI, Elisa (DREES/OSOL/BLCE)</dc:creator>
  <cp:lastModifiedBy>ECHEGU, Opale (DREES/OSOL/BLCE)</cp:lastModifiedBy>
  <dcterms:created xsi:type="dcterms:W3CDTF">2025-06-17T15:53:48Z</dcterms:created>
  <dcterms:modified xsi:type="dcterms:W3CDTF">2025-12-03T13:50:36Z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2025-08-27T15:29:13Z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cab2e0f1-38b7-4615-9737-382b1e058b3b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