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gabriel.taieb\Desktop\"/>
    </mc:Choice>
  </mc:AlternateContent>
  <xr:revisionPtr revIDLastSave="0" documentId="8_{57A1A305-F866-463F-AC9B-6BE19591D63E}" xr6:coauthVersionLast="47" xr6:coauthVersionMax="47" xr10:uidLastSave="{00000000-0000-0000-0000-000000000000}"/>
  <bookViews>
    <workbookView xWindow="-25320" yWindow="-120" windowWidth="25440" windowHeight="15270" firstSheet="5" activeTab="6" xr2:uid="{50E43D82-CC6F-41F6-9B2E-A9FFF376A428}"/>
  </bookViews>
  <sheets>
    <sheet name="Sommaire" sheetId="19" r:id="rId1"/>
    <sheet name="Graphique A" sheetId="23" r:id="rId2"/>
    <sheet name="Tableau 1" sheetId="1" r:id="rId3"/>
    <sheet name="Encadré 3" sheetId="14" r:id="rId4"/>
    <sheet name="Tableau 2" sheetId="6" r:id="rId5"/>
    <sheet name="Graphique 1" sheetId="20" r:id="rId6"/>
    <sheet name="Tableau 3" sheetId="10" r:id="rId7"/>
    <sheet name="Tableau 4" sheetId="3" r:id="rId8"/>
    <sheet name="Tableau 5" sheetId="11" r:id="rId9"/>
    <sheet name="Tableau 6" sheetId="12" r:id="rId10"/>
    <sheet name="Tableau 7" sheetId="13" r:id="rId11"/>
    <sheet name="Tableau 8" sheetId="15" r:id="rId12"/>
    <sheet name="Tableau 9" sheetId="16" r:id="rId13"/>
    <sheet name="Tableau 10" sheetId="17" r:id="rId14"/>
    <sheet name="Tableau 11" sheetId="18" r:id="rId15"/>
    <sheet name="Tableau 12" sheetId="8" r:id="rId16"/>
    <sheet name="Tableau 13" sheetId="9" r:id="rId17"/>
    <sheet name="Tableau 14" sheetId="4" r:id="rId18"/>
    <sheet name="Graphique 2" sheetId="21" r:id="rId19"/>
    <sheet name="Graphique 3" sheetId="22" r:id="rId20"/>
    <sheet name="Tableau A1" sheetId="2" r:id="rId21"/>
    <sheet name="Tableau A2" sheetId="7" r:id="rId22"/>
  </sheets>
  <definedNames>
    <definedName name="_Hlk189149540" localSheetId="0">Sommaire!$D$10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4" l="1"/>
  <c r="F7" i="14"/>
  <c r="F8" i="14"/>
  <c r="F9" i="14"/>
  <c r="F10" i="14"/>
  <c r="F11" i="14"/>
  <c r="F12" i="14"/>
  <c r="F13" i="14"/>
  <c r="F14" i="14"/>
  <c r="F15" i="14"/>
  <c r="F5" i="14"/>
</calcChain>
</file>

<file path=xl/sharedStrings.xml><?xml version="1.0" encoding="utf-8"?>
<sst xmlns="http://schemas.openxmlformats.org/spreadsheetml/2006/main" count="600" uniqueCount="270">
  <si>
    <t>EAME</t>
  </si>
  <si>
    <t>CHRS</t>
  </si>
  <si>
    <t>Autres centres d'accueil</t>
  </si>
  <si>
    <t>CADA</t>
  </si>
  <si>
    <t>CPH</t>
  </si>
  <si>
    <t>Ensemble</t>
  </si>
  <si>
    <t>Effectifs</t>
  </si>
  <si>
    <t>Effectifs en ETP</t>
  </si>
  <si>
    <t>Nombre de places permanentes</t>
  </si>
  <si>
    <t>Personnel de direction</t>
  </si>
  <si>
    <t>Personnel des services généraux</t>
  </si>
  <si>
    <t>Personnel d'encadrement sanitaire et social</t>
  </si>
  <si>
    <t>Personnel éducatif, pédagogique et social</t>
  </si>
  <si>
    <t>Fonction</t>
  </si>
  <si>
    <t>Femme</t>
  </si>
  <si>
    <t>Homme</t>
  </si>
  <si>
    <t>Le jour uniquement</t>
  </si>
  <si>
    <t>Nuit et jour, en alternance</t>
  </si>
  <si>
    <t>Personnel médical</t>
  </si>
  <si>
    <t>Psychologue et personnel paramédical</t>
  </si>
  <si>
    <t>Candidat-élève sélectionné aux emplois éducatifs</t>
  </si>
  <si>
    <t>Moins d'un an</t>
  </si>
  <si>
    <t>20 ans ou plus</t>
  </si>
  <si>
    <t>CAES</t>
  </si>
  <si>
    <t>HUDA</t>
  </si>
  <si>
    <t>ACT</t>
  </si>
  <si>
    <t>LHSS</t>
  </si>
  <si>
    <t>LAM</t>
  </si>
  <si>
    <t>Moins d'un mi-temps</t>
  </si>
  <si>
    <t>Temps complet</t>
  </si>
  <si>
    <t>Quotité moyenne</t>
  </si>
  <si>
    <t>Part travaillant dans un autre établissement</t>
  </si>
  <si>
    <t>Moins de 30 ans</t>
  </si>
  <si>
    <t>30 à 39 ans</t>
  </si>
  <si>
    <t>40 à 49 ans</t>
  </si>
  <si>
    <t>50 à 59 ans</t>
  </si>
  <si>
    <t>60 ans et plus</t>
  </si>
  <si>
    <t>Ancienneté moyenne</t>
  </si>
  <si>
    <t>Médiane</t>
  </si>
  <si>
    <t>Aucun diplôme relatif à l'intervention sociale</t>
  </si>
  <si>
    <t>DEJEPS, DEFA, DUT CS ASSC, BPJEPS ou BEATP</t>
  </si>
  <si>
    <t>Autre diplôme ou brevet relatif à l'animation</t>
  </si>
  <si>
    <t>Aucun diplôme ou brevet relatif à l'animation</t>
  </si>
  <si>
    <t>Titulaire</t>
  </si>
  <si>
    <t>Fonctionnaire stagiaire ou fonctionnaire-élève</t>
  </si>
  <si>
    <t>Agent non-titulaire (contractuel, vacataire, auxiliaire)</t>
  </si>
  <si>
    <t>CDI</t>
  </si>
  <si>
    <t>CDD</t>
  </si>
  <si>
    <t>Contrat d'apprentissage ou de professionnalisation</t>
  </si>
  <si>
    <t>Fonction publique</t>
  </si>
  <si>
    <t>Convention collective</t>
  </si>
  <si>
    <t>Accord d'établissement</t>
  </si>
  <si>
    <t>Taux d'encadrement (en %)</t>
  </si>
  <si>
    <t>Hébergement généraliste</t>
  </si>
  <si>
    <t>Hébergement du dispositif national d'accueil (DNA)</t>
  </si>
  <si>
    <t>Hébergement médico-social</t>
  </si>
  <si>
    <t>Hébergement du dispositif national d’accueil (DNA)</t>
  </si>
  <si>
    <t>Ensemble de la population en emploi</t>
  </si>
  <si>
    <t>D'un mi-temps à moins de 80 %</t>
  </si>
  <si>
    <t>De 80 % à moins de 100 %</t>
  </si>
  <si>
    <t xml:space="preserve">Autres centres </t>
  </si>
  <si>
    <t>d'accueil</t>
  </si>
  <si>
    <t>Nombre d’établissements</t>
  </si>
  <si>
    <t>Fonction exercée</t>
  </si>
  <si>
    <t>Éducateur spécialisé y compris éducateur de la PJJ</t>
  </si>
  <si>
    <t>Autre personnel éducatif, pédagogique ou social</t>
  </si>
  <si>
    <t>Surveillant de nuit</t>
  </si>
  <si>
    <t>Assistant de service social</t>
  </si>
  <si>
    <t>Conseiller en économie sociale familiale</t>
  </si>
  <si>
    <t>Moniteur éducateur</t>
  </si>
  <si>
    <t>Chef de service éducatif ou cadre socio-éducatif</t>
  </si>
  <si>
    <t>Directeur ou responsable de l’établissement</t>
  </si>
  <si>
    <t>Autre personnel des services généraux</t>
  </si>
  <si>
    <t>Accompagnant éducatif et social</t>
  </si>
  <si>
    <t>Autre personnel de direction, de gestion et d'administration</t>
  </si>
  <si>
    <t>Maître de maison</t>
  </si>
  <si>
    <t>Animateur social</t>
  </si>
  <si>
    <t>Infirmier DE et autorisé</t>
  </si>
  <si>
    <t>Directeur adjoint, attaché de direction, économe</t>
  </si>
  <si>
    <t>Technicien de l'intervention sociale et familiale</t>
  </si>
  <si>
    <t>Éducateur de jeunes enfants</t>
  </si>
  <si>
    <t>Éducateur technique spécialisé</t>
  </si>
  <si>
    <t>Auxiliaire de puériculture</t>
  </si>
  <si>
    <t>Éducateur spécialisé ayant une fonction d'encadrement</t>
  </si>
  <si>
    <t>Aide-soignant</t>
  </si>
  <si>
    <t>Psychologue</t>
  </si>
  <si>
    <t>Fonction détaillée</t>
  </si>
  <si>
    <t>Proportion</t>
  </si>
  <si>
    <t>Accompagnement, visites, suivi social (y compris parrainage)</t>
  </si>
  <si>
    <t>Administration, gestion, logistique</t>
  </si>
  <si>
    <t>Animation, culture, loisirs, sport, camps d'été</t>
  </si>
  <si>
    <t>Type d'intervention</t>
  </si>
  <si>
    <t>Nombre d'établissements</t>
  </si>
  <si>
    <t>Intérim, vacation ou honoraires</t>
  </si>
  <si>
    <t>Convention collective ou autre accord</t>
  </si>
  <si>
    <t>Emploi aidé</t>
  </si>
  <si>
    <t>Contrat parcours emploi compétences (PEC)</t>
  </si>
  <si>
    <t>En %</t>
  </si>
  <si>
    <t>La nuit uniquement</t>
  </si>
  <si>
    <r>
      <rPr>
        <b/>
        <sz val="8"/>
        <color theme="1"/>
        <rFont val="Arial"/>
        <family val="2"/>
      </rPr>
      <t>Champ &gt;</t>
    </r>
    <r>
      <rPr>
        <sz val="8"/>
        <color theme="1"/>
        <rFont val="Arial"/>
        <family val="2"/>
      </rPr>
      <t xml:space="preserve"> France.</t>
    </r>
  </si>
  <si>
    <t>1 an à moins de 5 ans</t>
  </si>
  <si>
    <t>5 ans à moins de 10 ans</t>
  </si>
  <si>
    <t>10 ans à moins de 20 ans</t>
  </si>
  <si>
    <t>1. Diplôme d'État d'éducateur de jeunes enfants, diplôme d'État de moniteur éducateur, diplôme d'État d'aide médico-psychologique ou diplôme d'État d’accompagnement éducatif et social.</t>
  </si>
  <si>
    <t>1. Diplôme d'État d'éducateur spécialisé, diplôme d'État d'éducateur de jeunes enfants, diplôme d'État d'aide médico-psychologique ou diplôme d'État d’accompagnement éducatif et social.</t>
  </si>
  <si>
    <t>DEJEPS : Diplôme d’État de la jeunesse, de l’éducation populaire et du sport ; DEFA : Diplôme d'État relatif aux fonctions d'animation ; DUT CS ASSC : DUT carrière sociale option animation sociale et socioculturelle ; BPJEPS : Brevet professionnel de la jeunesse, de l’éducation populaire et du sport ; BEATEP : Brevet d'État d'animateur technicien de l'éducation populaire et de la jeunesse.</t>
  </si>
  <si>
    <t>Effectifs du personnel</t>
  </si>
  <si>
    <r>
      <t>32,4</t>
    </r>
    <r>
      <rPr>
        <sz val="8"/>
        <rFont val="Arial"/>
        <family val="2"/>
      </rPr>
      <t> </t>
    </r>
  </si>
  <si>
    <t>Âge moyen (en années)</t>
  </si>
  <si>
    <r>
      <rPr>
        <b/>
        <sz val="8"/>
        <color theme="1"/>
        <rFont val="Arial"/>
        <family val="2"/>
      </rPr>
      <t>Lecture &gt;</t>
    </r>
    <r>
      <rPr>
        <sz val="8"/>
        <color theme="1"/>
        <rFont val="Arial"/>
        <family val="2"/>
      </rPr>
      <t xml:space="preserve"> Fin 2020, le taux d’encadrement des établissements d’accueil mère-enfant (EAME) est de 43,5 %.</t>
    </r>
  </si>
  <si>
    <t>Non salarié</t>
  </si>
  <si>
    <t>Volontariat</t>
  </si>
  <si>
    <t>Gérant indépendant</t>
  </si>
  <si>
    <t>Autre non salarié</t>
  </si>
  <si>
    <t>Volontaire du service civique</t>
  </si>
  <si>
    <t>Ni fonction publique, ni accord d'établissement, ni convention collective</t>
  </si>
  <si>
    <t>Rapport interquartile</t>
  </si>
  <si>
    <t>Psychologues et personnel paramédical</t>
  </si>
  <si>
    <t>Graphique A – Évolution du taux d’encadrement en fin d’année de 2008 à 2020, par catégorie d’établissements</t>
  </si>
  <si>
    <t>Tableau 2 – Fonction principale exercée par le personnel en équivalent temps-plein, par catégorie d’établissements, fin 2020</t>
  </si>
  <si>
    <t>Tableau 3 – Sexe du personnel par catégorie d’établissements, fin 2020</t>
  </si>
  <si>
    <t>Tableau 4 – Sexe du personnel selon la fonction principale occupée, fin 2020</t>
  </si>
  <si>
    <t>Tableau 5 – Âge du personnel par catégorie d’établissements, fin 2020</t>
  </si>
  <si>
    <t>Tableau 6 – Ancienneté du personnel par catégorie d’établissements, fin 2020</t>
  </si>
  <si>
    <t>Tableau 7 – Diplôme des éducatrices spécialisées par catégorie d’établissements, fin 2020</t>
  </si>
  <si>
    <t>Tableau 8 – Diplôme des monitrices-éducatrices par catégorie d’établissements, fin 2020</t>
  </si>
  <si>
    <t>Tableau 9 – Diplôme des animatrices sociales par catégorie d’établissements, fin 2020</t>
  </si>
  <si>
    <t>Tableau 10 – Statut ou type de contrat du personnel par catégorie d’établissements, fin 2020</t>
  </si>
  <si>
    <t>Tableau 11 – Appartenance à la fonction publique, présence d’une convention collective ou d’un accord d’établissement, par catégorie d’établissements, fin 2020</t>
  </si>
  <si>
    <t>Tableau 14 – Travail de nuit du personnel selon la fonction principale occupée, fin 2020</t>
  </si>
  <si>
    <t>Graphique 3 – Part, parmi les établissements accueillant régulièrement des bénévoles, de ceux déclarant le volume d’intervention des bénévoles comme assez ou très important, selon le domaine d’intervention, fin 2020</t>
  </si>
  <si>
    <t>Graphique 2 – Part des établissements accueillant régulièrement des bénévoles, par catégorie d'établissements, fin 2020</t>
  </si>
  <si>
    <t>Tableau A2 – Evolution entre fin 2016 et fin 2020 de la répartition selon la fonction principale exercée par le personnel en ETP, par catégorie d’établissements</t>
  </si>
  <si>
    <t>Tableau 1 – Effectifs du personnel et taux d’encadrement fin 2020, par catégorie d’établissements</t>
  </si>
  <si>
    <r>
      <t xml:space="preserve">Lecture &gt; </t>
    </r>
    <r>
      <rPr>
        <sz val="8"/>
        <rFont val="Arial"/>
        <family val="2"/>
      </rPr>
      <t>Fin 2020, le taux d’encadrement des établissements d’accueil mère-enfant (EAME) est de 43,5 %.</t>
    </r>
  </si>
  <si>
    <r>
      <t xml:space="preserve">Champ &gt; </t>
    </r>
    <r>
      <rPr>
        <sz val="8"/>
        <color theme="1"/>
        <rFont val="Arial"/>
        <family val="2"/>
      </rPr>
      <t>France.</t>
    </r>
  </si>
  <si>
    <t>Tableau – Distribution des taux d’encadrement par catégorie d’établissements, fin 2020</t>
  </si>
  <si>
    <r>
      <t xml:space="preserve">Note &gt; </t>
    </r>
    <r>
      <rPr>
        <sz val="8"/>
        <color theme="1"/>
        <rFont val="Arial"/>
        <family val="2"/>
      </rPr>
      <t xml:space="preserve">La nomenclature des professions dans l’enquête ES-DS est présentée en annexe 1. </t>
    </r>
  </si>
  <si>
    <r>
      <t xml:space="preserve">Lecture &gt; </t>
    </r>
    <r>
      <rPr>
        <sz val="8"/>
        <color theme="1"/>
        <rFont val="Arial"/>
        <family val="2"/>
      </rPr>
      <t>Fin 2020, 25,8 % du personnel en équivalent temps plein des CHRS exerce une fonction de service général.</t>
    </r>
  </si>
  <si>
    <r>
      <t xml:space="preserve">Lecture &gt; </t>
    </r>
    <r>
      <rPr>
        <sz val="8"/>
        <rFont val="Arial"/>
        <family val="2"/>
      </rPr>
      <t>Fin 2020, le métier d’éducateur spécialisé (sans fonction d’encadrement mais y compris éducateur de la PJJ) représente 13,9 % des effectifs totaux en ETP dans l’ensemble des établissements.</t>
    </r>
  </si>
  <si>
    <r>
      <t xml:space="preserve">Lecture &gt; </t>
    </r>
    <r>
      <rPr>
        <sz val="8"/>
        <rFont val="Arial"/>
        <family val="2"/>
      </rPr>
      <t>Fin 2020, 84,3 % du personnel des EAME sont des femmes.</t>
    </r>
  </si>
  <si>
    <r>
      <t xml:space="preserve">Champ &gt; </t>
    </r>
    <r>
      <rPr>
        <sz val="8"/>
        <rFont val="Arial"/>
        <family val="2"/>
      </rPr>
      <t>France.</t>
    </r>
  </si>
  <si>
    <t>Graphique 1 – Poids des fonctions en ETP dans l’ensemble des établissements, fin 2020</t>
  </si>
  <si>
    <r>
      <t xml:space="preserve">Lecture &gt; </t>
    </r>
    <r>
      <rPr>
        <sz val="8"/>
        <rFont val="Arial"/>
        <family val="2"/>
      </rPr>
      <t>Fin 2020, 75,2 % du personnel de direction sont des femmes.</t>
    </r>
  </si>
  <si>
    <r>
      <t xml:space="preserve">Lecture &gt; </t>
    </r>
    <r>
      <rPr>
        <sz val="8"/>
        <color theme="1"/>
        <rFont val="Arial"/>
        <family val="2"/>
      </rPr>
      <t>Fin 2020, 12,4 % du personnel des CHRS est âgé de moins de 30 ans.</t>
    </r>
  </si>
  <si>
    <r>
      <t xml:space="preserve">Lecture &gt; </t>
    </r>
    <r>
      <rPr>
        <sz val="8"/>
        <rFont val="Arial"/>
        <family val="2"/>
      </rPr>
      <t>Fin 2020, 14,8 % du personnel des EAME a 20 ans d’ancienneté ou plus dans l’établissement où ils travaillent à cette date.</t>
    </r>
  </si>
  <si>
    <r>
      <t xml:space="preserve">Lecture &gt; </t>
    </r>
    <r>
      <rPr>
        <sz val="8"/>
        <color theme="1"/>
        <rFont val="Arial"/>
        <family val="2"/>
      </rPr>
      <t>Fin 2020, 58,3 % des animatrices sociales en CHRS n’ont aucun diplôme ou brevet relatif à l’animation.</t>
    </r>
  </si>
  <si>
    <r>
      <t xml:space="preserve">Lecture &gt; </t>
    </r>
    <r>
      <rPr>
        <sz val="8"/>
        <color theme="1"/>
        <rFont val="Arial"/>
        <family val="2"/>
      </rPr>
      <t>Fin 2020, 20,3 % du personnel des EAME est fonctionnaire titulaire.</t>
    </r>
  </si>
  <si>
    <r>
      <t xml:space="preserve">Lecture &gt; </t>
    </r>
    <r>
      <rPr>
        <sz val="8"/>
        <color theme="1"/>
        <rFont val="Arial"/>
        <family val="2"/>
      </rPr>
      <t>Fin 2020, 92,9 % du personnel des CADA relève d’une convention collective.</t>
    </r>
  </si>
  <si>
    <t>Tableau 12 – Temps de travail par établissement du personnel par catégorie d’établissements, fin 2020</t>
  </si>
  <si>
    <r>
      <t xml:space="preserve">Lecture &gt; </t>
    </r>
    <r>
      <rPr>
        <sz val="8"/>
        <color theme="1"/>
        <rFont val="Arial"/>
        <family val="2"/>
      </rPr>
      <t>Fin 2020, 15,9 % du personnel des LAM travaille moins d’un mi-temps par établissement.</t>
    </r>
  </si>
  <si>
    <t>Tableau 13 – Temps de travail par établissement du personnel selon la fonction principale occupée, fin 2020</t>
  </si>
  <si>
    <r>
      <t xml:space="preserve">Lecture &gt; </t>
    </r>
    <r>
      <rPr>
        <sz val="8"/>
        <rFont val="Arial"/>
        <family val="2"/>
      </rPr>
      <t>Fin 2020, 56,4 % du personnel de direction travaille moins d’un mi-temps par établissement.</t>
    </r>
  </si>
  <si>
    <r>
      <t xml:space="preserve">Lecture &gt; </t>
    </r>
    <r>
      <rPr>
        <sz val="8"/>
        <color theme="1"/>
        <rFont val="Arial"/>
        <family val="2"/>
      </rPr>
      <t>Fin 2020, 71,5 % des surveillants de nuit travaillent la nuit uniquement.</t>
    </r>
  </si>
  <si>
    <r>
      <t xml:space="preserve">Lecture &gt; </t>
    </r>
    <r>
      <rPr>
        <sz val="8"/>
        <rFont val="Arial"/>
        <family val="2"/>
      </rPr>
      <t>Fin 2020, 21,0 % des CHRS ont régulièrement recours au bénévolat.</t>
    </r>
  </si>
  <si>
    <r>
      <t>Note &gt;</t>
    </r>
    <r>
      <rPr>
        <sz val="8"/>
        <rFont val="Arial"/>
        <family val="2"/>
      </rPr>
      <t xml:space="preserve"> 27 % des établissements déclarent accueillir régulièrement des bénévoles fin 2020.</t>
    </r>
  </si>
  <si>
    <r>
      <t xml:space="preserve">Lecture &gt; </t>
    </r>
    <r>
      <rPr>
        <sz val="8"/>
        <rFont val="Arial"/>
        <family val="2"/>
      </rPr>
      <t>Fin 2020, parmi les établissements accueillant régulièrement des bénévoles, le volume d’intervention des bénévoles dans le domaine de l’éducation est considéré comme très ou assez important par 46,7 % des établissements. La somme est supérieure à 100 car les établissements peuvent déclarer que les bénévoles interviennent de manière importante dans plusieurs domaines.</t>
    </r>
  </si>
  <si>
    <r>
      <t xml:space="preserve">Champ &gt; </t>
    </r>
    <r>
      <rPr>
        <sz val="8"/>
        <rFont val="Arial"/>
        <family val="2"/>
      </rPr>
      <t>France, établissements déclarant accueillir régulièrement des bénévoles fin 2020.</t>
    </r>
  </si>
  <si>
    <r>
      <t xml:space="preserve">Lecture &gt; </t>
    </r>
    <r>
      <rPr>
        <sz val="8"/>
        <color theme="1"/>
        <rFont val="Arial"/>
        <family val="2"/>
      </rPr>
      <t>Fin 2016, le taux d’encadrement des établissements d’accueil mère-enfant était de 44,5 %.</t>
    </r>
  </si>
  <si>
    <r>
      <t xml:space="preserve">Source &gt; </t>
    </r>
    <r>
      <rPr>
        <sz val="8"/>
        <rFont val="Arial"/>
        <family val="2"/>
      </rPr>
      <t>DREES, enquêtes auprès des établissements et services en faveur des adultes et familles en difficulté sociale (ES-DS) 2008, 2012, 2016 et 2020-2021.</t>
    </r>
  </si>
  <si>
    <t>Tableau A1 – Evolution du taux d’encadrement en fin d'année de 2008 à 2020 par catégorie d’établissements</t>
  </si>
  <si>
    <r>
      <t xml:space="preserve">Note &gt; </t>
    </r>
    <r>
      <rPr>
        <sz val="8"/>
        <color theme="1"/>
        <rFont val="Arial"/>
        <family val="2"/>
      </rPr>
      <t>La nomenclature des professions dans l’enquête ES-DS est présentée en annexe 1.</t>
    </r>
  </si>
  <si>
    <r>
      <t xml:space="preserve">Lecture &gt; </t>
    </r>
    <r>
      <rPr>
        <sz val="8"/>
        <rFont val="Arial"/>
        <family val="2"/>
      </rPr>
      <t>Fin 2016, 27,5 % du personnel en équivalent temps plein des CHRS exerce une fonction dans les services généraux.</t>
    </r>
  </si>
  <si>
    <t xml:space="preserve">Ensemble des salariés en emploi </t>
  </si>
  <si>
    <t>Cliquez sur un titre pour ouvrir la feuille correspondante</t>
  </si>
  <si>
    <r>
      <rPr>
        <b/>
        <sz val="8"/>
        <color theme="1"/>
        <rFont val="Arial"/>
        <family val="2"/>
      </rPr>
      <t>Source &gt;</t>
    </r>
    <r>
      <rPr>
        <sz val="8"/>
        <color theme="1"/>
        <rFont val="Arial"/>
        <family val="2"/>
      </rPr>
      <t xml:space="preserve">  Drees, enquêtes auprès des établissements et services en faveur des adultes et familles en difficulté sociale (ES-DS) 2008, 2012, 2016 et 2020-2021.</t>
    </r>
  </si>
  <si>
    <t>Dossier de la DREES n° 132, octobre 2025</t>
  </si>
  <si>
    <t>Catégorie d'établissement</t>
  </si>
  <si>
    <t>Graphique A – Évolution du taux d’encadrement en fin d’année de 2008 à 2020, par catégorie d’établissement</t>
  </si>
  <si>
    <t>Tableau 1 – Effectifs du personnel et taux d’encadrement fin 2020, par catégorie d’établissement</t>
  </si>
  <si>
    <t>Établissements d’accueil mère-enfant (EAME)</t>
  </si>
  <si>
    <r>
      <t xml:space="preserve">Source &gt; </t>
    </r>
    <r>
      <rPr>
        <sz val="8"/>
        <color theme="1"/>
        <rFont val="Arial"/>
        <family val="2"/>
      </rPr>
      <t>Drees, enquête auprès des établissements et services en faveur des adultes et familles en difficulté sociale (ES-DS) 2020-2021.</t>
    </r>
  </si>
  <si>
    <t>retour au sommaire</t>
  </si>
  <si>
    <t xml:space="preserve">  LAM</t>
  </si>
  <si>
    <t xml:space="preserve">  LHSS</t>
  </si>
  <si>
    <t xml:space="preserve">  ACT</t>
  </si>
  <si>
    <t xml:space="preserve">  CPH</t>
  </si>
  <si>
    <t xml:space="preserve">  HUDA</t>
  </si>
  <si>
    <t xml:space="preserve">  CADA</t>
  </si>
  <si>
    <t xml:space="preserve">  CAES</t>
  </si>
  <si>
    <t xml:space="preserve">  autres centres d'accueil</t>
  </si>
  <si>
    <t xml:space="preserve">  CHRS</t>
  </si>
  <si>
    <r>
      <t>1</t>
    </r>
    <r>
      <rPr>
        <b/>
        <vertAlign val="superscript"/>
        <sz val="8"/>
        <color theme="1"/>
        <rFont val="Arial"/>
        <family val="2"/>
      </rPr>
      <t>er</t>
    </r>
    <r>
      <rPr>
        <b/>
        <sz val="8"/>
        <color theme="1"/>
        <rFont val="Arial"/>
        <family val="2"/>
      </rPr>
      <t xml:space="preserve"> quartile</t>
    </r>
  </si>
  <si>
    <r>
      <t>3</t>
    </r>
    <r>
      <rPr>
        <b/>
        <vertAlign val="superscript"/>
        <sz val="8"/>
        <color theme="1"/>
        <rFont val="Arial"/>
        <family val="2"/>
      </rPr>
      <t>e</t>
    </r>
    <r>
      <rPr>
        <b/>
        <sz val="8"/>
        <color theme="1"/>
        <rFont val="Arial"/>
        <family val="2"/>
      </rPr>
      <t xml:space="preserve"> quartile</t>
    </r>
  </si>
  <si>
    <r>
      <rPr>
        <b/>
        <sz val="8"/>
        <color theme="1"/>
        <rFont val="Arial"/>
        <family val="2"/>
      </rPr>
      <t>Source &gt;</t>
    </r>
    <r>
      <rPr>
        <sz val="8"/>
        <color theme="1"/>
        <rFont val="Arial"/>
        <family val="2"/>
      </rPr>
      <t xml:space="preserve"> Drees, enquête auprès des établissements et services en faveur des adultes et familles en difficulté sociale (ES-DS) 2020-2021.</t>
    </r>
  </si>
  <si>
    <r>
      <rPr>
        <b/>
        <sz val="8"/>
        <rFont val="Arial"/>
        <family val="2"/>
      </rPr>
      <t xml:space="preserve">Lecture &gt; </t>
    </r>
    <r>
      <rPr>
        <sz val="8"/>
        <rFont val="Arial"/>
        <family val="2"/>
      </rPr>
      <t>Fin 2020, un quart des CHRS a un taux d’encadrement d’au moins 26 %, soit environ une personne en équivalent temps plein (ETP) pour quatre places d'hébergement permanentes.</t>
    </r>
  </si>
  <si>
    <t xml:space="preserve">  Autres centres d'accueil</t>
  </si>
  <si>
    <t>Tableau 2 – Fonction principale exercée par le personnel en équivalent temps plein, par catégorie d’établissement, fin 2020</t>
  </si>
  <si>
    <r>
      <t>Graphique 1 – Poids des fonctions en ETP</t>
    </r>
    <r>
      <rPr>
        <b/>
        <vertAlign val="superscript"/>
        <sz val="8"/>
        <rFont val="Arial"/>
        <family val="2"/>
      </rPr>
      <t>1</t>
    </r>
    <r>
      <rPr>
        <b/>
        <sz val="8"/>
        <rFont val="Arial"/>
        <family val="2"/>
      </rPr>
      <t xml:space="preserve"> dans l’ensemble des établissements, fin 2020</t>
    </r>
  </si>
  <si>
    <t>Agent administratif ou personnel de bureau (secrétaire, standardiste, etc.)</t>
  </si>
  <si>
    <t>Agent de service général (agent de buanderie, agent de cuisine, etc.)</t>
  </si>
  <si>
    <t>Ouvrier professionnel (plombier, électricien, jardinier, cuisinier, etc.)</t>
  </si>
  <si>
    <t xml:space="preserve">1. Équivalent temps plein. </t>
  </si>
  <si>
    <r>
      <t xml:space="preserve">Source &gt; </t>
    </r>
    <r>
      <rPr>
        <sz val="8"/>
        <rFont val="Arial"/>
        <family val="2"/>
      </rPr>
      <t>Drees, enquête auprès des établissements et services en faveur des adultes et familles en difficulté sociale (ES-DS) 2020-2021.</t>
    </r>
  </si>
  <si>
    <t>Tableau 3 – Sexe du personnel par catégorie d’établissement, fin 2020</t>
  </si>
  <si>
    <r>
      <t xml:space="preserve">Notes &gt; </t>
    </r>
    <r>
      <rPr>
        <sz val="8"/>
        <rFont val="Arial"/>
        <family val="2"/>
      </rPr>
      <t>La nomenclature des professions dans l’enquête ES-DS est présentée en annexe 1. PJJ : protection judiciaire de la jeunesse.</t>
    </r>
  </si>
  <si>
    <t xml:space="preserve">  dont directeur ou responsable de l'établissement</t>
  </si>
  <si>
    <t xml:space="preserve">  dont surveillant de nuit</t>
  </si>
  <si>
    <t xml:space="preserve">  dont chef de service éducatif ou cadre socio-éducatif</t>
  </si>
  <si>
    <t xml:space="preserve">  dont éducateur spécialisé y compris éducateur de la PJJ</t>
  </si>
  <si>
    <t xml:space="preserve">  dont accompagnant éducatif et social</t>
  </si>
  <si>
    <t xml:space="preserve">  dont moniteur éducateur</t>
  </si>
  <si>
    <t xml:space="preserve">  dont assistant de service social</t>
  </si>
  <si>
    <t xml:space="preserve">  dont conseiller en économie sociale et familiale</t>
  </si>
  <si>
    <t xml:space="preserve">  dont animateur social</t>
  </si>
  <si>
    <t xml:space="preserve">  dont médecin généraliste</t>
  </si>
  <si>
    <t xml:space="preserve">  dont psychiatre</t>
  </si>
  <si>
    <t xml:space="preserve">  dont psychologue</t>
  </si>
  <si>
    <t xml:space="preserve">  dont infirmier diplômée d'Etat et autorisé</t>
  </si>
  <si>
    <t xml:space="preserve">  dont aide-soignant</t>
  </si>
  <si>
    <t xml:space="preserve">  dont auxiliaire de puériculture</t>
  </si>
  <si>
    <t xml:space="preserve">  dont agent administratif ou personnel de bureau (secrétaire, standardiste, etc.)</t>
  </si>
  <si>
    <t xml:space="preserve">  dont agent de service général (agent de buanderie, de cuisine, etc.)</t>
  </si>
  <si>
    <t xml:space="preserve">  dont ouvrier professionnel (plombier, électricien, jardinier, cuisinier, etc.)</t>
  </si>
  <si>
    <t>Tableau 5 – Âge du personnel par catégorie d’établissement, fin 2020</t>
  </si>
  <si>
    <t>Catégorie d’établissement</t>
  </si>
  <si>
    <r>
      <rPr>
        <b/>
        <sz val="8"/>
        <rFont val="Arial"/>
        <family val="2"/>
      </rPr>
      <t>Notes &gt;</t>
    </r>
    <r>
      <rPr>
        <sz val="8"/>
        <rFont val="Arial"/>
        <family val="2"/>
      </rPr>
      <t xml:space="preserve"> Voir l’encadré 1 pour les acronymes des catégories d’établissements. Le taux d’encadrement rapporte les effectifs du personnel en équivalent temps plein (ETP) au nombre de places d’hébergement permanentes. Seules les catégories d’établissements présentes lors des éditions 2008 à 2020-2021 sont prises en compte dans ce graphique.</t>
    </r>
  </si>
  <si>
    <t>Tableau – Distribution des taux d’encadrement par catégorie d’établissement, fin 2020</t>
  </si>
  <si>
    <r>
      <rPr>
        <b/>
        <sz val="8"/>
        <color theme="1"/>
        <rFont val="Arial"/>
        <family val="2"/>
      </rPr>
      <t>Notes</t>
    </r>
    <r>
      <rPr>
        <sz val="8"/>
        <color theme="1"/>
        <rFont val="Arial"/>
        <family val="2"/>
      </rPr>
      <t xml:space="preserve"> </t>
    </r>
    <r>
      <rPr>
        <b/>
        <sz val="8"/>
        <color theme="1"/>
        <rFont val="Arial"/>
        <family val="2"/>
      </rPr>
      <t xml:space="preserve">&gt; </t>
    </r>
    <r>
      <rPr>
        <sz val="8"/>
        <color theme="1"/>
        <rFont val="Arial"/>
        <family val="2"/>
      </rPr>
      <t>Voir l’encadré 1 pour les acronymes des catégories d’établissements. Le rapport interquartile représente le ratio entre le 3</t>
    </r>
    <r>
      <rPr>
        <vertAlign val="superscript"/>
        <sz val="8"/>
        <color theme="1"/>
        <rFont val="Arial"/>
        <family val="2"/>
      </rPr>
      <t>e</t>
    </r>
    <r>
      <rPr>
        <sz val="8"/>
        <color theme="1"/>
        <rFont val="Arial"/>
        <family val="2"/>
      </rPr>
      <t xml:space="preserve"> et le 1</t>
    </r>
    <r>
      <rPr>
        <vertAlign val="superscript"/>
        <sz val="8"/>
        <color theme="1"/>
        <rFont val="Arial"/>
        <family val="2"/>
      </rPr>
      <t>er</t>
    </r>
    <r>
      <rPr>
        <sz val="8"/>
        <color theme="1"/>
        <rFont val="Arial"/>
        <family val="2"/>
      </rPr>
      <t xml:space="preserve"> quartile.</t>
    </r>
  </si>
  <si>
    <r>
      <t xml:space="preserve">Notes &gt; </t>
    </r>
    <r>
      <rPr>
        <sz val="8"/>
        <rFont val="Arial"/>
        <family val="2"/>
      </rPr>
      <t>Voir l’encadré 1 pour les acronymes des catégories d’établissements.</t>
    </r>
    <r>
      <rPr>
        <b/>
        <sz val="8"/>
        <rFont val="Arial"/>
        <family val="2"/>
      </rPr>
      <t xml:space="preserve"> </t>
    </r>
    <r>
      <rPr>
        <sz val="8"/>
        <rFont val="Arial"/>
        <family val="2"/>
      </rPr>
      <t>La dernière ligne du tableau présente les caractéristiques moyennes de la population en emploi en France (hors Mayotte) au quatrième trimestre 2020 à des fins de comparaison (source : Insee, enquête Emploi). </t>
    </r>
  </si>
  <si>
    <r>
      <t xml:space="preserve">Notes &gt; </t>
    </r>
    <r>
      <rPr>
        <sz val="8"/>
        <rFont val="Arial"/>
        <family val="2"/>
      </rPr>
      <t>Voir l’encadré 1 pour les acronymes des catégories d’établissements. Voir le tableau 1 pour les effectifs totaux par catégorie d’établissement, qui sont particulièrement faibles en CAES (250 personnes).</t>
    </r>
    <r>
      <rPr>
        <b/>
        <sz val="8"/>
        <rFont val="Arial"/>
        <family val="2"/>
      </rPr>
      <t xml:space="preserve">  </t>
    </r>
    <r>
      <rPr>
        <sz val="8"/>
        <rFont val="Arial"/>
        <family val="2"/>
      </rPr>
      <t>La dernière ligne du tableau présente les caractéristiques moyennes des personnes salariées en France (hors Mayotte) au 1</t>
    </r>
    <r>
      <rPr>
        <vertAlign val="superscript"/>
        <sz val="8"/>
        <rFont val="Arial"/>
        <family val="2"/>
      </rPr>
      <t>er</t>
    </r>
    <r>
      <rPr>
        <sz val="8"/>
        <rFont val="Arial"/>
        <family val="2"/>
      </rPr>
      <t xml:space="preserve"> janvier 2022 à des fins de comparaison (source : Insee, Base Tous Salariés). </t>
    </r>
  </si>
  <si>
    <t>Tableau 6 – Ancienneté du personnel par catégorie d’établissement, fin 2020</t>
  </si>
  <si>
    <t>Tableau 7 – Diplôme des éducatrices spécialisées par catégorie d’établissement, fin 2020</t>
  </si>
  <si>
    <r>
      <t>Autre diplôme d'État</t>
    </r>
    <r>
      <rPr>
        <b/>
        <vertAlign val="superscript"/>
        <sz val="8"/>
        <color rgb="FF000000"/>
        <rFont val="Arial"/>
        <family val="2"/>
      </rPr>
      <t>1</t>
    </r>
    <r>
      <rPr>
        <b/>
        <sz val="8"/>
        <color rgb="FF000000"/>
        <rFont val="Arial"/>
        <family val="2"/>
      </rPr>
      <t xml:space="preserve"> ou relatif à l'intervention sociale</t>
    </r>
  </si>
  <si>
    <t>Diplôme d'État d'éducateur spécialisé</t>
  </si>
  <si>
    <r>
      <t xml:space="preserve">Note &gt; </t>
    </r>
    <r>
      <rPr>
        <sz val="8"/>
        <rFont val="Arial"/>
        <family val="2"/>
      </rPr>
      <t>Voir l’encadré 1 pour les acronymes des catégories d’établissement. Voir le tableau 1 pour les effectifs totaux par catégorie d’établissement, qui sont particulièrement faibles en CAES (250 personnes).</t>
    </r>
    <r>
      <rPr>
        <b/>
        <sz val="8"/>
        <rFont val="Arial"/>
        <family val="2"/>
      </rPr>
      <t xml:space="preserve"> </t>
    </r>
    <r>
      <rPr>
        <sz val="8"/>
        <rFont val="Arial"/>
        <family val="2"/>
      </rPr>
      <t>Les éducatrices spécialisées représentent 15,0 % des équivalent temps plein (ETP) de l’ensemble des établissements fin 2020 (celles sans fonction d’encadrement 13,9 % et celles avec une fonction d’encadrement 1,1 %).</t>
    </r>
  </si>
  <si>
    <t>Tableau 8 – Diplôme des monitrices-éducatrices par catégorie d’établissement, fin 2020</t>
  </si>
  <si>
    <t>Diplôme d'État de moniteur-éducateur</t>
  </si>
  <si>
    <r>
      <t xml:space="preserve">Note &gt; </t>
    </r>
    <r>
      <rPr>
        <sz val="8"/>
        <color theme="1"/>
        <rFont val="Arial"/>
        <family val="2"/>
      </rPr>
      <t>Voir l’encadré 1 pour les acronymes des catégories d’établissements. La fonction de moniteur-éducateur n’est pas occupée dans les LAM. Les monitrices-éducatrices représentent 4,7 % des équivalent temps plein (ETP) de l’ensemble des établissements fin 2020.</t>
    </r>
  </si>
  <si>
    <r>
      <t xml:space="preserve">Lecture &gt; </t>
    </r>
    <r>
      <rPr>
        <sz val="8"/>
        <rFont val="Arial"/>
        <family val="2"/>
      </rPr>
      <t>Fin 2020, 87,7 % des monitrices-éducatrices en EAME ont un diplôme d’État de moniteur-éducateur.</t>
    </r>
  </si>
  <si>
    <r>
      <t xml:space="preserve">Lecture &gt; </t>
    </r>
    <r>
      <rPr>
        <sz val="8"/>
        <rFont val="Arial"/>
        <family val="2"/>
      </rPr>
      <t>Fin 2020, 85,5 % des éducatrices spécialisées en CHRS ont un diplôme d’État d’éducateur spécialisé.</t>
    </r>
  </si>
  <si>
    <t>Tableau 9 – Diplôme des animatrices sociales par catégorie d’établissement, fin 2020</t>
  </si>
  <si>
    <r>
      <t xml:space="preserve">Notes &gt; </t>
    </r>
    <r>
      <rPr>
        <sz val="8"/>
        <color theme="1"/>
        <rFont val="Arial"/>
        <family val="2"/>
      </rPr>
      <t>Voir l’encadré 1 pour les acronymes des catégories d’établissements.</t>
    </r>
    <r>
      <rPr>
        <b/>
        <sz val="8"/>
        <color theme="1"/>
        <rFont val="Arial"/>
        <family val="2"/>
      </rPr>
      <t xml:space="preserve"> </t>
    </r>
    <r>
      <rPr>
        <sz val="8"/>
        <color theme="1"/>
        <rFont val="Arial"/>
        <family val="2"/>
      </rPr>
      <t>Les animatrices sociales représentent 2,5 % des équivalent temps plein (ETP) de l’ensemble des établissements fin 2020.</t>
    </r>
  </si>
  <si>
    <r>
      <rPr>
        <b/>
        <sz val="8"/>
        <rFont val="Arial"/>
        <family val="2"/>
      </rPr>
      <t xml:space="preserve">Note &gt; </t>
    </r>
    <r>
      <rPr>
        <sz val="8"/>
        <rFont val="Arial"/>
        <family val="2"/>
      </rPr>
      <t>Voir l’encadré 1 pour les acronymes des catégories d’établissements.</t>
    </r>
  </si>
  <si>
    <t>Tableau 10 – Statut ou type de contrat du personnel par catégorie d’établissement, fin 2020</t>
  </si>
  <si>
    <t>Tableau 11 – Appartenance à la fonction publique, présence d’une convention collective ou d’un accord d’établissement, par catégorie d’établissement, fin 2020</t>
  </si>
  <si>
    <t>Tableau 12 – Temps de travail par établissement du personnel par catégorie d’établissement, fin 2020</t>
  </si>
  <si>
    <r>
      <rPr>
        <b/>
        <sz val="8"/>
        <color theme="1"/>
        <rFont val="Arial"/>
        <family val="2"/>
      </rPr>
      <t>Notes &gt;</t>
    </r>
    <r>
      <rPr>
        <sz val="8"/>
        <color theme="1"/>
        <rFont val="Arial"/>
        <family val="2"/>
      </rPr>
      <t xml:space="preserve"> Voir l’encadré 1 pour les acronymes des catégories d’établissements.</t>
    </r>
  </si>
  <si>
    <t xml:space="preserve">  dont Surveillant de nuit</t>
  </si>
  <si>
    <t xml:space="preserve">  dont Maître de maison</t>
  </si>
  <si>
    <t xml:space="preserve">  dont Éducateur technique ayant une fonction d'encadrement</t>
  </si>
  <si>
    <t xml:space="preserve">  dont Éducateur technique spécialisé ayant une fonction d'encadrement</t>
  </si>
  <si>
    <t xml:space="preserve">  dont Animateur social</t>
  </si>
  <si>
    <t xml:space="preserve">  dont Assistant familial ou maternel</t>
  </si>
  <si>
    <t xml:space="preserve">  dont Educateur spécialisé y compris éducateur de la PJJ</t>
  </si>
  <si>
    <t xml:space="preserve">  dont Éducateur technique spécialisé</t>
  </si>
  <si>
    <t xml:space="preserve">  dont Moniteur éducateur</t>
  </si>
  <si>
    <t xml:space="preserve">  dont Médiateur social</t>
  </si>
  <si>
    <t xml:space="preserve">  dont Aide-soignant</t>
  </si>
  <si>
    <t xml:space="preserve">  dont Auxiliaire de puériculture</t>
  </si>
  <si>
    <t xml:space="preserve">  dont Infirmier DE et autorisé</t>
  </si>
  <si>
    <t xml:space="preserve">  dont En attente de formation d'éducateur spécialisé</t>
  </si>
  <si>
    <t>Graphique 2 – Part des établissements accueillant régulièrement des bénévoles, par catégorie d'établissement, fin 2020</t>
  </si>
  <si>
    <r>
      <rPr>
        <b/>
        <sz val="8"/>
        <color theme="1"/>
        <rFont val="Arial"/>
        <family val="2"/>
      </rPr>
      <t>Note &gt;</t>
    </r>
    <r>
      <rPr>
        <sz val="8"/>
        <color theme="1"/>
        <rFont val="Arial"/>
        <family val="2"/>
      </rPr>
      <t xml:space="preserve"> Voir l’encadré 1 pour les acronymes des catégories d’établissements.</t>
    </r>
  </si>
  <si>
    <t>Accueil (du public, de jour, etc.)</t>
  </si>
  <si>
    <t>Domaines divers (insertion par l'activité économique, gestion, santé, etc.)</t>
  </si>
  <si>
    <t>Hébergement (en hébergement d'urgence, d'insertion, etc.)</t>
  </si>
  <si>
    <t>Justice (accès aux droits, service juridique, etc.)</t>
  </si>
  <si>
    <t>Restauration (aide aux repas, distribution alimentaire, restaurant social, etc.)</t>
  </si>
  <si>
    <t>Éducation (soutien scolaire, alphabétisation, lutte contre l'illettrisme, formation, etc.)</t>
  </si>
  <si>
    <t>Tableau A1 – Évolution du taux d’encadrement en fin d'année de 2008 à 2020 par catégorie d’établissement</t>
  </si>
  <si>
    <t xml:space="preserve">ETP : Equivalent temps plein. </t>
  </si>
  <si>
    <r>
      <t xml:space="preserve">Note &gt; </t>
    </r>
    <r>
      <rPr>
        <sz val="8"/>
        <color theme="1"/>
        <rFont val="Arial"/>
        <family val="2"/>
      </rPr>
      <t>Voir l’encadré 1 pour les acronymes des types d’établissements. Le taux d’encadrement rapporte les effectifs du personnel en ETP au nombre de places d’hébergement permanentes.</t>
    </r>
  </si>
  <si>
    <r>
      <t>Effectifs en ETP</t>
    </r>
    <r>
      <rPr>
        <vertAlign val="superscript"/>
        <sz val="8"/>
        <color rgb="FF000000"/>
        <rFont val="Arial"/>
        <family val="2"/>
      </rPr>
      <t>1</t>
    </r>
  </si>
  <si>
    <r>
      <t xml:space="preserve">Source &gt; </t>
    </r>
    <r>
      <rPr>
        <sz val="8"/>
        <color theme="1"/>
        <rFont val="Arial"/>
        <family val="2"/>
      </rPr>
      <t>Drees, enquêtes auprès des établissements et services en faveur des adultes et familles en difficulté sociale (ES-DS) 2020-2021 et 2016.</t>
    </r>
  </si>
  <si>
    <r>
      <t>Tableau A2 – Evolution entre fin 2016 et fin 2020 de la répartition selon la fonction principale exercée par le personnel en ETP</t>
    </r>
    <r>
      <rPr>
        <b/>
        <vertAlign val="superscript"/>
        <sz val="8"/>
        <rFont val="Arial"/>
        <family val="2"/>
      </rPr>
      <t>1</t>
    </r>
    <r>
      <rPr>
        <b/>
        <sz val="8"/>
        <rFont val="Arial"/>
        <family val="2"/>
      </rPr>
      <t>, par catégorie d’établissement</t>
    </r>
  </si>
  <si>
    <r>
      <t>Notes &gt;</t>
    </r>
    <r>
      <rPr>
        <sz val="8"/>
        <color theme="1"/>
        <rFont val="Arial"/>
        <family val="2"/>
      </rPr>
      <t xml:space="preserve"> ETP : Équivalent temps plein. Voir l’encadré 1 pour les acronymes des catégories d’établissements. Le taux d’encadrement rapporte les effectifs du personnel en ETP au nombre de places d’hébergement permanentes.</t>
    </r>
  </si>
  <si>
    <r>
      <rPr>
        <b/>
        <sz val="8"/>
        <color theme="1"/>
        <rFont val="Arial"/>
        <family val="2"/>
      </rPr>
      <t>Note &gt;</t>
    </r>
    <r>
      <rPr>
        <sz val="8"/>
        <color theme="1"/>
        <rFont val="Arial"/>
        <family val="2"/>
      </rPr>
      <t xml:space="preserve"> ETP : Équivalent temps plein. Seules les principales professions nommément distinguées dans la nomenclature des professions de l’enquête ES-DS (voir annexe 1) sont présentées ici. Elles représentent 80 % des ETP fin 2020.</t>
    </r>
  </si>
  <si>
    <r>
      <t>Notes &gt;</t>
    </r>
    <r>
      <rPr>
        <sz val="8"/>
        <color theme="1"/>
        <rFont val="Arial"/>
        <family val="2"/>
      </rPr>
      <t xml:space="preserve"> Voir l’encadré 1 pour les acronymes des catégories d’établissements.</t>
    </r>
    <r>
      <rPr>
        <b/>
        <sz val="8"/>
        <color theme="1"/>
        <rFont val="Arial"/>
        <family val="2"/>
      </rPr>
      <t xml:space="preserve"> </t>
    </r>
    <r>
      <rPr>
        <sz val="8"/>
        <color theme="1"/>
        <rFont val="Arial"/>
        <family val="2"/>
      </rPr>
      <t>La dernière ligne du tableau présente les caractéristiques moyennes de la population en emploi en France (hors Mayotte) au quatrième trimestre 2020 à des fins de comparaison (source : Insee, enquête Emploi). </t>
    </r>
  </si>
  <si>
    <r>
      <rPr>
        <b/>
        <sz val="8"/>
        <rFont val="Arial"/>
        <family val="2"/>
      </rPr>
      <t>Note &gt;</t>
    </r>
    <r>
      <rPr>
        <sz val="8"/>
        <rFont val="Arial"/>
        <family val="2"/>
      </rPr>
      <t xml:space="preserve"> Voir l’encadré 1 pour les acronymes des catégories d’établissements.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</si>
</sst>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0.000"/>
    <numFmt numFmtId="168" formatCode="#,##0.0000"/>
  </numFmts>
  <fonts count="20" x14ac:knownFonts="1">
    <font>
      <sz val="11"/>
      <color theme="1"/>
      <name val="Calibri"/>
      <family val="2"/>
      <scheme val="minor"/>
    </font>
    <font>
      <sz val="8"/>
      <color theme="1"/>
      <name val="Arial"/>
      <family val="2"/>
    </font>
    <font>
      <b/>
      <sz val="8"/>
      <color theme="1"/>
      <name val="Arial"/>
      <family val="2"/>
    </font>
    <font>
      <sz val="8"/>
      <name val="Arial"/>
      <family val="2"/>
    </font>
    <font>
      <i/>
      <sz val="8"/>
      <color theme="1"/>
      <name val="Arial"/>
      <family val="2"/>
    </font>
    <font>
      <b/>
      <sz val="8"/>
      <name val="Arial"/>
      <family val="2"/>
    </font>
    <font>
      <sz val="8"/>
      <color theme="1"/>
      <name val="Marianne"/>
    </font>
    <font>
      <b/>
      <sz val="8"/>
      <color theme="1"/>
      <name val="Marianne"/>
    </font>
    <font>
      <b/>
      <sz val="8"/>
      <color rgb="FF000000"/>
      <name val="Arial"/>
      <family val="2"/>
    </font>
    <font>
      <sz val="8"/>
      <color rgb="FF000000"/>
      <name val="Arial"/>
      <family val="2"/>
    </font>
    <font>
      <b/>
      <vertAlign val="superscript"/>
      <sz val="8"/>
      <color rgb="FF000000"/>
      <name val="Arial"/>
      <family val="2"/>
    </font>
    <font>
      <u/>
      <sz val="11"/>
      <color theme="10"/>
      <name val="Calibri"/>
      <family val="2"/>
      <scheme val="minor"/>
    </font>
    <font>
      <u/>
      <sz val="8"/>
      <color theme="10"/>
      <name val="Marianne"/>
    </font>
    <font>
      <i/>
      <sz val="8"/>
      <color rgb="FF646464"/>
      <name val="Marianne"/>
    </font>
    <font>
      <u/>
      <sz val="8"/>
      <color theme="10"/>
      <name val="Arial"/>
      <family val="2"/>
    </font>
    <font>
      <b/>
      <vertAlign val="superscript"/>
      <sz val="8"/>
      <color theme="1"/>
      <name val="Arial"/>
      <family val="2"/>
    </font>
    <font>
      <vertAlign val="superscript"/>
      <sz val="8"/>
      <color theme="1"/>
      <name val="Arial"/>
      <family val="2"/>
    </font>
    <font>
      <b/>
      <vertAlign val="superscript"/>
      <sz val="8"/>
      <name val="Arial"/>
      <family val="2"/>
    </font>
    <font>
      <vertAlign val="superscript"/>
      <sz val="8"/>
      <name val="Arial"/>
      <family val="2"/>
    </font>
    <font>
      <vertAlign val="superscript"/>
      <sz val="8"/>
      <color rgb="FF000000"/>
      <name val="Arial"/>
      <family val="2"/>
    </font>
  </fonts>
  <fills count="2">
    <fill>
      <patternFill patternType="none"/>
    </fill>
    <fill>
      <patternFill patternType="gray125"/>
    </fill>
  </fills>
  <borders count="19">
    <border>
      <left/>
      <right/>
      <top/>
      <bottom/>
      <diagonal/>
    </border>
    <border>
      <left/>
      <right style="medium">
        <color rgb="FFFFFFFF"/>
      </right>
      <top/>
      <bottom/>
      <diagonal/>
    </border>
    <border>
      <left style="medium">
        <color rgb="FFFFFFFF"/>
      </left>
      <right/>
      <top/>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theme="1"/>
      </left>
      <right style="hair">
        <color theme="1"/>
      </right>
      <top style="hair">
        <color theme="1"/>
      </top>
      <bottom style="hair">
        <color theme="1"/>
      </bottom>
      <diagonal/>
    </border>
    <border>
      <left/>
      <right/>
      <top style="hair">
        <color theme="1"/>
      </top>
      <bottom/>
      <diagonal/>
    </border>
    <border>
      <left style="hair">
        <color theme="1"/>
      </left>
      <right style="hair">
        <color theme="1"/>
      </right>
      <top/>
      <bottom style="hair">
        <color theme="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s>
  <cellStyleXfs count="2">
    <xf numFmtId="0" fontId="0" fillId="0" borderId="0"/>
    <xf numFmtId="0" fontId="11" fillId="0" borderId="0" applyNumberFormat="0" applyFill="0" applyBorder="0" applyAlignment="0" applyProtection="0"/>
  </cellStyleXfs>
  <cellXfs count="154">
    <xf numFmtId="0" fontId="0" fillId="0" borderId="0" xfId="0"/>
    <xf numFmtId="164" fontId="1" fillId="0" borderId="3" xfId="0" applyNumberFormat="1" applyFont="1" applyBorder="1"/>
    <xf numFmtId="0" fontId="2" fillId="0" borderId="3" xfId="0" applyFont="1" applyBorder="1" applyAlignment="1">
      <alignment horizontal="center"/>
    </xf>
    <xf numFmtId="0" fontId="1" fillId="0" borderId="3" xfId="0" applyFont="1" applyBorder="1" applyAlignment="1">
      <alignment wrapText="1"/>
    </xf>
    <xf numFmtId="0" fontId="1" fillId="0" borderId="0" xfId="0" applyFont="1"/>
    <xf numFmtId="0" fontId="3" fillId="0" borderId="0" xfId="0" applyFont="1" applyFill="1" applyAlignment="1">
      <alignment vertical="center"/>
    </xf>
    <xf numFmtId="0" fontId="4" fillId="0" borderId="0" xfId="0" applyFont="1" applyAlignment="1">
      <alignment horizontal="right"/>
    </xf>
    <xf numFmtId="0" fontId="1" fillId="0" borderId="0" xfId="0" applyFont="1" applyFill="1" applyAlignment="1">
      <alignment vertical="center"/>
    </xf>
    <xf numFmtId="0" fontId="6" fillId="0" borderId="0" xfId="0" applyFont="1"/>
    <xf numFmtId="0" fontId="7" fillId="0" borderId="0" xfId="0" applyFont="1"/>
    <xf numFmtId="0" fontId="5" fillId="0" borderId="0" xfId="0" applyFont="1" applyFill="1"/>
    <xf numFmtId="0" fontId="3" fillId="0" borderId="0" xfId="0" applyFont="1" applyFill="1"/>
    <xf numFmtId="0" fontId="5" fillId="0" borderId="0" xfId="0" applyFont="1" applyFill="1" applyAlignment="1">
      <alignment vertical="center"/>
    </xf>
    <xf numFmtId="0" fontId="1" fillId="0" borderId="0" xfId="0" applyFont="1" applyFill="1"/>
    <xf numFmtId="166" fontId="1" fillId="0" borderId="0" xfId="0" applyNumberFormat="1" applyFont="1" applyFill="1"/>
    <xf numFmtId="3" fontId="1" fillId="0" borderId="0" xfId="0" applyNumberFormat="1" applyFont="1" applyFill="1"/>
    <xf numFmtId="165" fontId="1" fillId="0" borderId="0" xfId="0" applyNumberFormat="1" applyFont="1" applyFill="1"/>
    <xf numFmtId="0" fontId="8" fillId="0" borderId="0" xfId="0" applyFont="1" applyFill="1" applyBorder="1" applyAlignment="1">
      <alignment horizontal="left" vertical="center"/>
    </xf>
    <xf numFmtId="164" fontId="5" fillId="0" borderId="0" xfId="0" applyNumberFormat="1" applyFont="1" applyFill="1" applyBorder="1" applyAlignment="1">
      <alignment horizontal="right"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xf>
    <xf numFmtId="0" fontId="8" fillId="0" borderId="5" xfId="0" applyFont="1" applyFill="1" applyBorder="1" applyAlignment="1">
      <alignment horizontal="right" vertical="center" wrapText="1"/>
    </xf>
    <xf numFmtId="3" fontId="8" fillId="0" borderId="5" xfId="0" applyNumberFormat="1" applyFont="1" applyFill="1" applyBorder="1" applyAlignment="1">
      <alignment horizontal="right" vertical="center"/>
    </xf>
    <xf numFmtId="164" fontId="5" fillId="0" borderId="5" xfId="0" applyNumberFormat="1" applyFont="1" applyFill="1" applyBorder="1" applyAlignment="1">
      <alignment horizontal="right" vertical="center"/>
    </xf>
    <xf numFmtId="3" fontId="8" fillId="0" borderId="5" xfId="0" applyNumberFormat="1" applyFont="1" applyFill="1" applyBorder="1" applyAlignment="1">
      <alignment horizontal="right" vertical="center" wrapText="1"/>
    </xf>
    <xf numFmtId="0" fontId="8" fillId="0" borderId="5" xfId="0" applyFont="1" applyFill="1" applyBorder="1" applyAlignment="1">
      <alignment horizontal="right" vertical="center"/>
    </xf>
    <xf numFmtId="0" fontId="9" fillId="0" borderId="5" xfId="0" applyFont="1" applyFill="1" applyBorder="1" applyAlignment="1">
      <alignment horizontal="left" vertical="center"/>
    </xf>
    <xf numFmtId="0" fontId="9" fillId="0" borderId="5" xfId="0" applyFont="1" applyFill="1" applyBorder="1" applyAlignment="1">
      <alignment horizontal="right" vertical="center" wrapText="1"/>
    </xf>
    <xf numFmtId="3" fontId="9" fillId="0" borderId="5" xfId="0" applyNumberFormat="1" applyFont="1" applyFill="1" applyBorder="1" applyAlignment="1">
      <alignment horizontal="right" vertical="center"/>
    </xf>
    <xf numFmtId="0" fontId="9" fillId="0" borderId="5" xfId="0" applyFont="1" applyFill="1" applyBorder="1" applyAlignment="1">
      <alignment horizontal="right" vertical="center"/>
    </xf>
    <xf numFmtId="3" fontId="9" fillId="0" borderId="5" xfId="0" applyNumberFormat="1" applyFont="1" applyFill="1" applyBorder="1" applyAlignment="1">
      <alignment horizontal="right" vertical="center" wrapText="1"/>
    </xf>
    <xf numFmtId="164" fontId="3" fillId="0" borderId="5" xfId="0" applyNumberFormat="1" applyFont="1" applyFill="1" applyBorder="1" applyAlignment="1">
      <alignment horizontal="right" vertical="center"/>
    </xf>
    <xf numFmtId="0" fontId="2" fillId="0" borderId="0" xfId="0" applyFont="1" applyFill="1"/>
    <xf numFmtId="0" fontId="4" fillId="0" borderId="0" xfId="0" applyFont="1" applyFill="1"/>
    <xf numFmtId="0" fontId="2" fillId="0" borderId="3" xfId="0" applyFont="1" applyFill="1" applyBorder="1"/>
    <xf numFmtId="0" fontId="1" fillId="0" borderId="3" xfId="0" applyFont="1" applyFill="1" applyBorder="1"/>
    <xf numFmtId="164" fontId="1" fillId="0" borderId="3" xfId="0" applyNumberFormat="1" applyFont="1" applyFill="1" applyBorder="1"/>
    <xf numFmtId="1" fontId="1" fillId="0" borderId="3" xfId="0" applyNumberFormat="1" applyFont="1" applyFill="1" applyBorder="1"/>
    <xf numFmtId="0" fontId="2" fillId="0" borderId="0" xfId="0" applyFont="1"/>
    <xf numFmtId="0" fontId="2" fillId="0" borderId="0" xfId="0" applyFont="1" applyFill="1"/>
    <xf numFmtId="0" fontId="2" fillId="0" borderId="0" xfId="0" applyFont="1" applyFill="1" applyAlignment="1">
      <alignment vertical="center"/>
    </xf>
    <xf numFmtId="0" fontId="1" fillId="0" borderId="0" xfId="0" applyFont="1" applyFill="1" applyAlignment="1">
      <alignment horizontal="justify" vertical="center"/>
    </xf>
    <xf numFmtId="0" fontId="8" fillId="0" borderId="5" xfId="0" applyFont="1" applyFill="1" applyBorder="1" applyAlignment="1">
      <alignment horizontal="center" vertical="center"/>
    </xf>
    <xf numFmtId="164" fontId="9" fillId="0" borderId="5" xfId="0" applyNumberFormat="1" applyFont="1" applyFill="1" applyBorder="1" applyAlignment="1">
      <alignment horizontal="right" vertical="center"/>
    </xf>
    <xf numFmtId="0" fontId="5" fillId="0" borderId="5" xfId="0" applyFont="1" applyFill="1" applyBorder="1" applyAlignment="1">
      <alignment horizontal="right" vertical="center"/>
    </xf>
    <xf numFmtId="0" fontId="3" fillId="0" borderId="5" xfId="0" applyFont="1" applyFill="1" applyBorder="1" applyAlignment="1">
      <alignment horizontal="right" vertical="center"/>
    </xf>
    <xf numFmtId="164" fontId="8" fillId="0" borderId="5" xfId="0" applyNumberFormat="1" applyFont="1" applyFill="1" applyBorder="1" applyAlignment="1">
      <alignment horizontal="right" vertical="center"/>
    </xf>
    <xf numFmtId="0" fontId="5" fillId="0" borderId="0" xfId="0" applyFont="1" applyFill="1"/>
    <xf numFmtId="0" fontId="1" fillId="0" borderId="3" xfId="0" applyFont="1" applyBorder="1"/>
    <xf numFmtId="2" fontId="3" fillId="0" borderId="0" xfId="0" applyNumberFormat="1" applyFont="1" applyFill="1"/>
    <xf numFmtId="0" fontId="3" fillId="0" borderId="0" xfId="0" applyFont="1" applyFill="1" applyAlignment="1">
      <alignment horizontal="justify" vertical="center"/>
    </xf>
    <xf numFmtId="0" fontId="5" fillId="0" borderId="0" xfId="0" applyFont="1" applyFill="1" applyAlignment="1">
      <alignment horizontal="justify" vertical="center"/>
    </xf>
    <xf numFmtId="0" fontId="5" fillId="0" borderId="5" xfId="0" applyFont="1" applyFill="1" applyBorder="1" applyAlignment="1">
      <alignment horizontal="left" vertical="center"/>
    </xf>
    <xf numFmtId="0" fontId="3" fillId="0" borderId="5" xfId="0" applyFont="1" applyFill="1" applyBorder="1" applyAlignment="1">
      <alignment horizontal="left" vertical="center"/>
    </xf>
    <xf numFmtId="0" fontId="5" fillId="0" borderId="0" xfId="0" applyFont="1" applyFill="1" applyAlignment="1"/>
    <xf numFmtId="2" fontId="5" fillId="0" borderId="0" xfId="0" applyNumberFormat="1" applyFont="1" applyFill="1"/>
    <xf numFmtId="0" fontId="5" fillId="0" borderId="0" xfId="0" applyFont="1" applyFill="1" applyAlignment="1">
      <alignment horizontal="center"/>
    </xf>
    <xf numFmtId="167" fontId="1" fillId="0" borderId="0" xfId="0" applyNumberFormat="1" applyFont="1"/>
    <xf numFmtId="0" fontId="2" fillId="0" borderId="0" xfId="0" applyFont="1" applyAlignment="1">
      <alignment horizontal="justify" vertical="center"/>
    </xf>
    <xf numFmtId="0" fontId="5" fillId="0" borderId="5" xfId="0" applyFont="1" applyFill="1" applyBorder="1" applyAlignment="1">
      <alignment horizontal="right" vertical="center" wrapText="1"/>
    </xf>
    <xf numFmtId="0" fontId="3" fillId="0" borderId="5" xfId="0" applyFont="1" applyFill="1" applyBorder="1" applyAlignment="1">
      <alignment horizontal="right" vertical="center" wrapText="1"/>
    </xf>
    <xf numFmtId="167" fontId="1" fillId="0" borderId="0" xfId="0" applyNumberFormat="1" applyFont="1" applyFill="1"/>
    <xf numFmtId="0" fontId="2" fillId="0" borderId="0" xfId="0" applyFont="1" applyFill="1" applyAlignment="1">
      <alignment horizontal="justify" vertical="center"/>
    </xf>
    <xf numFmtId="0" fontId="5" fillId="0" borderId="0" xfId="0" applyFont="1" applyFill="1" applyBorder="1" applyAlignment="1">
      <alignment horizontal="right" vertical="center"/>
    </xf>
    <xf numFmtId="0" fontId="5" fillId="0" borderId="0" xfId="0" applyFont="1" applyFill="1" applyBorder="1" applyAlignment="1">
      <alignment horizontal="right" vertical="center" wrapText="1"/>
    </xf>
    <xf numFmtId="164" fontId="3" fillId="0" borderId="5" xfId="0" applyNumberFormat="1" applyFont="1" applyFill="1" applyBorder="1" applyAlignment="1">
      <alignment horizontal="right" vertical="center" wrapText="1"/>
    </xf>
    <xf numFmtId="164" fontId="5" fillId="0" borderId="5" xfId="0" applyNumberFormat="1" applyFont="1" applyFill="1" applyBorder="1" applyAlignment="1">
      <alignment horizontal="right" vertical="center" wrapText="1"/>
    </xf>
    <xf numFmtId="2" fontId="1" fillId="0" borderId="0" xfId="0" applyNumberFormat="1" applyFont="1"/>
    <xf numFmtId="2" fontId="1" fillId="0" borderId="0" xfId="0" applyNumberFormat="1" applyFont="1" applyFill="1"/>
    <xf numFmtId="0" fontId="1" fillId="0" borderId="5" xfId="0" applyFont="1" applyFill="1" applyBorder="1" applyAlignment="1">
      <alignment horizontal="right" vertical="center"/>
    </xf>
    <xf numFmtId="164" fontId="1" fillId="0" borderId="0" xfId="0" applyNumberFormat="1" applyFont="1" applyFill="1"/>
    <xf numFmtId="0" fontId="2" fillId="0" borderId="5" xfId="0" applyFont="1" applyFill="1" applyBorder="1" applyAlignment="1">
      <alignment vertical="center"/>
    </xf>
    <xf numFmtId="0" fontId="2" fillId="0" borderId="6" xfId="0" applyFont="1" applyFill="1" applyBorder="1"/>
    <xf numFmtId="0" fontId="1" fillId="0" borderId="6" xfId="0" applyFont="1" applyFill="1" applyBorder="1"/>
    <xf numFmtId="0" fontId="1" fillId="0" borderId="7" xfId="0" applyFont="1" applyFill="1" applyBorder="1"/>
    <xf numFmtId="0" fontId="8" fillId="0" borderId="8" xfId="0" applyFont="1" applyFill="1" applyBorder="1" applyAlignment="1">
      <alignment horizontal="center" vertical="center"/>
    </xf>
    <xf numFmtId="167" fontId="2" fillId="0" borderId="0" xfId="0" applyNumberFormat="1" applyFont="1" applyFill="1"/>
    <xf numFmtId="0" fontId="8" fillId="0" borderId="11"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1" xfId="0" applyFont="1" applyFill="1" applyBorder="1" applyAlignment="1">
      <alignment horizontal="left" vertical="center"/>
    </xf>
    <xf numFmtId="0" fontId="8" fillId="0" borderId="11" xfId="0" applyFont="1" applyFill="1" applyBorder="1" applyAlignment="1">
      <alignment horizontal="right" vertical="center"/>
    </xf>
    <xf numFmtId="0" fontId="5" fillId="0" borderId="11" xfId="0" applyFont="1" applyFill="1" applyBorder="1" applyAlignment="1">
      <alignment horizontal="right" vertical="center"/>
    </xf>
    <xf numFmtId="0" fontId="9" fillId="0" borderId="11" xfId="0" applyFont="1" applyFill="1" applyBorder="1" applyAlignment="1">
      <alignment horizontal="left" vertical="center"/>
    </xf>
    <xf numFmtId="0" fontId="3" fillId="0" borderId="11" xfId="0" applyFont="1" applyFill="1" applyBorder="1" applyAlignment="1">
      <alignment horizontal="right" vertical="center"/>
    </xf>
    <xf numFmtId="164" fontId="5" fillId="0" borderId="11" xfId="0" applyNumberFormat="1" applyFont="1" applyFill="1" applyBorder="1" applyAlignment="1">
      <alignment horizontal="right" vertical="center"/>
    </xf>
    <xf numFmtId="164" fontId="3" fillId="0" borderId="11" xfId="0" applyNumberFormat="1" applyFont="1" applyFill="1" applyBorder="1" applyAlignment="1">
      <alignment horizontal="right" vertical="center"/>
    </xf>
    <xf numFmtId="0" fontId="2" fillId="0" borderId="3" xfId="0" applyFont="1" applyBorder="1"/>
    <xf numFmtId="168" fontId="1" fillId="0" borderId="0" xfId="0" applyNumberFormat="1" applyFont="1" applyFill="1"/>
    <xf numFmtId="3" fontId="9" fillId="0" borderId="11" xfId="0" applyNumberFormat="1" applyFont="1" applyFill="1" applyBorder="1" applyAlignment="1">
      <alignment horizontal="right" vertical="center"/>
    </xf>
    <xf numFmtId="0" fontId="9" fillId="0" borderId="11" xfId="0" applyFont="1" applyFill="1" applyBorder="1" applyAlignment="1">
      <alignment horizontal="right" vertical="center"/>
    </xf>
    <xf numFmtId="164" fontId="8" fillId="0" borderId="11"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3" fontId="9" fillId="0" borderId="13" xfId="0" applyNumberFormat="1" applyFont="1" applyFill="1" applyBorder="1" applyAlignment="1">
      <alignment horizontal="right"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 fillId="0" borderId="11" xfId="0" applyFont="1" applyFill="1" applyBorder="1" applyAlignment="1">
      <alignment vertical="center"/>
    </xf>
    <xf numFmtId="0" fontId="5"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0" fontId="3" fillId="0" borderId="11" xfId="0" applyFont="1" applyFill="1" applyBorder="1" applyAlignment="1">
      <alignment horizontal="left" vertical="center"/>
    </xf>
    <xf numFmtId="0" fontId="13" fillId="0" borderId="0" xfId="0" applyFont="1"/>
    <xf numFmtId="0" fontId="12" fillId="0" borderId="0" xfId="1" applyFont="1"/>
    <xf numFmtId="0" fontId="1" fillId="0" borderId="0" xfId="0" applyFont="1" applyAlignment="1">
      <alignment horizontal="right"/>
    </xf>
    <xf numFmtId="0" fontId="1" fillId="0" borderId="0" xfId="0" applyFont="1" applyBorder="1"/>
    <xf numFmtId="0" fontId="1" fillId="0" borderId="16" xfId="0" applyFont="1" applyBorder="1"/>
    <xf numFmtId="0" fontId="1" fillId="0" borderId="17" xfId="0" applyFont="1" applyBorder="1"/>
    <xf numFmtId="0" fontId="1" fillId="0" borderId="18" xfId="0" applyFont="1" applyBorder="1"/>
    <xf numFmtId="0" fontId="14" fillId="0" borderId="0" xfId="1" applyFont="1"/>
    <xf numFmtId="0" fontId="3" fillId="0" borderId="0" xfId="0" applyFont="1" applyFill="1" applyAlignment="1">
      <alignment horizontal="right"/>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1" fillId="0" borderId="0" xfId="0" applyFont="1" applyFill="1" applyAlignment="1">
      <alignment horizontal="right"/>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3" fillId="0" borderId="0" xfId="0" applyFont="1" applyFill="1" applyAlignment="1">
      <alignment horizontal="left" vertical="center"/>
    </xf>
    <xf numFmtId="0" fontId="9" fillId="0" borderId="5" xfId="0" applyFont="1" applyFill="1" applyBorder="1" applyAlignment="1">
      <alignment horizontal="center" vertical="center" wrapText="1"/>
    </xf>
    <xf numFmtId="0" fontId="3" fillId="0" borderId="6" xfId="0" applyFont="1" applyFill="1" applyBorder="1" applyAlignment="1">
      <alignment horizontal="right"/>
    </xf>
    <xf numFmtId="0" fontId="1" fillId="0" borderId="12" xfId="0" applyFont="1" applyFill="1" applyBorder="1"/>
    <xf numFmtId="0" fontId="2" fillId="0" borderId="4" xfId="0" applyFont="1" applyBorder="1"/>
    <xf numFmtId="3" fontId="8" fillId="0" borderId="13" xfId="0" applyNumberFormat="1" applyFont="1" applyFill="1" applyBorder="1" applyAlignment="1">
      <alignment horizontal="right" vertical="center"/>
    </xf>
    <xf numFmtId="3" fontId="8" fillId="0" borderId="11" xfId="0" applyNumberFormat="1" applyFont="1" applyFill="1" applyBorder="1" applyAlignment="1">
      <alignment horizontal="right" vertical="center"/>
    </xf>
    <xf numFmtId="3" fontId="5" fillId="0" borderId="11" xfId="0" applyNumberFormat="1" applyFont="1" applyFill="1" applyBorder="1" applyAlignment="1">
      <alignment horizontal="right" vertical="center"/>
    </xf>
    <xf numFmtId="0" fontId="3" fillId="0" borderId="0" xfId="0" applyFont="1" applyFill="1" applyAlignment="1">
      <alignment horizontal="left" vertical="top" wrapText="1"/>
    </xf>
    <xf numFmtId="0" fontId="2" fillId="0" borderId="0" xfId="0" applyFont="1" applyFill="1" applyAlignment="1">
      <alignment horizontal="justify" vertical="center"/>
    </xf>
    <xf numFmtId="0" fontId="2" fillId="0" borderId="0" xfId="0" applyFont="1" applyFill="1"/>
    <xf numFmtId="0" fontId="5" fillId="0" borderId="0" xfId="0" applyFont="1" applyFill="1"/>
    <xf numFmtId="0" fontId="5" fillId="0" borderId="0" xfId="0" applyFont="1" applyFill="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wrapText="1"/>
    </xf>
    <xf numFmtId="0" fontId="3" fillId="0" borderId="0" xfId="0" applyFont="1" applyFill="1" applyAlignment="1">
      <alignment horizontal="justify" vertical="center"/>
    </xf>
    <xf numFmtId="0" fontId="5" fillId="0" borderId="0" xfId="0" applyFont="1" applyFill="1" applyAlignment="1">
      <alignment horizontal="justify" vertical="center"/>
    </xf>
    <xf numFmtId="0" fontId="5" fillId="0" borderId="0" xfId="0" applyFont="1" applyFill="1" applyAlignment="1">
      <alignment horizontal="left" vertical="center"/>
    </xf>
    <xf numFmtId="0" fontId="5"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justify" vertical="center"/>
    </xf>
    <xf numFmtId="0" fontId="1" fillId="0" borderId="0" xfId="0" applyFont="1" applyAlignment="1">
      <alignment horizontal="justify"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Border="1" applyAlignment="1">
      <alignment horizontal="left" vertical="center"/>
    </xf>
    <xf numFmtId="0" fontId="1" fillId="0" borderId="0" xfId="0" applyFont="1" applyBorder="1" applyAlignment="1">
      <alignment horizontal="justify" vertical="center"/>
    </xf>
    <xf numFmtId="0" fontId="1" fillId="0" borderId="0" xfId="0" applyFont="1" applyFill="1" applyAlignment="1">
      <alignment horizontal="justify" vertical="center"/>
    </xf>
    <xf numFmtId="0" fontId="2" fillId="0" borderId="0" xfId="0" applyFont="1" applyFill="1" applyAlignment="1">
      <alignment vertical="center"/>
    </xf>
    <xf numFmtId="0" fontId="8" fillId="0" borderId="11" xfId="0" applyFont="1" applyFill="1" applyBorder="1" applyAlignment="1">
      <alignment horizontal="center" vertical="center"/>
    </xf>
    <xf numFmtId="0" fontId="2" fillId="0" borderId="0" xfId="0" applyFont="1" applyFill="1" applyAlignment="1">
      <alignment horizontal="left" vertical="center"/>
    </xf>
    <xf numFmtId="0" fontId="8" fillId="0" borderId="5" xfId="0" applyFont="1" applyFill="1" applyBorder="1" applyAlignment="1">
      <alignment horizontal="center" vertical="center" wrapText="1"/>
    </xf>
    <xf numFmtId="0" fontId="1" fillId="0" borderId="1" xfId="0" applyFont="1" applyFill="1" applyBorder="1" applyAlignment="1">
      <alignment vertical="center"/>
    </xf>
    <xf numFmtId="0" fontId="1" fillId="0" borderId="2" xfId="0" applyFont="1" applyFill="1" applyBorder="1" applyAlignment="1">
      <alignment vertical="center"/>
    </xf>
    <xf numFmtId="0" fontId="9" fillId="0" borderId="11" xfId="0" applyFont="1" applyFill="1" applyBorder="1" applyAlignment="1">
      <alignment horizontal="center" vertical="center"/>
    </xf>
    <xf numFmtId="0" fontId="2" fillId="0" borderId="0" xfId="0" applyFont="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C3F1-99B4-4DA3-9CBF-047720C8236C}">
  <sheetPr codeName="Feuil1"/>
  <dimension ref="B1:B24"/>
  <sheetViews>
    <sheetView showGridLines="0" zoomScale="120" zoomScaleNormal="120" workbookViewId="0">
      <selection activeCell="B16" sqref="B16"/>
    </sheetView>
  </sheetViews>
  <sheetFormatPr baseColWidth="10" defaultColWidth="11.453125" defaultRowHeight="12.5" x14ac:dyDescent="0.35"/>
  <cols>
    <col min="1" max="1" width="2.7265625" style="8" customWidth="1"/>
    <col min="2" max="2" width="199.81640625" style="8" bestFit="1" customWidth="1"/>
    <col min="3" max="3" width="23.1796875" style="8" customWidth="1"/>
    <col min="4" max="16384" width="11.453125" style="8"/>
  </cols>
  <sheetData>
    <row r="1" spans="2:2" x14ac:dyDescent="0.35">
      <c r="B1" s="99" t="s">
        <v>164</v>
      </c>
    </row>
    <row r="2" spans="2:2" x14ac:dyDescent="0.35">
      <c r="B2" s="9" t="s">
        <v>166</v>
      </c>
    </row>
    <row r="4" spans="2:2" x14ac:dyDescent="0.35">
      <c r="B4" s="100" t="s">
        <v>118</v>
      </c>
    </row>
    <row r="5" spans="2:2" x14ac:dyDescent="0.35">
      <c r="B5" s="100" t="s">
        <v>133</v>
      </c>
    </row>
    <row r="6" spans="2:2" x14ac:dyDescent="0.35">
      <c r="B6" s="100" t="s">
        <v>136</v>
      </c>
    </row>
    <row r="7" spans="2:2" x14ac:dyDescent="0.35">
      <c r="B7" s="100" t="s">
        <v>119</v>
      </c>
    </row>
    <row r="8" spans="2:2" x14ac:dyDescent="0.35">
      <c r="B8" s="100" t="s">
        <v>142</v>
      </c>
    </row>
    <row r="9" spans="2:2" x14ac:dyDescent="0.35">
      <c r="B9" s="100" t="s">
        <v>120</v>
      </c>
    </row>
    <row r="10" spans="2:2" x14ac:dyDescent="0.35">
      <c r="B10" s="100" t="s">
        <v>121</v>
      </c>
    </row>
    <row r="11" spans="2:2" x14ac:dyDescent="0.35">
      <c r="B11" s="100" t="s">
        <v>122</v>
      </c>
    </row>
    <row r="12" spans="2:2" x14ac:dyDescent="0.35">
      <c r="B12" s="100" t="s">
        <v>123</v>
      </c>
    </row>
    <row r="13" spans="2:2" x14ac:dyDescent="0.35">
      <c r="B13" s="100" t="s">
        <v>124</v>
      </c>
    </row>
    <row r="14" spans="2:2" x14ac:dyDescent="0.35">
      <c r="B14" s="100" t="s">
        <v>125</v>
      </c>
    </row>
    <row r="15" spans="2:2" x14ac:dyDescent="0.35">
      <c r="B15" s="100" t="s">
        <v>126</v>
      </c>
    </row>
    <row r="16" spans="2:2" x14ac:dyDescent="0.35">
      <c r="B16" s="100" t="s">
        <v>127</v>
      </c>
    </row>
    <row r="17" spans="2:2" x14ac:dyDescent="0.35">
      <c r="B17" s="100" t="s">
        <v>128</v>
      </c>
    </row>
    <row r="18" spans="2:2" x14ac:dyDescent="0.35">
      <c r="B18" s="100" t="s">
        <v>149</v>
      </c>
    </row>
    <row r="19" spans="2:2" x14ac:dyDescent="0.35">
      <c r="B19" s="100" t="s">
        <v>151</v>
      </c>
    </row>
    <row r="20" spans="2:2" x14ac:dyDescent="0.35">
      <c r="B20" s="100" t="s">
        <v>129</v>
      </c>
    </row>
    <row r="21" spans="2:2" x14ac:dyDescent="0.35">
      <c r="B21" s="100" t="s">
        <v>131</v>
      </c>
    </row>
    <row r="22" spans="2:2" x14ac:dyDescent="0.35">
      <c r="B22" s="100" t="s">
        <v>130</v>
      </c>
    </row>
    <row r="23" spans="2:2" x14ac:dyDescent="0.35">
      <c r="B23" s="100" t="s">
        <v>160</v>
      </c>
    </row>
    <row r="24" spans="2:2" x14ac:dyDescent="0.35">
      <c r="B24" s="100" t="s">
        <v>132</v>
      </c>
    </row>
  </sheetData>
  <hyperlinks>
    <hyperlink ref="B4" location="'Graphique A'!A1" display="Graphique A – Évolution du taux d’encadrement en fin d’année de 2008 à 2020, par catégorie d’établissements" xr:uid="{F5AEF16B-B45F-41BA-91E5-C5F161A1A62E}"/>
    <hyperlink ref="B5" location="'Tableau 1'!A1" display="Tableau 1 – Effectifs du personnel et taux d’encadrement fin 2020, par catégorie d’établissements" xr:uid="{4C1DA0A7-9679-40D6-9572-042BB29D8756}"/>
    <hyperlink ref="B6" location="'Encadré 3'!A1" display="Tableau – Distribution des taux d’encadrement par catégorie d’établissements, fin 2020" xr:uid="{89CC972A-05A0-4648-AB5E-9E16C778003E}"/>
    <hyperlink ref="B7" location="'Tableau 2'!A1" display="Tableau 2 – Fonction principale exercée par le personnel en équivalent temps-plein, par catégorie d’établissements, fin 2020" xr:uid="{645AD58F-DF26-42D7-A0C1-4AF660CBD859}"/>
    <hyperlink ref="B8" location="'Graphique 1'!A1" display="Graphique 1 – Poids des fonctions en ETP dans l’ensemble des établissements, fin 2020" xr:uid="{0EEB3125-0CD1-4DF2-A32E-D2A9599A95DD}"/>
    <hyperlink ref="B9" location="'Tableau 3'!A1" display="Tableau 3 – Sexe du personnel par catégorie d’établissements, fin 2020" xr:uid="{782EC806-A62E-4F7A-AE05-AF1E87FE9508}"/>
    <hyperlink ref="B10" location="'Tableau 4'!A1" display="Tableau 4 – Sexe du personnel selon la fonction principale occupée, fin 2020" xr:uid="{DFC4CA03-0BC9-40FF-87E4-7C0C6B4E2766}"/>
    <hyperlink ref="B11" location="'Tableau 5'!A1" display="Tableau 5 – Âge du personnel par catégorie d’établissements, fin 2020" xr:uid="{F5562C29-8DBD-4016-A52A-1BD379B6EF51}"/>
    <hyperlink ref="B12" location="'Tableau 6'!A1" display="Tableau 6 – Ancienneté du personnel par catégorie d’établissements, fin 2020" xr:uid="{F5B87203-6DE5-4D52-97EF-1ECB94826A37}"/>
    <hyperlink ref="B13" location="'Tableau 7'!A1" display="Tableau 7 – Diplôme des éducatrices spécialisées par catégorie d’établissements, fin 2020" xr:uid="{0301B7F5-79DE-4E9C-9380-EC8144D157C8}"/>
    <hyperlink ref="B14" location="'Tableau 8'!A1" display="Tableau 8 – Diplôme des monitrices-éducatrices par catégorie d’établissements, fin 2020" xr:uid="{F909AF86-57D6-4865-B987-E09E35A01B7F}"/>
    <hyperlink ref="B15" location="'Tableau 9'!A1" display="Tableau 9 – Diplôme des animatrices sociales par catégorie d’établissements, fin 2020" xr:uid="{4DE03C01-0BB8-47DB-8002-4E0048C0865A}"/>
    <hyperlink ref="B16" location="'Tableau 10'!A1" display="Tableau 10 – Statut ou type de contrat du personnel par catégorie d’établissements, fin 2020" xr:uid="{76A2E258-139E-401C-83BC-347B03EF973B}"/>
    <hyperlink ref="B17" location="'Tableau 11'!A1" display="Tableau 11 – Appartenance à la fonction publique, présence d’une convention collective ou d’un accord d’établissement, par catégorie d’établissements, fin 2020" xr:uid="{05E98140-F747-47E4-AC38-08F2F4345A13}"/>
    <hyperlink ref="B18" location="'Tableau 12'!A1" display="Tableau 12 – Temps de travail par établissement du personnel par catégorie d’établissements, fin 2020" xr:uid="{44CA248D-A8F5-4DAA-A983-58720CF7713E}"/>
    <hyperlink ref="B19" location="'Tableau 13'!A1" display="Tableau 13 – Temps de travail par établissement du personnel selon la fonction principale occupée, fin 2020" xr:uid="{2A1A082C-AE03-4125-8555-3EF8892852A0}"/>
    <hyperlink ref="B20" location="'Tableau 14'!A1" display="Tableau 14 – Travail de nuit du personnel selon la fonction principale occupée, fin 2020" xr:uid="{4B598454-4DE6-4ECF-A54E-D2C702A86D09}"/>
    <hyperlink ref="B21" location="'Graphique 2'!A1" display="Graphique 2 – Part des établissements accueillant régulièrement des bénévoles, par catégorie d'établissements, fin 2020" xr:uid="{5F46AC4F-3BF4-4485-8DFE-FC096351D2B0}"/>
    <hyperlink ref="B22" location="'Graphique 3'!A1" display="Graphique 3 – Part, parmi les établissements accueillant régulièrement des bénévoles, de ceux déclarant le volume d’intervention des bénévoles comme assez ou très important, selon le domaine d’intervention, fin 2020" xr:uid="{C947D928-FE12-42F3-9EF6-93071FA28C60}"/>
    <hyperlink ref="B23" location="'Tableau A1'!A1" display="Tableau A1 – Evolution du taux d’encadrement en fin d'année de 2008 à 2020 par catégorie d’établissements" xr:uid="{116AA13B-890B-4A84-8A63-73308B2CC61A}"/>
    <hyperlink ref="B24" location="'Tableau A2'!A1" display="Tableau A2 – Evolution entre fin 2016 et fin 2020 de la répartition selon la fonction principale exercée par le personnel en ETP, par catégorie d’établissements" xr:uid="{C54FB572-983C-45F3-B05B-51E37E6963E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E721C-24F9-41F1-80D8-DD8B5E325DDB}">
  <sheetPr codeName="Feuil10"/>
  <dimension ref="B2:L25"/>
  <sheetViews>
    <sheetView showGridLines="0" zoomScaleNormal="100" workbookViewId="0"/>
  </sheetViews>
  <sheetFormatPr baseColWidth="10" defaultColWidth="11.453125" defaultRowHeight="10" x14ac:dyDescent="0.2"/>
  <cols>
    <col min="1" max="1" width="3.6328125" style="13" customWidth="1"/>
    <col min="2" max="2" width="42.26953125" style="13" bestFit="1" customWidth="1"/>
    <col min="3" max="16384" width="11.453125" style="13"/>
  </cols>
  <sheetData>
    <row r="2" spans="2:12" ht="10.5" x14ac:dyDescent="0.25">
      <c r="B2" s="32" t="s">
        <v>221</v>
      </c>
      <c r="C2" s="32"/>
    </row>
    <row r="3" spans="2:12" ht="10.5" x14ac:dyDescent="0.25">
      <c r="C3" s="32"/>
      <c r="I3" s="107" t="s">
        <v>97</v>
      </c>
      <c r="K3" s="106" t="s">
        <v>172</v>
      </c>
    </row>
    <row r="4" spans="2:12" ht="21" x14ac:dyDescent="0.2">
      <c r="B4" s="19" t="s">
        <v>215</v>
      </c>
      <c r="C4" s="19" t="s">
        <v>21</v>
      </c>
      <c r="D4" s="19" t="s">
        <v>100</v>
      </c>
      <c r="E4" s="19" t="s">
        <v>101</v>
      </c>
      <c r="F4" s="19" t="s">
        <v>102</v>
      </c>
      <c r="G4" s="19" t="s">
        <v>22</v>
      </c>
      <c r="H4" s="19" t="s">
        <v>5</v>
      </c>
      <c r="I4" s="19" t="s">
        <v>37</v>
      </c>
    </row>
    <row r="5" spans="2:12" ht="10.5" x14ac:dyDescent="0.2">
      <c r="B5" s="20" t="s">
        <v>0</v>
      </c>
      <c r="C5" s="44">
        <v>13.7</v>
      </c>
      <c r="D5" s="44">
        <v>28.4</v>
      </c>
      <c r="E5" s="44">
        <v>19.2</v>
      </c>
      <c r="F5" s="44">
        <v>23.9</v>
      </c>
      <c r="G5" s="44">
        <v>14.8</v>
      </c>
      <c r="H5" s="59">
        <v>100</v>
      </c>
      <c r="I5" s="44">
        <v>9.1999999999999993</v>
      </c>
      <c r="K5" s="61"/>
    </row>
    <row r="6" spans="2:12" ht="10.5" x14ac:dyDescent="0.2">
      <c r="B6" s="20" t="s">
        <v>53</v>
      </c>
      <c r="C6" s="44">
        <v>19.3</v>
      </c>
      <c r="D6" s="44">
        <v>36.799999999999997</v>
      </c>
      <c r="E6" s="44">
        <v>16.8</v>
      </c>
      <c r="F6" s="44">
        <v>18.3</v>
      </c>
      <c r="G6" s="44">
        <v>8.6999999999999993</v>
      </c>
      <c r="H6" s="59">
        <v>100</v>
      </c>
      <c r="I6" s="44">
        <v>6.7</v>
      </c>
      <c r="K6" s="61"/>
    </row>
    <row r="7" spans="2:12" x14ac:dyDescent="0.2">
      <c r="B7" s="26" t="s">
        <v>181</v>
      </c>
      <c r="C7" s="45">
        <v>16.5</v>
      </c>
      <c r="D7" s="31">
        <v>34</v>
      </c>
      <c r="E7" s="45">
        <v>17.3</v>
      </c>
      <c r="F7" s="45">
        <v>20.9</v>
      </c>
      <c r="G7" s="45">
        <v>11.3</v>
      </c>
      <c r="H7" s="60">
        <v>100</v>
      </c>
      <c r="I7" s="45">
        <v>7.8</v>
      </c>
      <c r="K7" s="61"/>
    </row>
    <row r="8" spans="2:12" x14ac:dyDescent="0.2">
      <c r="B8" s="26" t="s">
        <v>186</v>
      </c>
      <c r="C8" s="31">
        <v>23</v>
      </c>
      <c r="D8" s="45">
        <v>40.700000000000003</v>
      </c>
      <c r="E8" s="45">
        <v>16.2</v>
      </c>
      <c r="F8" s="45">
        <v>14.8</v>
      </c>
      <c r="G8" s="45">
        <v>5.3</v>
      </c>
      <c r="H8" s="60">
        <v>100</v>
      </c>
      <c r="I8" s="45">
        <v>5.3</v>
      </c>
      <c r="K8" s="61"/>
    </row>
    <row r="9" spans="2:12" ht="10.5" x14ac:dyDescent="0.2">
      <c r="B9" s="20" t="s">
        <v>56</v>
      </c>
      <c r="C9" s="44">
        <v>19.3</v>
      </c>
      <c r="D9" s="44">
        <v>48.6</v>
      </c>
      <c r="E9" s="44">
        <v>12.3</v>
      </c>
      <c r="F9" s="44">
        <v>14.3</v>
      </c>
      <c r="G9" s="44">
        <v>5.4</v>
      </c>
      <c r="H9" s="59">
        <v>100</v>
      </c>
      <c r="I9" s="44">
        <v>5.3</v>
      </c>
      <c r="K9" s="61"/>
    </row>
    <row r="10" spans="2:12" x14ac:dyDescent="0.2">
      <c r="B10" s="26" t="s">
        <v>179</v>
      </c>
      <c r="C10" s="45">
        <v>38.799999999999997</v>
      </c>
      <c r="D10" s="31">
        <v>61.2</v>
      </c>
      <c r="E10" s="45">
        <v>0</v>
      </c>
      <c r="F10" s="45">
        <v>0</v>
      </c>
      <c r="G10" s="45">
        <v>0</v>
      </c>
      <c r="H10" s="60">
        <v>100</v>
      </c>
      <c r="I10" s="45">
        <v>1.2</v>
      </c>
      <c r="K10" s="61"/>
      <c r="L10" s="61"/>
    </row>
    <row r="11" spans="2:12" x14ac:dyDescent="0.2">
      <c r="B11" s="26" t="s">
        <v>178</v>
      </c>
      <c r="C11" s="45">
        <v>16.3</v>
      </c>
      <c r="D11" s="45">
        <v>43.1</v>
      </c>
      <c r="E11" s="45">
        <v>15.2</v>
      </c>
      <c r="F11" s="45">
        <v>19.100000000000001</v>
      </c>
      <c r="G11" s="45">
        <v>6.4</v>
      </c>
      <c r="H11" s="60">
        <v>100</v>
      </c>
      <c r="I11" s="45">
        <v>6.4</v>
      </c>
      <c r="K11" s="61"/>
    </row>
    <row r="12" spans="2:12" x14ac:dyDescent="0.2">
      <c r="B12" s="26" t="s">
        <v>177</v>
      </c>
      <c r="C12" s="45">
        <v>20.8</v>
      </c>
      <c r="D12" s="45">
        <v>52.3</v>
      </c>
      <c r="E12" s="45">
        <v>11.2</v>
      </c>
      <c r="F12" s="45">
        <v>11.2</v>
      </c>
      <c r="G12" s="45">
        <v>4.5</v>
      </c>
      <c r="H12" s="60">
        <v>100</v>
      </c>
      <c r="I12" s="45">
        <v>4.5</v>
      </c>
      <c r="K12" s="61"/>
    </row>
    <row r="13" spans="2:12" x14ac:dyDescent="0.2">
      <c r="B13" s="26" t="s">
        <v>176</v>
      </c>
      <c r="C13" s="45">
        <v>21.3</v>
      </c>
      <c r="D13" s="45">
        <v>53.1</v>
      </c>
      <c r="E13" s="45">
        <v>8.5</v>
      </c>
      <c r="F13" s="45">
        <v>10.9</v>
      </c>
      <c r="G13" s="45">
        <v>6.2</v>
      </c>
      <c r="H13" s="60">
        <v>100</v>
      </c>
      <c r="I13" s="45">
        <v>4.8</v>
      </c>
      <c r="K13" s="61"/>
    </row>
    <row r="14" spans="2:12" ht="10.5" x14ac:dyDescent="0.2">
      <c r="B14" s="20" t="s">
        <v>55</v>
      </c>
      <c r="C14" s="44">
        <v>20.2</v>
      </c>
      <c r="D14" s="44">
        <v>39.799999999999997</v>
      </c>
      <c r="E14" s="44">
        <v>20.7</v>
      </c>
      <c r="F14" s="44">
        <v>15.1</v>
      </c>
      <c r="G14" s="44">
        <v>4.2</v>
      </c>
      <c r="H14" s="59">
        <v>100</v>
      </c>
      <c r="I14" s="44">
        <v>5.3</v>
      </c>
      <c r="K14" s="61"/>
    </row>
    <row r="15" spans="2:12" x14ac:dyDescent="0.2">
      <c r="B15" s="26" t="s">
        <v>175</v>
      </c>
      <c r="C15" s="45">
        <v>19.3</v>
      </c>
      <c r="D15" s="45">
        <v>41.1</v>
      </c>
      <c r="E15" s="45">
        <v>18.3</v>
      </c>
      <c r="F15" s="45">
        <v>16</v>
      </c>
      <c r="G15" s="45">
        <v>5.3</v>
      </c>
      <c r="H15" s="60">
        <v>100</v>
      </c>
      <c r="I15" s="45">
        <v>5.6</v>
      </c>
      <c r="K15" s="61"/>
    </row>
    <row r="16" spans="2:12" x14ac:dyDescent="0.2">
      <c r="B16" s="26" t="s">
        <v>174</v>
      </c>
      <c r="C16" s="45">
        <v>18.7</v>
      </c>
      <c r="D16" s="45">
        <v>36.299999999999997</v>
      </c>
      <c r="E16" s="45">
        <v>25.6</v>
      </c>
      <c r="F16" s="45">
        <v>15.8</v>
      </c>
      <c r="G16" s="45">
        <v>3.6</v>
      </c>
      <c r="H16" s="60">
        <v>100</v>
      </c>
      <c r="I16" s="45">
        <v>5.5</v>
      </c>
      <c r="K16" s="61"/>
    </row>
    <row r="17" spans="2:11" x14ac:dyDescent="0.2">
      <c r="B17" s="26" t="s">
        <v>173</v>
      </c>
      <c r="C17" s="45">
        <v>30.1</v>
      </c>
      <c r="D17" s="45">
        <v>49.9</v>
      </c>
      <c r="E17" s="31">
        <v>10</v>
      </c>
      <c r="F17" s="45">
        <v>8.1999999999999993</v>
      </c>
      <c r="G17" s="45">
        <v>1.9</v>
      </c>
      <c r="H17" s="60">
        <v>100</v>
      </c>
      <c r="I17" s="45">
        <v>3.1</v>
      </c>
      <c r="K17" s="61"/>
    </row>
    <row r="18" spans="2:11" ht="10.5" x14ac:dyDescent="0.2">
      <c r="B18" s="20" t="s">
        <v>5</v>
      </c>
      <c r="C18" s="44">
        <v>18.899999999999999</v>
      </c>
      <c r="D18" s="44">
        <v>39.200000000000003</v>
      </c>
      <c r="E18" s="44">
        <v>16.399999999999999</v>
      </c>
      <c r="F18" s="44">
        <v>17.5</v>
      </c>
      <c r="G18" s="23">
        <v>8</v>
      </c>
      <c r="H18" s="59">
        <v>100</v>
      </c>
      <c r="I18" s="44">
        <v>6.4</v>
      </c>
      <c r="K18" s="61"/>
    </row>
    <row r="19" spans="2:11" ht="10.5" x14ac:dyDescent="0.2">
      <c r="B19" s="20" t="s">
        <v>163</v>
      </c>
      <c r="C19" s="23">
        <v>21.8</v>
      </c>
      <c r="D19" s="44">
        <v>32</v>
      </c>
      <c r="E19" s="23">
        <v>15.6</v>
      </c>
      <c r="F19" s="44">
        <v>18</v>
      </c>
      <c r="G19" s="44">
        <v>12.6</v>
      </c>
      <c r="H19" s="59">
        <v>100</v>
      </c>
      <c r="I19" s="23">
        <v>8.1</v>
      </c>
      <c r="K19" s="61"/>
    </row>
    <row r="20" spans="2:11" ht="10.5" x14ac:dyDescent="0.2">
      <c r="B20" s="17"/>
      <c r="C20" s="18"/>
      <c r="D20" s="63"/>
      <c r="E20" s="18"/>
      <c r="F20" s="63"/>
      <c r="G20" s="63"/>
      <c r="H20" s="64"/>
      <c r="I20" s="18"/>
      <c r="K20" s="61"/>
    </row>
    <row r="21" spans="2:11" ht="35" customHeight="1" x14ac:dyDescent="0.2">
      <c r="B21" s="129" t="s">
        <v>220</v>
      </c>
      <c r="C21" s="129"/>
      <c r="D21" s="129"/>
      <c r="E21" s="129"/>
      <c r="F21" s="129"/>
      <c r="G21" s="129"/>
      <c r="H21" s="129"/>
      <c r="I21" s="129"/>
    </row>
    <row r="22" spans="2:11" ht="10.5" x14ac:dyDescent="0.2">
      <c r="B22" s="129" t="s">
        <v>145</v>
      </c>
      <c r="C22" s="129"/>
      <c r="D22" s="129"/>
      <c r="E22" s="129"/>
      <c r="F22" s="129"/>
      <c r="G22" s="129"/>
      <c r="H22" s="129"/>
      <c r="I22" s="129"/>
    </row>
    <row r="23" spans="2:11" ht="10.5" x14ac:dyDescent="0.2">
      <c r="B23" s="62" t="s">
        <v>135</v>
      </c>
    </row>
    <row r="24" spans="2:11" ht="11.25" customHeight="1" x14ac:dyDescent="0.2">
      <c r="B24" s="122" t="s">
        <v>171</v>
      </c>
      <c r="C24" s="122"/>
      <c r="D24" s="122"/>
      <c r="E24" s="122"/>
      <c r="F24" s="122"/>
      <c r="G24" s="122"/>
      <c r="H24" s="122"/>
      <c r="I24" s="122"/>
    </row>
    <row r="25" spans="2:11" x14ac:dyDescent="0.2">
      <c r="B25" s="7"/>
    </row>
  </sheetData>
  <mergeCells count="3">
    <mergeCell ref="B21:I21"/>
    <mergeCell ref="B22:I22"/>
    <mergeCell ref="B24:I24"/>
  </mergeCells>
  <hyperlinks>
    <hyperlink ref="K3" location="Sommaire!A1" display="retour au sommaire" xr:uid="{A8D5559F-4A4F-400F-A43D-47FBFC596E2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A9A3-4BAE-4981-8022-FF85AED18E46}">
  <sheetPr codeName="Feuil11"/>
  <dimension ref="B2:K24"/>
  <sheetViews>
    <sheetView showGridLines="0" zoomScaleNormal="100" workbookViewId="0"/>
  </sheetViews>
  <sheetFormatPr baseColWidth="10" defaultColWidth="11.453125" defaultRowHeight="10" x14ac:dyDescent="0.2"/>
  <cols>
    <col min="1" max="1" width="3.36328125" style="13" customWidth="1"/>
    <col min="2" max="2" width="42.1796875" style="13" bestFit="1" customWidth="1"/>
    <col min="3" max="16384" width="11.453125" style="13"/>
  </cols>
  <sheetData>
    <row r="2" spans="2:11" ht="10.5" x14ac:dyDescent="0.25">
      <c r="B2" s="32" t="s">
        <v>222</v>
      </c>
      <c r="C2" s="32"/>
    </row>
    <row r="3" spans="2:11" ht="10.5" x14ac:dyDescent="0.25">
      <c r="E3" s="32"/>
      <c r="F3" s="107" t="s">
        <v>97</v>
      </c>
      <c r="K3" s="106" t="s">
        <v>172</v>
      </c>
    </row>
    <row r="4" spans="2:11" ht="54.5" x14ac:dyDescent="0.2">
      <c r="B4" s="42" t="s">
        <v>215</v>
      </c>
      <c r="C4" s="19" t="s">
        <v>224</v>
      </c>
      <c r="D4" s="19" t="s">
        <v>223</v>
      </c>
      <c r="E4" s="19" t="s">
        <v>39</v>
      </c>
      <c r="F4" s="19" t="s">
        <v>5</v>
      </c>
    </row>
    <row r="5" spans="2:11" ht="10.5" x14ac:dyDescent="0.2">
      <c r="B5" s="20" t="s">
        <v>0</v>
      </c>
      <c r="C5" s="59">
        <v>94.3</v>
      </c>
      <c r="D5" s="21">
        <v>3.8</v>
      </c>
      <c r="E5" s="44">
        <v>1.9</v>
      </c>
      <c r="F5" s="21">
        <v>100</v>
      </c>
      <c r="H5" s="61"/>
    </row>
    <row r="6" spans="2:11" ht="10.5" x14ac:dyDescent="0.2">
      <c r="B6" s="20" t="s">
        <v>53</v>
      </c>
      <c r="C6" s="59">
        <v>85.3</v>
      </c>
      <c r="D6" s="21">
        <v>5.8</v>
      </c>
      <c r="E6" s="44">
        <v>8.9</v>
      </c>
      <c r="F6" s="21">
        <v>100</v>
      </c>
      <c r="H6" s="61"/>
    </row>
    <row r="7" spans="2:11" x14ac:dyDescent="0.2">
      <c r="B7" s="26" t="s">
        <v>181</v>
      </c>
      <c r="C7" s="60">
        <v>85.5</v>
      </c>
      <c r="D7" s="27">
        <v>6.5</v>
      </c>
      <c r="E7" s="31">
        <v>8</v>
      </c>
      <c r="F7" s="27">
        <v>100</v>
      </c>
      <c r="H7" s="61"/>
    </row>
    <row r="8" spans="2:11" x14ac:dyDescent="0.2">
      <c r="B8" s="26" t="s">
        <v>186</v>
      </c>
      <c r="C8" s="60">
        <v>84.7</v>
      </c>
      <c r="D8" s="27">
        <v>4.5</v>
      </c>
      <c r="E8" s="45">
        <v>10.8</v>
      </c>
      <c r="F8" s="27">
        <v>100</v>
      </c>
      <c r="H8" s="61"/>
    </row>
    <row r="9" spans="2:11" ht="10.5" x14ac:dyDescent="0.2">
      <c r="B9" s="20" t="s">
        <v>54</v>
      </c>
      <c r="C9" s="59">
        <v>77.400000000000006</v>
      </c>
      <c r="D9" s="21">
        <v>6.5</v>
      </c>
      <c r="E9" s="44">
        <v>16.100000000000001</v>
      </c>
      <c r="F9" s="21">
        <v>100</v>
      </c>
      <c r="H9" s="61"/>
    </row>
    <row r="10" spans="2:11" x14ac:dyDescent="0.2">
      <c r="B10" s="26" t="s">
        <v>179</v>
      </c>
      <c r="C10" s="65">
        <v>47</v>
      </c>
      <c r="D10" s="27">
        <v>0</v>
      </c>
      <c r="E10" s="31">
        <v>53</v>
      </c>
      <c r="F10" s="27">
        <v>100</v>
      </c>
      <c r="H10" s="61"/>
    </row>
    <row r="11" spans="2:11" x14ac:dyDescent="0.2">
      <c r="B11" s="26" t="s">
        <v>178</v>
      </c>
      <c r="C11" s="65">
        <v>79</v>
      </c>
      <c r="D11" s="27">
        <v>7.6</v>
      </c>
      <c r="E11" s="45">
        <v>13.3</v>
      </c>
      <c r="F11" s="27">
        <v>100</v>
      </c>
      <c r="H11" s="61"/>
    </row>
    <row r="12" spans="2:11" x14ac:dyDescent="0.2">
      <c r="B12" s="26" t="s">
        <v>177</v>
      </c>
      <c r="C12" s="60">
        <v>77.3</v>
      </c>
      <c r="D12" s="27">
        <v>7.6</v>
      </c>
      <c r="E12" s="29">
        <v>15.1</v>
      </c>
      <c r="F12" s="27">
        <v>100</v>
      </c>
      <c r="H12" s="61"/>
    </row>
    <row r="13" spans="2:11" x14ac:dyDescent="0.2">
      <c r="B13" s="26" t="s">
        <v>176</v>
      </c>
      <c r="C13" s="60">
        <v>84.6</v>
      </c>
      <c r="D13" s="27">
        <v>2.1</v>
      </c>
      <c r="E13" s="29">
        <v>13.3</v>
      </c>
      <c r="F13" s="27">
        <v>100</v>
      </c>
      <c r="H13" s="61"/>
    </row>
    <row r="14" spans="2:11" ht="10.5" x14ac:dyDescent="0.2">
      <c r="B14" s="20" t="s">
        <v>55</v>
      </c>
      <c r="C14" s="59">
        <v>84.3</v>
      </c>
      <c r="D14" s="66">
        <v>4</v>
      </c>
      <c r="E14" s="25">
        <v>11.7</v>
      </c>
      <c r="F14" s="21">
        <v>100</v>
      </c>
      <c r="H14" s="61"/>
    </row>
    <row r="15" spans="2:11" x14ac:dyDescent="0.2">
      <c r="B15" s="26" t="s">
        <v>175</v>
      </c>
      <c r="C15" s="60">
        <v>84.8</v>
      </c>
      <c r="D15" s="27">
        <v>3.4</v>
      </c>
      <c r="E15" s="29">
        <v>11.8</v>
      </c>
      <c r="F15" s="27">
        <v>100</v>
      </c>
      <c r="H15" s="61"/>
    </row>
    <row r="16" spans="2:11" x14ac:dyDescent="0.2">
      <c r="B16" s="26" t="s">
        <v>174</v>
      </c>
      <c r="C16" s="60">
        <v>84.2</v>
      </c>
      <c r="D16" s="27">
        <v>4.4000000000000004</v>
      </c>
      <c r="E16" s="29">
        <v>11.3</v>
      </c>
      <c r="F16" s="27">
        <v>100</v>
      </c>
      <c r="H16" s="61"/>
    </row>
    <row r="17" spans="2:9" x14ac:dyDescent="0.2">
      <c r="B17" s="26" t="s">
        <v>173</v>
      </c>
      <c r="C17" s="65">
        <v>76</v>
      </c>
      <c r="D17" s="27">
        <v>10.8</v>
      </c>
      <c r="E17" s="29">
        <v>13.2</v>
      </c>
      <c r="F17" s="27">
        <v>100</v>
      </c>
      <c r="H17" s="61"/>
    </row>
    <row r="18" spans="2:9" ht="10.5" x14ac:dyDescent="0.2">
      <c r="B18" s="20" t="s">
        <v>5</v>
      </c>
      <c r="C18" s="59">
        <v>84.7</v>
      </c>
      <c r="D18" s="21">
        <v>5.6</v>
      </c>
      <c r="E18" s="25">
        <v>9.6</v>
      </c>
      <c r="F18" s="21">
        <v>100</v>
      </c>
      <c r="H18" s="61"/>
    </row>
    <row r="19" spans="2:9" ht="11.25" customHeight="1" x14ac:dyDescent="0.2">
      <c r="B19" s="7"/>
      <c r="C19" s="7"/>
      <c r="D19" s="7"/>
      <c r="E19" s="7"/>
      <c r="F19" s="7"/>
    </row>
    <row r="20" spans="2:9" x14ac:dyDescent="0.2">
      <c r="B20" s="5" t="s">
        <v>103</v>
      </c>
      <c r="C20" s="5"/>
      <c r="D20" s="5"/>
      <c r="E20" s="5"/>
      <c r="F20" s="5"/>
    </row>
    <row r="21" spans="2:9" ht="33" customHeight="1" x14ac:dyDescent="0.2">
      <c r="B21" s="131" t="s">
        <v>225</v>
      </c>
      <c r="C21" s="131"/>
      <c r="D21" s="131"/>
      <c r="E21" s="131"/>
      <c r="F21" s="131"/>
      <c r="G21" s="131"/>
      <c r="H21" s="131"/>
      <c r="I21" s="131"/>
    </row>
    <row r="22" spans="2:9" ht="11.25" customHeight="1" x14ac:dyDescent="0.2">
      <c r="B22" s="12" t="s">
        <v>230</v>
      </c>
      <c r="C22" s="12"/>
      <c r="D22" s="12"/>
      <c r="E22" s="12"/>
      <c r="F22" s="12"/>
    </row>
    <row r="23" spans="2:9" ht="10.5" x14ac:dyDescent="0.2">
      <c r="B23" s="62" t="s">
        <v>135</v>
      </c>
    </row>
    <row r="24" spans="2:9" ht="11.25" customHeight="1" x14ac:dyDescent="0.2">
      <c r="B24" s="40" t="s">
        <v>171</v>
      </c>
      <c r="C24" s="40"/>
      <c r="D24" s="40"/>
      <c r="E24" s="40"/>
      <c r="F24" s="40"/>
    </row>
  </sheetData>
  <mergeCells count="1">
    <mergeCell ref="B21:I21"/>
  </mergeCells>
  <hyperlinks>
    <hyperlink ref="K3" location="Sommaire!A1" display="retour au sommaire" xr:uid="{1D8719EE-72F8-4299-8484-BEDC55BCCA5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E4AF-DE4A-441A-A0B8-536EA4BE9A96}">
  <sheetPr codeName="Feuil12"/>
  <dimension ref="B2:J23"/>
  <sheetViews>
    <sheetView showGridLines="0" zoomScaleNormal="100" workbookViewId="0"/>
  </sheetViews>
  <sheetFormatPr baseColWidth="10" defaultColWidth="11.453125" defaultRowHeight="10" x14ac:dyDescent="0.2"/>
  <cols>
    <col min="1" max="1" width="3.54296875" style="13" customWidth="1"/>
    <col min="2" max="2" width="42.1796875" style="13" bestFit="1" customWidth="1"/>
    <col min="3" max="16384" width="11.453125" style="13"/>
  </cols>
  <sheetData>
    <row r="2" spans="2:10" ht="10.5" x14ac:dyDescent="0.25">
      <c r="B2" s="32" t="s">
        <v>226</v>
      </c>
      <c r="C2" s="32"/>
    </row>
    <row r="3" spans="2:10" ht="10.5" x14ac:dyDescent="0.25">
      <c r="C3" s="32"/>
      <c r="F3" s="107" t="s">
        <v>97</v>
      </c>
      <c r="J3" s="106" t="s">
        <v>172</v>
      </c>
    </row>
    <row r="4" spans="2:10" ht="54.5" x14ac:dyDescent="0.2">
      <c r="B4" s="19" t="s">
        <v>215</v>
      </c>
      <c r="C4" s="19" t="s">
        <v>227</v>
      </c>
      <c r="D4" s="19" t="s">
        <v>223</v>
      </c>
      <c r="E4" s="19" t="s">
        <v>39</v>
      </c>
      <c r="F4" s="19" t="s">
        <v>5</v>
      </c>
    </row>
    <row r="5" spans="2:10" ht="10.5" x14ac:dyDescent="0.2">
      <c r="B5" s="20" t="s">
        <v>0</v>
      </c>
      <c r="C5" s="25">
        <v>87.7</v>
      </c>
      <c r="D5" s="25">
        <v>5.4</v>
      </c>
      <c r="E5" s="25">
        <v>6.8</v>
      </c>
      <c r="F5" s="21">
        <v>100</v>
      </c>
      <c r="H5" s="68"/>
    </row>
    <row r="6" spans="2:10" ht="10.5" x14ac:dyDescent="0.2">
      <c r="B6" s="20" t="s">
        <v>53</v>
      </c>
      <c r="C6" s="25">
        <v>76.400000000000006</v>
      </c>
      <c r="D6" s="25">
        <v>7.8</v>
      </c>
      <c r="E6" s="25">
        <v>15.8</v>
      </c>
      <c r="F6" s="21">
        <v>100</v>
      </c>
      <c r="H6" s="68"/>
    </row>
    <row r="7" spans="2:10" x14ac:dyDescent="0.2">
      <c r="B7" s="26" t="s">
        <v>181</v>
      </c>
      <c r="C7" s="29">
        <v>79.5</v>
      </c>
      <c r="D7" s="29">
        <v>8.9</v>
      </c>
      <c r="E7" s="29">
        <v>11.6</v>
      </c>
      <c r="F7" s="27">
        <v>100</v>
      </c>
      <c r="H7" s="68"/>
    </row>
    <row r="8" spans="2:10" x14ac:dyDescent="0.2">
      <c r="B8" s="26" t="s">
        <v>186</v>
      </c>
      <c r="C8" s="29">
        <v>71.900000000000006</v>
      </c>
      <c r="D8" s="29">
        <v>6.3</v>
      </c>
      <c r="E8" s="29">
        <v>21.8</v>
      </c>
      <c r="F8" s="27">
        <v>100</v>
      </c>
      <c r="H8" s="68"/>
    </row>
    <row r="9" spans="2:10" ht="10.5" x14ac:dyDescent="0.2">
      <c r="B9" s="20" t="s">
        <v>54</v>
      </c>
      <c r="C9" s="23">
        <v>66</v>
      </c>
      <c r="D9" s="25">
        <v>10.5</v>
      </c>
      <c r="E9" s="25">
        <v>23.5</v>
      </c>
      <c r="F9" s="21">
        <v>100</v>
      </c>
      <c r="H9" s="68"/>
    </row>
    <row r="10" spans="2:10" x14ac:dyDescent="0.2">
      <c r="B10" s="26" t="s">
        <v>179</v>
      </c>
      <c r="C10" s="29">
        <v>34.700000000000003</v>
      </c>
      <c r="D10" s="29">
        <v>18.8</v>
      </c>
      <c r="E10" s="29">
        <v>46.5</v>
      </c>
      <c r="F10" s="60">
        <v>100</v>
      </c>
      <c r="H10" s="68"/>
    </row>
    <row r="11" spans="2:10" x14ac:dyDescent="0.2">
      <c r="B11" s="26" t="s">
        <v>178</v>
      </c>
      <c r="C11" s="29">
        <v>70.5</v>
      </c>
      <c r="D11" s="29">
        <v>13.4</v>
      </c>
      <c r="E11" s="29">
        <v>16.100000000000001</v>
      </c>
      <c r="F11" s="27">
        <v>100</v>
      </c>
      <c r="H11" s="68"/>
    </row>
    <row r="12" spans="2:10" x14ac:dyDescent="0.2">
      <c r="B12" s="26" t="s">
        <v>177</v>
      </c>
      <c r="C12" s="29">
        <v>60.5</v>
      </c>
      <c r="D12" s="29">
        <v>7.4</v>
      </c>
      <c r="E12" s="29">
        <v>32.1</v>
      </c>
      <c r="F12" s="27">
        <v>100</v>
      </c>
      <c r="H12" s="68"/>
    </row>
    <row r="13" spans="2:10" x14ac:dyDescent="0.2">
      <c r="B13" s="26" t="s">
        <v>176</v>
      </c>
      <c r="C13" s="29">
        <v>86.1</v>
      </c>
      <c r="D13" s="29">
        <v>9.1</v>
      </c>
      <c r="E13" s="29">
        <v>4.8</v>
      </c>
      <c r="F13" s="27">
        <v>100</v>
      </c>
      <c r="H13" s="68"/>
    </row>
    <row r="14" spans="2:10" ht="10.5" x14ac:dyDescent="0.2">
      <c r="B14" s="20" t="s">
        <v>55</v>
      </c>
      <c r="C14" s="25">
        <v>93.5</v>
      </c>
      <c r="D14" s="25">
        <v>2.4</v>
      </c>
      <c r="E14" s="25">
        <v>4.0999999999999996</v>
      </c>
      <c r="F14" s="21">
        <v>100</v>
      </c>
      <c r="H14" s="68"/>
    </row>
    <row r="15" spans="2:10" x14ac:dyDescent="0.2">
      <c r="B15" s="26" t="s">
        <v>175</v>
      </c>
      <c r="C15" s="29">
        <v>96.8</v>
      </c>
      <c r="D15" s="29">
        <v>3.2</v>
      </c>
      <c r="E15" s="29">
        <v>0</v>
      </c>
      <c r="F15" s="27">
        <v>100</v>
      </c>
      <c r="H15" s="68"/>
    </row>
    <row r="16" spans="2:10" x14ac:dyDescent="0.2">
      <c r="B16" s="26" t="s">
        <v>174</v>
      </c>
      <c r="C16" s="29">
        <v>91.6</v>
      </c>
      <c r="D16" s="29">
        <v>1.9</v>
      </c>
      <c r="E16" s="29">
        <v>6.6</v>
      </c>
      <c r="F16" s="27">
        <v>100</v>
      </c>
      <c r="H16" s="68"/>
    </row>
    <row r="17" spans="2:9" ht="10.5" x14ac:dyDescent="0.2">
      <c r="B17" s="20" t="s">
        <v>5</v>
      </c>
      <c r="C17" s="25">
        <v>76.5</v>
      </c>
      <c r="D17" s="25">
        <v>7.8</v>
      </c>
      <c r="E17" s="25">
        <v>15.7</v>
      </c>
      <c r="F17" s="21">
        <v>100</v>
      </c>
      <c r="H17" s="68"/>
    </row>
    <row r="18" spans="2:9" x14ac:dyDescent="0.2">
      <c r="B18" s="7"/>
      <c r="C18" s="7"/>
      <c r="D18" s="7"/>
      <c r="E18" s="7"/>
      <c r="F18" s="7"/>
    </row>
    <row r="19" spans="2:9" ht="15" customHeight="1" x14ac:dyDescent="0.2">
      <c r="B19" s="11" t="s">
        <v>104</v>
      </c>
    </row>
    <row r="20" spans="2:9" ht="21" customHeight="1" x14ac:dyDescent="0.2">
      <c r="B20" s="132" t="s">
        <v>228</v>
      </c>
      <c r="C20" s="132"/>
      <c r="D20" s="132"/>
      <c r="E20" s="132"/>
      <c r="F20" s="132"/>
      <c r="G20" s="132"/>
      <c r="H20" s="132"/>
      <c r="I20" s="132"/>
    </row>
    <row r="21" spans="2:9" ht="10.5" x14ac:dyDescent="0.2">
      <c r="B21" s="129" t="s">
        <v>229</v>
      </c>
      <c r="C21" s="129"/>
      <c r="D21" s="129"/>
      <c r="E21" s="129"/>
      <c r="F21" s="129"/>
    </row>
    <row r="22" spans="2:9" ht="10.5" x14ac:dyDescent="0.2">
      <c r="B22" s="62" t="s">
        <v>135</v>
      </c>
    </row>
    <row r="23" spans="2:9" ht="10.5" x14ac:dyDescent="0.2">
      <c r="B23" s="122" t="s">
        <v>171</v>
      </c>
      <c r="C23" s="122"/>
      <c r="D23" s="122"/>
      <c r="E23" s="122"/>
      <c r="F23" s="122"/>
    </row>
  </sheetData>
  <mergeCells count="3">
    <mergeCell ref="B21:F21"/>
    <mergeCell ref="B23:F23"/>
    <mergeCell ref="B20:I20"/>
  </mergeCells>
  <hyperlinks>
    <hyperlink ref="J3" location="Sommaire!A1" display="retour au sommaire" xr:uid="{C72E1B1C-5FB8-4FF7-A1C5-DC05F5C15CF9}"/>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A010B-6FDA-4B1A-BC6A-2EA41BD251E1}">
  <sheetPr codeName="Feuil13"/>
  <dimension ref="B2:H24"/>
  <sheetViews>
    <sheetView showGridLines="0" zoomScaleNormal="100" workbookViewId="0"/>
  </sheetViews>
  <sheetFormatPr baseColWidth="10" defaultColWidth="11.453125" defaultRowHeight="10" x14ac:dyDescent="0.2"/>
  <cols>
    <col min="1" max="1" width="3.36328125" style="4" customWidth="1"/>
    <col min="2" max="2" width="42.1796875" style="4" bestFit="1" customWidth="1"/>
    <col min="3" max="3" width="15.26953125" style="4" customWidth="1"/>
    <col min="4" max="4" width="16.6328125" style="4" customWidth="1"/>
    <col min="5" max="5" width="18" style="4" customWidth="1"/>
    <col min="6" max="6" width="15.81640625" style="4" customWidth="1"/>
    <col min="7" max="16384" width="11.453125" style="4"/>
  </cols>
  <sheetData>
    <row r="2" spans="2:8" ht="10.5" x14ac:dyDescent="0.25">
      <c r="B2" s="38" t="s">
        <v>231</v>
      </c>
      <c r="C2" s="38"/>
    </row>
    <row r="3" spans="2:8" ht="10.5" x14ac:dyDescent="0.25">
      <c r="C3" s="38"/>
      <c r="F3" s="107" t="s">
        <v>97</v>
      </c>
      <c r="H3" s="106" t="s">
        <v>172</v>
      </c>
    </row>
    <row r="4" spans="2:8" ht="31.5" x14ac:dyDescent="0.2">
      <c r="B4" s="42" t="s">
        <v>215</v>
      </c>
      <c r="C4" s="19" t="s">
        <v>40</v>
      </c>
      <c r="D4" s="19" t="s">
        <v>41</v>
      </c>
      <c r="E4" s="19" t="s">
        <v>42</v>
      </c>
      <c r="F4" s="19" t="s">
        <v>5</v>
      </c>
    </row>
    <row r="5" spans="2:8" s="13" customFormat="1" ht="10.5" x14ac:dyDescent="0.2">
      <c r="B5" s="20" t="s">
        <v>0</v>
      </c>
      <c r="C5" s="25">
        <v>17.600000000000001</v>
      </c>
      <c r="D5" s="46">
        <v>28</v>
      </c>
      <c r="E5" s="25">
        <v>54.4</v>
      </c>
      <c r="F5" s="59">
        <v>100</v>
      </c>
    </row>
    <row r="6" spans="2:8" s="13" customFormat="1" ht="10.5" x14ac:dyDescent="0.2">
      <c r="B6" s="20" t="s">
        <v>53</v>
      </c>
      <c r="C6" s="25">
        <v>17.7</v>
      </c>
      <c r="D6" s="25">
        <v>15.4</v>
      </c>
      <c r="E6" s="25">
        <v>66.900000000000006</v>
      </c>
      <c r="F6" s="21">
        <v>100</v>
      </c>
    </row>
    <row r="7" spans="2:8" s="13" customFormat="1" x14ac:dyDescent="0.2">
      <c r="B7" s="26" t="s">
        <v>181</v>
      </c>
      <c r="C7" s="29">
        <v>21.3</v>
      </c>
      <c r="D7" s="29">
        <v>20.399999999999999</v>
      </c>
      <c r="E7" s="29">
        <v>58.3</v>
      </c>
      <c r="F7" s="27">
        <v>100</v>
      </c>
    </row>
    <row r="8" spans="2:8" s="13" customFormat="1" x14ac:dyDescent="0.2">
      <c r="B8" s="26" t="s">
        <v>186</v>
      </c>
      <c r="C8" s="29">
        <v>15.6</v>
      </c>
      <c r="D8" s="29">
        <v>10.8</v>
      </c>
      <c r="E8" s="29">
        <v>73.5</v>
      </c>
      <c r="F8" s="27">
        <v>100</v>
      </c>
    </row>
    <row r="9" spans="2:8" s="13" customFormat="1" ht="10.5" x14ac:dyDescent="0.2">
      <c r="B9" s="20" t="s">
        <v>54</v>
      </c>
      <c r="C9" s="25">
        <v>11.8</v>
      </c>
      <c r="D9" s="25">
        <v>9.6999999999999993</v>
      </c>
      <c r="E9" s="25">
        <v>78.400000000000006</v>
      </c>
      <c r="F9" s="21">
        <v>100</v>
      </c>
    </row>
    <row r="10" spans="2:8" s="13" customFormat="1" x14ac:dyDescent="0.2">
      <c r="B10" s="26" t="s">
        <v>179</v>
      </c>
      <c r="C10" s="29">
        <v>0</v>
      </c>
      <c r="D10" s="69">
        <v>0</v>
      </c>
      <c r="E10" s="29">
        <v>100</v>
      </c>
      <c r="F10" s="27">
        <v>100</v>
      </c>
    </row>
    <row r="11" spans="2:8" s="13" customFormat="1" x14ac:dyDescent="0.2">
      <c r="B11" s="26" t="s">
        <v>178</v>
      </c>
      <c r="C11" s="29">
        <v>25.2</v>
      </c>
      <c r="D11" s="29">
        <v>13.2</v>
      </c>
      <c r="E11" s="29">
        <v>61.6</v>
      </c>
      <c r="F11" s="27">
        <v>100</v>
      </c>
    </row>
    <row r="12" spans="2:8" s="13" customFormat="1" x14ac:dyDescent="0.2">
      <c r="B12" s="26" t="s">
        <v>177</v>
      </c>
      <c r="C12" s="29">
        <v>5.6</v>
      </c>
      <c r="D12" s="29">
        <v>8.9</v>
      </c>
      <c r="E12" s="29">
        <v>85.5</v>
      </c>
      <c r="F12" s="27">
        <v>100</v>
      </c>
    </row>
    <row r="13" spans="2:8" s="13" customFormat="1" x14ac:dyDescent="0.2">
      <c r="B13" s="26" t="s">
        <v>176</v>
      </c>
      <c r="C13" s="29">
        <v>7.4</v>
      </c>
      <c r="D13" s="29">
        <v>15.9</v>
      </c>
      <c r="E13" s="29">
        <v>76.7</v>
      </c>
      <c r="F13" s="27">
        <v>100</v>
      </c>
    </row>
    <row r="14" spans="2:8" s="13" customFormat="1" ht="10.5" x14ac:dyDescent="0.2">
      <c r="B14" s="20" t="s">
        <v>55</v>
      </c>
      <c r="C14" s="25">
        <v>21.9</v>
      </c>
      <c r="D14" s="25">
        <v>9.1999999999999993</v>
      </c>
      <c r="E14" s="23">
        <v>69</v>
      </c>
      <c r="F14" s="21">
        <v>100</v>
      </c>
    </row>
    <row r="15" spans="2:8" s="13" customFormat="1" x14ac:dyDescent="0.2">
      <c r="B15" s="26" t="s">
        <v>175</v>
      </c>
      <c r="C15" s="29">
        <v>14.9</v>
      </c>
      <c r="D15" s="29">
        <v>16.600000000000001</v>
      </c>
      <c r="E15" s="29">
        <v>68.5</v>
      </c>
      <c r="F15" s="27">
        <v>100</v>
      </c>
    </row>
    <row r="16" spans="2:8" s="13" customFormat="1" x14ac:dyDescent="0.2">
      <c r="B16" s="26" t="s">
        <v>174</v>
      </c>
      <c r="C16" s="29">
        <v>28.1</v>
      </c>
      <c r="D16" s="29">
        <v>4.4000000000000004</v>
      </c>
      <c r="E16" s="29">
        <v>67.5</v>
      </c>
      <c r="F16" s="27">
        <v>100</v>
      </c>
    </row>
    <row r="17" spans="2:6" s="13" customFormat="1" x14ac:dyDescent="0.2">
      <c r="B17" s="26" t="s">
        <v>173</v>
      </c>
      <c r="C17" s="45">
        <v>67.599999999999994</v>
      </c>
      <c r="D17" s="45">
        <v>8.6999999999999993</v>
      </c>
      <c r="E17" s="45">
        <v>23.6</v>
      </c>
      <c r="F17" s="60">
        <v>100</v>
      </c>
    </row>
    <row r="18" spans="2:6" ht="10.5" x14ac:dyDescent="0.2">
      <c r="B18" s="20" t="s">
        <v>5</v>
      </c>
      <c r="C18" s="25">
        <v>18.100000000000001</v>
      </c>
      <c r="D18" s="25">
        <v>14.8</v>
      </c>
      <c r="E18" s="25">
        <v>67.099999999999994</v>
      </c>
      <c r="F18" s="21">
        <v>100</v>
      </c>
    </row>
    <row r="19" spans="2:6" x14ac:dyDescent="0.2">
      <c r="B19" s="134"/>
      <c r="C19" s="134"/>
      <c r="D19" s="134"/>
      <c r="E19" s="134"/>
      <c r="F19" s="134"/>
    </row>
    <row r="20" spans="2:6" ht="31.5" customHeight="1" x14ac:dyDescent="0.2">
      <c r="B20" s="128" t="s">
        <v>105</v>
      </c>
      <c r="C20" s="128"/>
      <c r="D20" s="128"/>
      <c r="E20" s="128"/>
      <c r="F20" s="128"/>
    </row>
    <row r="21" spans="2:6" ht="22.5" customHeight="1" x14ac:dyDescent="0.2">
      <c r="B21" s="133" t="s">
        <v>232</v>
      </c>
      <c r="C21" s="133"/>
      <c r="D21" s="133"/>
      <c r="E21" s="133"/>
      <c r="F21" s="133"/>
    </row>
    <row r="22" spans="2:6" ht="10.5" x14ac:dyDescent="0.2">
      <c r="B22" s="133" t="s">
        <v>146</v>
      </c>
      <c r="C22" s="133"/>
      <c r="D22" s="133"/>
      <c r="E22" s="133"/>
      <c r="F22" s="133"/>
    </row>
    <row r="23" spans="2:6" ht="10.5" x14ac:dyDescent="0.2">
      <c r="B23" s="58" t="s">
        <v>135</v>
      </c>
    </row>
    <row r="24" spans="2:6" ht="10.5" x14ac:dyDescent="0.2">
      <c r="B24" s="133" t="s">
        <v>171</v>
      </c>
      <c r="C24" s="133"/>
      <c r="D24" s="133"/>
      <c r="E24" s="133"/>
      <c r="F24" s="133"/>
    </row>
  </sheetData>
  <mergeCells count="5">
    <mergeCell ref="B21:F21"/>
    <mergeCell ref="B22:F22"/>
    <mergeCell ref="B24:F24"/>
    <mergeCell ref="B19:F19"/>
    <mergeCell ref="B20:F20"/>
  </mergeCells>
  <hyperlinks>
    <hyperlink ref="H3" location="Sommaire!A1" display="retour au sommaire" xr:uid="{2CA24B46-DCD2-44ED-BA99-CA7771843106}"/>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8FCA0-8093-43C1-A58E-4816CF35997B}">
  <sheetPr codeName="Feuil14"/>
  <dimension ref="B2:P24"/>
  <sheetViews>
    <sheetView showGridLines="0" zoomScaleNormal="100" workbookViewId="0"/>
  </sheetViews>
  <sheetFormatPr baseColWidth="10" defaultColWidth="11.453125" defaultRowHeight="10" x14ac:dyDescent="0.2"/>
  <cols>
    <col min="1" max="1" width="3.08984375" style="13" customWidth="1"/>
    <col min="2" max="2" width="42.26953125" style="13" bestFit="1" customWidth="1"/>
    <col min="3" max="3" width="11.453125" style="13"/>
    <col min="4" max="4" width="17.453125" style="13" customWidth="1"/>
    <col min="5" max="5" width="17.6328125" style="13" customWidth="1"/>
    <col min="6" max="16384" width="11.453125" style="13"/>
  </cols>
  <sheetData>
    <row r="2" spans="2:16" ht="10.5" x14ac:dyDescent="0.25">
      <c r="B2" s="32" t="s">
        <v>234</v>
      </c>
      <c r="C2" s="32"/>
    </row>
    <row r="3" spans="2:16" ht="10.5" x14ac:dyDescent="0.25">
      <c r="C3" s="72"/>
      <c r="D3" s="73"/>
      <c r="E3" s="73"/>
      <c r="F3" s="73"/>
      <c r="G3" s="73"/>
      <c r="H3" s="73"/>
      <c r="I3" s="73"/>
      <c r="J3" s="73"/>
      <c r="K3" s="73"/>
      <c r="L3" s="73"/>
      <c r="M3" s="73"/>
      <c r="N3" s="115" t="s">
        <v>97</v>
      </c>
      <c r="P3" s="106" t="s">
        <v>172</v>
      </c>
    </row>
    <row r="4" spans="2:16" ht="10.5" x14ac:dyDescent="0.2">
      <c r="B4" s="138" t="s">
        <v>215</v>
      </c>
      <c r="C4" s="135" t="s">
        <v>49</v>
      </c>
      <c r="D4" s="136"/>
      <c r="E4" s="137"/>
      <c r="F4" s="136" t="s">
        <v>94</v>
      </c>
      <c r="G4" s="136"/>
      <c r="H4" s="136"/>
      <c r="I4" s="137"/>
      <c r="J4" s="75" t="s">
        <v>95</v>
      </c>
      <c r="K4" s="136" t="s">
        <v>110</v>
      </c>
      <c r="L4" s="137"/>
      <c r="M4" s="75" t="s">
        <v>111</v>
      </c>
      <c r="N4" s="140" t="s">
        <v>5</v>
      </c>
      <c r="O4" s="74"/>
    </row>
    <row r="5" spans="2:16" ht="50" x14ac:dyDescent="0.2">
      <c r="B5" s="139"/>
      <c r="C5" s="114" t="s">
        <v>43</v>
      </c>
      <c r="D5" s="114" t="s">
        <v>44</v>
      </c>
      <c r="E5" s="114" t="s">
        <v>45</v>
      </c>
      <c r="F5" s="114" t="s">
        <v>46</v>
      </c>
      <c r="G5" s="114" t="s">
        <v>47</v>
      </c>
      <c r="H5" s="114" t="s">
        <v>93</v>
      </c>
      <c r="I5" s="114" t="s">
        <v>48</v>
      </c>
      <c r="J5" s="114" t="s">
        <v>96</v>
      </c>
      <c r="K5" s="114" t="s">
        <v>112</v>
      </c>
      <c r="L5" s="114" t="s">
        <v>113</v>
      </c>
      <c r="M5" s="114" t="s">
        <v>114</v>
      </c>
      <c r="N5" s="141"/>
    </row>
    <row r="6" spans="2:16" ht="10.5" x14ac:dyDescent="0.2">
      <c r="B6" s="71" t="s">
        <v>0</v>
      </c>
      <c r="C6" s="21">
        <v>20.3</v>
      </c>
      <c r="D6" s="21">
        <v>0.4</v>
      </c>
      <c r="E6" s="21">
        <v>5.3</v>
      </c>
      <c r="F6" s="21">
        <v>68.3</v>
      </c>
      <c r="G6" s="21">
        <v>4.7</v>
      </c>
      <c r="H6" s="21">
        <v>0.2</v>
      </c>
      <c r="I6" s="21">
        <v>0.6</v>
      </c>
      <c r="J6" s="21">
        <v>0.3</v>
      </c>
      <c r="K6" s="21">
        <v>0</v>
      </c>
      <c r="L6" s="21">
        <v>0</v>
      </c>
      <c r="M6" s="21">
        <v>0</v>
      </c>
      <c r="N6" s="21">
        <v>100</v>
      </c>
    </row>
    <row r="7" spans="2:16" ht="10.5" x14ac:dyDescent="0.2">
      <c r="B7" s="20" t="s">
        <v>53</v>
      </c>
      <c r="C7" s="25">
        <v>5.2</v>
      </c>
      <c r="D7" s="25">
        <v>0.2</v>
      </c>
      <c r="E7" s="25">
        <v>2.2999999999999998</v>
      </c>
      <c r="F7" s="25">
        <v>81.3</v>
      </c>
      <c r="G7" s="25">
        <v>8.1</v>
      </c>
      <c r="H7" s="25">
        <v>0.2</v>
      </c>
      <c r="I7" s="25">
        <v>0.5</v>
      </c>
      <c r="J7" s="25">
        <v>2.2000000000000002</v>
      </c>
      <c r="K7" s="25">
        <v>0</v>
      </c>
      <c r="L7" s="25">
        <v>0</v>
      </c>
      <c r="M7" s="25">
        <v>0.1</v>
      </c>
      <c r="N7" s="21">
        <v>100</v>
      </c>
    </row>
    <row r="8" spans="2:16" x14ac:dyDescent="0.2">
      <c r="B8" s="26" t="s">
        <v>181</v>
      </c>
      <c r="C8" s="29">
        <v>5.6</v>
      </c>
      <c r="D8" s="29">
        <v>0.2</v>
      </c>
      <c r="E8" s="29">
        <v>1.9</v>
      </c>
      <c r="F8" s="29">
        <v>82.3</v>
      </c>
      <c r="G8" s="29">
        <v>7.1</v>
      </c>
      <c r="H8" s="29">
        <v>0.1</v>
      </c>
      <c r="I8" s="29">
        <v>0.6</v>
      </c>
      <c r="J8" s="29">
        <v>2.2000000000000002</v>
      </c>
      <c r="K8" s="29">
        <v>0</v>
      </c>
      <c r="L8" s="29">
        <v>0</v>
      </c>
      <c r="M8" s="29">
        <v>0.1</v>
      </c>
      <c r="N8" s="29">
        <v>100</v>
      </c>
    </row>
    <row r="9" spans="2:16" x14ac:dyDescent="0.2">
      <c r="B9" s="26" t="s">
        <v>186</v>
      </c>
      <c r="C9" s="29">
        <v>4.5999999999999996</v>
      </c>
      <c r="D9" s="29">
        <v>0.1</v>
      </c>
      <c r="E9" s="29">
        <v>2.8</v>
      </c>
      <c r="F9" s="29">
        <v>79.900000000000006</v>
      </c>
      <c r="G9" s="29">
        <v>9.4</v>
      </c>
      <c r="H9" s="29">
        <v>0.5</v>
      </c>
      <c r="I9" s="29">
        <v>0.4</v>
      </c>
      <c r="J9" s="29">
        <v>2.1</v>
      </c>
      <c r="K9" s="29">
        <v>0</v>
      </c>
      <c r="L9" s="29">
        <v>0.1</v>
      </c>
      <c r="M9" s="29">
        <v>0.1</v>
      </c>
      <c r="N9" s="29">
        <v>100</v>
      </c>
    </row>
    <row r="10" spans="2:16" ht="10.5" x14ac:dyDescent="0.2">
      <c r="B10" s="20" t="s">
        <v>56</v>
      </c>
      <c r="C10" s="25">
        <v>0.3</v>
      </c>
      <c r="D10" s="25">
        <v>0</v>
      </c>
      <c r="E10" s="25">
        <v>0.1</v>
      </c>
      <c r="F10" s="25">
        <v>91.3</v>
      </c>
      <c r="G10" s="25">
        <v>6.6</v>
      </c>
      <c r="H10" s="25">
        <v>0.2</v>
      </c>
      <c r="I10" s="25">
        <v>0.4</v>
      </c>
      <c r="J10" s="25">
        <v>0.7</v>
      </c>
      <c r="K10" s="25">
        <v>0</v>
      </c>
      <c r="L10" s="25">
        <v>0</v>
      </c>
      <c r="M10" s="25">
        <v>0.2</v>
      </c>
      <c r="N10" s="25">
        <v>100</v>
      </c>
    </row>
    <row r="11" spans="2:16" x14ac:dyDescent="0.2">
      <c r="B11" s="26" t="s">
        <v>179</v>
      </c>
      <c r="C11" s="29">
        <v>0</v>
      </c>
      <c r="D11" s="69">
        <v>0</v>
      </c>
      <c r="E11" s="69">
        <v>0</v>
      </c>
      <c r="F11" s="29">
        <v>80.2</v>
      </c>
      <c r="G11" s="29">
        <v>15.5</v>
      </c>
      <c r="H11" s="29">
        <v>2.6</v>
      </c>
      <c r="I11" s="29">
        <v>0.5</v>
      </c>
      <c r="J11" s="29">
        <v>0.5</v>
      </c>
      <c r="K11" s="29">
        <v>0</v>
      </c>
      <c r="L11" s="29">
        <v>0</v>
      </c>
      <c r="M11" s="29">
        <v>0.7</v>
      </c>
      <c r="N11" s="29">
        <v>100</v>
      </c>
    </row>
    <row r="12" spans="2:16" x14ac:dyDescent="0.2">
      <c r="B12" s="26" t="s">
        <v>178</v>
      </c>
      <c r="C12" s="29">
        <v>0.3</v>
      </c>
      <c r="D12" s="29">
        <v>0.1</v>
      </c>
      <c r="E12" s="43">
        <v>0</v>
      </c>
      <c r="F12" s="29">
        <v>93.4</v>
      </c>
      <c r="G12" s="29">
        <v>4.9000000000000004</v>
      </c>
      <c r="H12" s="29">
        <v>0.1</v>
      </c>
      <c r="I12" s="29">
        <v>0.6</v>
      </c>
      <c r="J12" s="29">
        <v>0.5</v>
      </c>
      <c r="K12" s="29">
        <v>0</v>
      </c>
      <c r="L12" s="29">
        <v>0.1</v>
      </c>
      <c r="M12" s="29">
        <v>0.1</v>
      </c>
      <c r="N12" s="29">
        <v>100</v>
      </c>
    </row>
    <row r="13" spans="2:16" x14ac:dyDescent="0.2">
      <c r="B13" s="26" t="s">
        <v>177</v>
      </c>
      <c r="C13" s="29">
        <v>0.4</v>
      </c>
      <c r="D13" s="43">
        <v>0</v>
      </c>
      <c r="E13" s="29">
        <v>0.3</v>
      </c>
      <c r="F13" s="29">
        <v>89.5</v>
      </c>
      <c r="G13" s="29">
        <v>8.3000000000000007</v>
      </c>
      <c r="H13" s="29">
        <v>0.2</v>
      </c>
      <c r="I13" s="29">
        <v>0.3</v>
      </c>
      <c r="J13" s="29">
        <v>0.6</v>
      </c>
      <c r="K13" s="29">
        <v>0</v>
      </c>
      <c r="L13" s="29">
        <v>0</v>
      </c>
      <c r="M13" s="29">
        <v>0.3</v>
      </c>
      <c r="N13" s="29">
        <v>100</v>
      </c>
    </row>
    <row r="14" spans="2:16" x14ac:dyDescent="0.2">
      <c r="B14" s="26" t="s">
        <v>176</v>
      </c>
      <c r="C14" s="29">
        <v>0.2</v>
      </c>
      <c r="D14" s="29">
        <v>0.1</v>
      </c>
      <c r="E14" s="29">
        <v>0.1</v>
      </c>
      <c r="F14" s="29">
        <v>92.3</v>
      </c>
      <c r="G14" s="29">
        <v>5.5</v>
      </c>
      <c r="H14" s="29">
        <v>0.3</v>
      </c>
      <c r="I14" s="29">
        <v>0.5</v>
      </c>
      <c r="J14" s="29">
        <v>1.1000000000000001</v>
      </c>
      <c r="K14" s="29">
        <v>0</v>
      </c>
      <c r="L14" s="29">
        <v>0</v>
      </c>
      <c r="M14" s="29">
        <v>0.1</v>
      </c>
      <c r="N14" s="29">
        <v>100</v>
      </c>
    </row>
    <row r="15" spans="2:16" ht="10.5" x14ac:dyDescent="0.2">
      <c r="B15" s="20" t="s">
        <v>55</v>
      </c>
      <c r="C15" s="25">
        <v>4.7</v>
      </c>
      <c r="D15" s="25">
        <v>0.1</v>
      </c>
      <c r="E15" s="25">
        <v>4.8</v>
      </c>
      <c r="F15" s="25">
        <v>83.4</v>
      </c>
      <c r="G15" s="25">
        <v>4.9000000000000004</v>
      </c>
      <c r="H15" s="25">
        <v>0.8</v>
      </c>
      <c r="I15" s="25">
        <v>0.3</v>
      </c>
      <c r="J15" s="25">
        <v>0.6</v>
      </c>
      <c r="K15" s="25">
        <v>0.1</v>
      </c>
      <c r="L15" s="25">
        <v>0.3</v>
      </c>
      <c r="M15" s="25">
        <v>0</v>
      </c>
      <c r="N15" s="25">
        <v>100</v>
      </c>
    </row>
    <row r="16" spans="2:16" x14ac:dyDescent="0.2">
      <c r="B16" s="26" t="s">
        <v>175</v>
      </c>
      <c r="C16" s="29">
        <v>3.5</v>
      </c>
      <c r="D16" s="29">
        <v>0.1</v>
      </c>
      <c r="E16" s="29">
        <v>0.4</v>
      </c>
      <c r="F16" s="29">
        <v>90.9</v>
      </c>
      <c r="G16" s="31">
        <v>3</v>
      </c>
      <c r="H16" s="29">
        <v>1.3</v>
      </c>
      <c r="I16" s="29">
        <v>0.3</v>
      </c>
      <c r="J16" s="29">
        <v>0.1</v>
      </c>
      <c r="K16" s="29">
        <v>0.1</v>
      </c>
      <c r="L16" s="29">
        <v>0.3</v>
      </c>
      <c r="M16" s="29">
        <v>0</v>
      </c>
      <c r="N16" s="29">
        <v>100</v>
      </c>
    </row>
    <row r="17" spans="2:16" x14ac:dyDescent="0.2">
      <c r="B17" s="26" t="s">
        <v>174</v>
      </c>
      <c r="C17" s="29">
        <v>5.9</v>
      </c>
      <c r="D17" s="29">
        <v>0.2</v>
      </c>
      <c r="E17" s="29">
        <v>8.1</v>
      </c>
      <c r="F17" s="31">
        <v>77</v>
      </c>
      <c r="G17" s="29">
        <v>6.4</v>
      </c>
      <c r="H17" s="29">
        <v>0.4</v>
      </c>
      <c r="I17" s="29">
        <v>0.4</v>
      </c>
      <c r="J17" s="29">
        <v>1.2</v>
      </c>
      <c r="K17" s="29">
        <v>0.1</v>
      </c>
      <c r="L17" s="29">
        <v>0.2</v>
      </c>
      <c r="M17" s="29">
        <v>0</v>
      </c>
      <c r="N17" s="29">
        <v>100</v>
      </c>
      <c r="P17" s="70"/>
    </row>
    <row r="18" spans="2:16" x14ac:dyDescent="0.2">
      <c r="B18" s="26" t="s">
        <v>173</v>
      </c>
      <c r="C18" s="29">
        <v>4.4000000000000004</v>
      </c>
      <c r="D18" s="29">
        <v>0.4</v>
      </c>
      <c r="E18" s="29">
        <v>8.1999999999999993</v>
      </c>
      <c r="F18" s="29">
        <v>79.7</v>
      </c>
      <c r="G18" s="29">
        <v>6.5</v>
      </c>
      <c r="H18" s="29">
        <v>0.2</v>
      </c>
      <c r="I18" s="29">
        <v>0</v>
      </c>
      <c r="J18" s="29">
        <v>0.2</v>
      </c>
      <c r="K18" s="29">
        <v>0</v>
      </c>
      <c r="L18" s="29">
        <v>0.5</v>
      </c>
      <c r="M18" s="29">
        <v>0</v>
      </c>
      <c r="N18" s="29">
        <v>100</v>
      </c>
    </row>
    <row r="19" spans="2:16" ht="10.5" x14ac:dyDescent="0.2">
      <c r="B19" s="20" t="s">
        <v>5</v>
      </c>
      <c r="C19" s="25">
        <v>5.3</v>
      </c>
      <c r="D19" s="25">
        <v>0.2</v>
      </c>
      <c r="E19" s="25">
        <v>2.2999999999999998</v>
      </c>
      <c r="F19" s="25">
        <v>82.8</v>
      </c>
      <c r="G19" s="25">
        <v>7.1</v>
      </c>
      <c r="H19" s="25">
        <v>0.3</v>
      </c>
      <c r="I19" s="25">
        <v>0.5</v>
      </c>
      <c r="J19" s="25">
        <v>1.5</v>
      </c>
      <c r="K19" s="25">
        <v>0</v>
      </c>
      <c r="L19" s="25">
        <v>0.1</v>
      </c>
      <c r="M19" s="25">
        <v>0.1</v>
      </c>
      <c r="N19" s="25">
        <v>100</v>
      </c>
    </row>
    <row r="20" spans="2:16" x14ac:dyDescent="0.2">
      <c r="B20" s="128"/>
      <c r="C20" s="128"/>
      <c r="D20" s="128"/>
      <c r="E20" s="128"/>
      <c r="F20" s="128"/>
      <c r="G20" s="128"/>
      <c r="H20" s="128"/>
      <c r="I20" s="128"/>
      <c r="J20" s="128"/>
      <c r="K20" s="128"/>
      <c r="L20" s="128"/>
      <c r="M20" s="128"/>
      <c r="N20" s="128"/>
    </row>
    <row r="21" spans="2:16" ht="10.5" x14ac:dyDescent="0.2">
      <c r="B21" s="113" t="s">
        <v>233</v>
      </c>
      <c r="C21" s="50"/>
      <c r="D21" s="50"/>
      <c r="E21" s="50"/>
      <c r="F21" s="50"/>
      <c r="G21" s="50"/>
      <c r="H21" s="50"/>
      <c r="I21" s="50"/>
      <c r="J21" s="50"/>
      <c r="K21" s="50"/>
      <c r="L21" s="50"/>
      <c r="M21" s="50"/>
      <c r="N21" s="50"/>
    </row>
    <row r="22" spans="2:16" ht="10.5" x14ac:dyDescent="0.2">
      <c r="B22" s="122" t="s">
        <v>147</v>
      </c>
      <c r="C22" s="122"/>
      <c r="D22" s="122"/>
      <c r="E22" s="122"/>
      <c r="F22" s="122"/>
      <c r="G22" s="122"/>
      <c r="H22" s="122"/>
      <c r="I22" s="122"/>
      <c r="J22" s="122"/>
      <c r="K22" s="122"/>
      <c r="L22" s="122"/>
      <c r="M22" s="122"/>
      <c r="N22" s="122"/>
    </row>
    <row r="23" spans="2:16" ht="10.5" x14ac:dyDescent="0.2">
      <c r="B23" s="62" t="s">
        <v>135</v>
      </c>
    </row>
    <row r="24" spans="2:16" ht="10.5" x14ac:dyDescent="0.2">
      <c r="B24" s="122" t="s">
        <v>171</v>
      </c>
      <c r="C24" s="122"/>
      <c r="D24" s="122"/>
      <c r="E24" s="122"/>
      <c r="F24" s="122"/>
      <c r="G24" s="122"/>
      <c r="H24" s="122"/>
      <c r="I24" s="122"/>
      <c r="J24" s="122"/>
      <c r="K24" s="122"/>
      <c r="L24" s="122"/>
      <c r="M24" s="122"/>
      <c r="N24" s="122"/>
    </row>
  </sheetData>
  <mergeCells count="8">
    <mergeCell ref="B22:N22"/>
    <mergeCell ref="B24:N24"/>
    <mergeCell ref="C4:E4"/>
    <mergeCell ref="F4:I4"/>
    <mergeCell ref="B20:N20"/>
    <mergeCell ref="K4:L4"/>
    <mergeCell ref="B4:B5"/>
    <mergeCell ref="N4:N5"/>
  </mergeCells>
  <hyperlinks>
    <hyperlink ref="P3" location="Sommaire!A1" display="retour au sommaire" xr:uid="{ED66FD94-A966-4CEE-A517-417D00F0F7A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722D-BFC6-4580-9086-4E6CB8D970E4}">
  <sheetPr codeName="Feuil15"/>
  <dimension ref="B2:J23"/>
  <sheetViews>
    <sheetView showGridLines="0" zoomScaleNormal="100" workbookViewId="0"/>
  </sheetViews>
  <sheetFormatPr baseColWidth="10" defaultColWidth="11.453125" defaultRowHeight="10" x14ac:dyDescent="0.2"/>
  <cols>
    <col min="1" max="1" width="3.26953125" style="4" customWidth="1"/>
    <col min="2" max="2" width="42.26953125" style="4" bestFit="1" customWidth="1"/>
    <col min="3" max="3" width="14.90625" style="4" customWidth="1"/>
    <col min="4" max="4" width="14.08984375" style="4" customWidth="1"/>
    <col min="5" max="5" width="13.81640625" style="4" customWidth="1"/>
    <col min="6" max="6" width="14.7265625" style="4" customWidth="1"/>
    <col min="7" max="7" width="13.36328125" style="4" customWidth="1"/>
    <col min="8" max="16384" width="11.453125" style="4"/>
  </cols>
  <sheetData>
    <row r="2" spans="2:10" ht="10.5" x14ac:dyDescent="0.25">
      <c r="B2" s="38" t="s">
        <v>235</v>
      </c>
      <c r="C2" s="38"/>
    </row>
    <row r="3" spans="2:10" ht="10.5" x14ac:dyDescent="0.25">
      <c r="C3" s="38"/>
      <c r="G3" s="107" t="s">
        <v>97</v>
      </c>
      <c r="J3" s="106" t="s">
        <v>172</v>
      </c>
    </row>
    <row r="4" spans="2:10" ht="52.5" x14ac:dyDescent="0.2">
      <c r="B4" s="42" t="s">
        <v>215</v>
      </c>
      <c r="C4" s="19" t="s">
        <v>49</v>
      </c>
      <c r="D4" s="19" t="s">
        <v>50</v>
      </c>
      <c r="E4" s="19" t="s">
        <v>51</v>
      </c>
      <c r="F4" s="19" t="s">
        <v>115</v>
      </c>
      <c r="G4" s="19" t="s">
        <v>5</v>
      </c>
    </row>
    <row r="5" spans="2:10" s="13" customFormat="1" ht="10.5" x14ac:dyDescent="0.2">
      <c r="B5" s="20" t="s">
        <v>0</v>
      </c>
      <c r="C5" s="44">
        <v>27.4</v>
      </c>
      <c r="D5" s="44">
        <v>71.2</v>
      </c>
      <c r="E5" s="44">
        <v>1.3</v>
      </c>
      <c r="F5" s="44">
        <v>0.2</v>
      </c>
      <c r="G5" s="59">
        <v>100</v>
      </c>
      <c r="H5" s="61"/>
    </row>
    <row r="6" spans="2:10" s="13" customFormat="1" ht="10.5" x14ac:dyDescent="0.2">
      <c r="B6" s="20" t="s">
        <v>53</v>
      </c>
      <c r="C6" s="44">
        <v>8.3000000000000007</v>
      </c>
      <c r="D6" s="44">
        <v>85.6</v>
      </c>
      <c r="E6" s="23">
        <v>3</v>
      </c>
      <c r="F6" s="44">
        <v>3.1</v>
      </c>
      <c r="G6" s="59">
        <v>100</v>
      </c>
      <c r="H6" s="61"/>
    </row>
    <row r="7" spans="2:10" s="13" customFormat="1" x14ac:dyDescent="0.2">
      <c r="B7" s="26" t="s">
        <v>181</v>
      </c>
      <c r="C7" s="45">
        <v>8.6</v>
      </c>
      <c r="D7" s="45">
        <v>87.7</v>
      </c>
      <c r="E7" s="45">
        <v>2.2000000000000002</v>
      </c>
      <c r="F7" s="45">
        <v>1.5</v>
      </c>
      <c r="G7" s="60">
        <v>100</v>
      </c>
      <c r="H7" s="61"/>
    </row>
    <row r="8" spans="2:10" s="13" customFormat="1" x14ac:dyDescent="0.2">
      <c r="B8" s="26" t="s">
        <v>186</v>
      </c>
      <c r="C8" s="45">
        <v>7.9</v>
      </c>
      <c r="D8" s="45">
        <v>82.9</v>
      </c>
      <c r="E8" s="31">
        <v>4</v>
      </c>
      <c r="F8" s="45">
        <v>5.2</v>
      </c>
      <c r="G8" s="60">
        <v>100</v>
      </c>
      <c r="H8" s="61"/>
    </row>
    <row r="9" spans="2:10" s="13" customFormat="1" ht="10.5" x14ac:dyDescent="0.2">
      <c r="B9" s="20" t="s">
        <v>56</v>
      </c>
      <c r="C9" s="44">
        <v>0.6</v>
      </c>
      <c r="D9" s="44">
        <v>91.2</v>
      </c>
      <c r="E9" s="44">
        <v>6.1</v>
      </c>
      <c r="F9" s="44">
        <v>2.1</v>
      </c>
      <c r="G9" s="59">
        <v>100</v>
      </c>
      <c r="H9" s="61"/>
    </row>
    <row r="10" spans="2:10" s="13" customFormat="1" x14ac:dyDescent="0.2">
      <c r="B10" s="26" t="s">
        <v>179</v>
      </c>
      <c r="C10" s="45">
        <v>0</v>
      </c>
      <c r="D10" s="45">
        <v>80.400000000000006</v>
      </c>
      <c r="E10" s="45">
        <v>6.4</v>
      </c>
      <c r="F10" s="45">
        <v>13.2</v>
      </c>
      <c r="G10" s="60">
        <v>100</v>
      </c>
      <c r="H10" s="61"/>
    </row>
    <row r="11" spans="2:10" s="13" customFormat="1" x14ac:dyDescent="0.2">
      <c r="B11" s="26" t="s">
        <v>178</v>
      </c>
      <c r="C11" s="45">
        <v>0.4</v>
      </c>
      <c r="D11" s="45">
        <v>92.9</v>
      </c>
      <c r="E11" s="45">
        <v>5.4</v>
      </c>
      <c r="F11" s="45">
        <v>1.2</v>
      </c>
      <c r="G11" s="60">
        <v>100</v>
      </c>
      <c r="H11" s="61"/>
    </row>
    <row r="12" spans="2:10" s="13" customFormat="1" x14ac:dyDescent="0.2">
      <c r="B12" s="26" t="s">
        <v>177</v>
      </c>
      <c r="C12" s="45">
        <v>0.9</v>
      </c>
      <c r="D12" s="31">
        <v>90</v>
      </c>
      <c r="E12" s="45">
        <v>6.5</v>
      </c>
      <c r="F12" s="45">
        <v>2.6</v>
      </c>
      <c r="G12" s="60">
        <v>100</v>
      </c>
      <c r="H12" s="61"/>
    </row>
    <row r="13" spans="2:10" s="13" customFormat="1" x14ac:dyDescent="0.2">
      <c r="B13" s="26" t="s">
        <v>176</v>
      </c>
      <c r="C13" s="45">
        <v>0.3</v>
      </c>
      <c r="D13" s="45">
        <v>91.5</v>
      </c>
      <c r="E13" s="45">
        <v>6.9</v>
      </c>
      <c r="F13" s="45">
        <v>1.3</v>
      </c>
      <c r="G13" s="60">
        <v>100</v>
      </c>
      <c r="H13" s="61"/>
    </row>
    <row r="14" spans="2:10" s="13" customFormat="1" ht="10.5" x14ac:dyDescent="0.2">
      <c r="B14" s="20" t="s">
        <v>55</v>
      </c>
      <c r="C14" s="44">
        <v>9.9</v>
      </c>
      <c r="D14" s="44">
        <v>82.3</v>
      </c>
      <c r="E14" s="44">
        <v>5.6</v>
      </c>
      <c r="F14" s="44">
        <v>2.2000000000000002</v>
      </c>
      <c r="G14" s="59">
        <v>100</v>
      </c>
      <c r="H14" s="61"/>
    </row>
    <row r="15" spans="2:10" s="13" customFormat="1" x14ac:dyDescent="0.2">
      <c r="B15" s="26" t="s">
        <v>175</v>
      </c>
      <c r="C15" s="45">
        <v>3.3</v>
      </c>
      <c r="D15" s="45">
        <v>90.1</v>
      </c>
      <c r="E15" s="45">
        <v>4.3</v>
      </c>
      <c r="F15" s="45">
        <v>2.2000000000000002</v>
      </c>
      <c r="G15" s="60">
        <v>100</v>
      </c>
      <c r="H15" s="61"/>
    </row>
    <row r="16" spans="2:10" s="13" customFormat="1" x14ac:dyDescent="0.2">
      <c r="B16" s="26" t="s">
        <v>174</v>
      </c>
      <c r="C16" s="45">
        <v>15.3</v>
      </c>
      <c r="D16" s="45">
        <v>76.400000000000006</v>
      </c>
      <c r="E16" s="45">
        <v>5.5</v>
      </c>
      <c r="F16" s="45">
        <v>2.8</v>
      </c>
      <c r="G16" s="60">
        <v>100</v>
      </c>
      <c r="H16" s="61"/>
    </row>
    <row r="17" spans="2:8" s="13" customFormat="1" x14ac:dyDescent="0.2">
      <c r="B17" s="26" t="s">
        <v>173</v>
      </c>
      <c r="C17" s="45">
        <v>13.4</v>
      </c>
      <c r="D17" s="45">
        <v>75.7</v>
      </c>
      <c r="E17" s="45">
        <v>10.9</v>
      </c>
      <c r="F17" s="45">
        <v>0</v>
      </c>
      <c r="G17" s="60">
        <v>100</v>
      </c>
      <c r="H17" s="61"/>
    </row>
    <row r="18" spans="2:8" s="13" customFormat="1" ht="10.5" x14ac:dyDescent="0.2">
      <c r="B18" s="20" t="s">
        <v>5</v>
      </c>
      <c r="C18" s="44">
        <v>8.5</v>
      </c>
      <c r="D18" s="44">
        <v>85.2</v>
      </c>
      <c r="E18" s="44">
        <v>3.8</v>
      </c>
      <c r="F18" s="44">
        <v>2.5</v>
      </c>
      <c r="G18" s="59">
        <v>100</v>
      </c>
      <c r="H18" s="61"/>
    </row>
    <row r="19" spans="2:8" s="13" customFormat="1" ht="10.5" x14ac:dyDescent="0.2">
      <c r="B19" s="17"/>
      <c r="C19" s="63"/>
      <c r="D19" s="63"/>
      <c r="E19" s="63"/>
      <c r="F19" s="63"/>
      <c r="G19" s="64"/>
      <c r="H19" s="61"/>
    </row>
    <row r="20" spans="2:8" x14ac:dyDescent="0.2">
      <c r="B20" s="128" t="s">
        <v>269</v>
      </c>
      <c r="C20" s="128"/>
      <c r="D20" s="128"/>
      <c r="E20" s="128"/>
      <c r="F20" s="128"/>
      <c r="G20" s="128"/>
    </row>
    <row r="21" spans="2:8" ht="10.5" x14ac:dyDescent="0.2">
      <c r="B21" s="133" t="s">
        <v>148</v>
      </c>
      <c r="C21" s="133"/>
      <c r="D21" s="133"/>
      <c r="E21" s="133"/>
      <c r="F21" s="133"/>
      <c r="G21" s="133"/>
    </row>
    <row r="22" spans="2:8" ht="10.5" x14ac:dyDescent="0.2">
      <c r="B22" s="58" t="s">
        <v>135</v>
      </c>
    </row>
    <row r="23" spans="2:8" ht="10.5" x14ac:dyDescent="0.2">
      <c r="B23" s="133" t="s">
        <v>171</v>
      </c>
      <c r="C23" s="133"/>
      <c r="D23" s="133"/>
      <c r="E23" s="133"/>
      <c r="F23" s="133"/>
      <c r="G23" s="133"/>
    </row>
  </sheetData>
  <mergeCells count="3">
    <mergeCell ref="B21:G21"/>
    <mergeCell ref="B23:G23"/>
    <mergeCell ref="B20:G20"/>
  </mergeCells>
  <hyperlinks>
    <hyperlink ref="J3" location="Sommaire!A1" display="retour au sommaire" xr:uid="{761C8943-CA5A-45C1-98A2-54336D09E71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3DDA7-5784-40B3-9A15-B2050F09A657}">
  <sheetPr codeName="Feuil16"/>
  <dimension ref="B2:K23"/>
  <sheetViews>
    <sheetView showGridLines="0" zoomScaleNormal="100" workbookViewId="0"/>
  </sheetViews>
  <sheetFormatPr baseColWidth="10" defaultColWidth="11.453125" defaultRowHeight="10" x14ac:dyDescent="0.2"/>
  <cols>
    <col min="1" max="1" width="3" style="13" customWidth="1"/>
    <col min="2" max="2" width="42.26953125" style="13" bestFit="1" customWidth="1"/>
    <col min="3" max="16384" width="11.453125" style="13"/>
  </cols>
  <sheetData>
    <row r="2" spans="2:11" ht="10.5" x14ac:dyDescent="0.25">
      <c r="B2" s="10" t="s">
        <v>236</v>
      </c>
      <c r="C2" s="32"/>
    </row>
    <row r="3" spans="2:11" ht="10.5" x14ac:dyDescent="0.25">
      <c r="C3" s="32"/>
      <c r="I3" s="107" t="s">
        <v>97</v>
      </c>
      <c r="K3" s="106" t="s">
        <v>172</v>
      </c>
    </row>
    <row r="4" spans="2:11" ht="31.5" x14ac:dyDescent="0.2">
      <c r="B4" s="19" t="s">
        <v>215</v>
      </c>
      <c r="C4" s="19" t="s">
        <v>28</v>
      </c>
      <c r="D4" s="19" t="s">
        <v>58</v>
      </c>
      <c r="E4" s="19" t="s">
        <v>59</v>
      </c>
      <c r="F4" s="19" t="s">
        <v>29</v>
      </c>
      <c r="G4" s="19" t="s">
        <v>5</v>
      </c>
      <c r="H4" s="19" t="s">
        <v>30</v>
      </c>
      <c r="I4" s="19" t="s">
        <v>31</v>
      </c>
    </row>
    <row r="5" spans="2:11" ht="10.5" x14ac:dyDescent="0.2">
      <c r="B5" s="20" t="s">
        <v>0</v>
      </c>
      <c r="C5" s="25">
        <v>17.100000000000001</v>
      </c>
      <c r="D5" s="25">
        <v>13.5</v>
      </c>
      <c r="E5" s="25">
        <v>6.9</v>
      </c>
      <c r="F5" s="25">
        <v>62.4</v>
      </c>
      <c r="G5" s="21">
        <v>100</v>
      </c>
      <c r="H5" s="25">
        <v>80.099999999999994</v>
      </c>
      <c r="I5" s="25">
        <v>18.100000000000001</v>
      </c>
    </row>
    <row r="6" spans="2:11" ht="10.5" x14ac:dyDescent="0.2">
      <c r="B6" s="20" t="s">
        <v>53</v>
      </c>
      <c r="C6" s="25">
        <v>27.9</v>
      </c>
      <c r="D6" s="25">
        <v>16.399999999999999</v>
      </c>
      <c r="E6" s="25">
        <v>7.4</v>
      </c>
      <c r="F6" s="25">
        <v>48.3</v>
      </c>
      <c r="G6" s="21">
        <v>100</v>
      </c>
      <c r="H6" s="23">
        <v>70</v>
      </c>
      <c r="I6" s="25">
        <v>29.3</v>
      </c>
    </row>
    <row r="7" spans="2:11" x14ac:dyDescent="0.2">
      <c r="B7" s="26" t="s">
        <v>181</v>
      </c>
      <c r="C7" s="29">
        <v>23.9</v>
      </c>
      <c r="D7" s="29">
        <v>18.3</v>
      </c>
      <c r="E7" s="29">
        <v>8.9</v>
      </c>
      <c r="F7" s="29">
        <v>48.9</v>
      </c>
      <c r="G7" s="27">
        <v>100</v>
      </c>
      <c r="H7" s="31">
        <v>73</v>
      </c>
      <c r="I7" s="29">
        <v>31.3</v>
      </c>
    </row>
    <row r="8" spans="2:11" x14ac:dyDescent="0.2">
      <c r="B8" s="26" t="s">
        <v>186</v>
      </c>
      <c r="C8" s="29">
        <v>33.299999999999997</v>
      </c>
      <c r="D8" s="29">
        <v>13.8</v>
      </c>
      <c r="E8" s="29">
        <v>5.3</v>
      </c>
      <c r="F8" s="29">
        <v>47.6</v>
      </c>
      <c r="G8" s="27">
        <v>100</v>
      </c>
      <c r="H8" s="31">
        <v>66</v>
      </c>
      <c r="I8" s="29">
        <v>26.7</v>
      </c>
    </row>
    <row r="9" spans="2:11" ht="10.5" x14ac:dyDescent="0.2">
      <c r="B9" s="20" t="s">
        <v>56</v>
      </c>
      <c r="C9" s="25">
        <v>28.3</v>
      </c>
      <c r="D9" s="25">
        <v>13.4</v>
      </c>
      <c r="E9" s="25">
        <v>5.9</v>
      </c>
      <c r="F9" s="25">
        <v>52.4</v>
      </c>
      <c r="G9" s="21">
        <v>100</v>
      </c>
      <c r="H9" s="25">
        <v>70.5</v>
      </c>
      <c r="I9" s="25">
        <v>31.5</v>
      </c>
    </row>
    <row r="10" spans="2:11" x14ac:dyDescent="0.2">
      <c r="B10" s="26" t="s">
        <v>179</v>
      </c>
      <c r="C10" s="29">
        <v>13.6</v>
      </c>
      <c r="D10" s="29">
        <v>12.9</v>
      </c>
      <c r="E10" s="29">
        <v>4.2</v>
      </c>
      <c r="F10" s="29">
        <v>69.3</v>
      </c>
      <c r="G10" s="27">
        <v>100</v>
      </c>
      <c r="H10" s="29">
        <v>84.3</v>
      </c>
      <c r="I10" s="29">
        <v>23.8</v>
      </c>
    </row>
    <row r="11" spans="2:11" x14ac:dyDescent="0.2">
      <c r="B11" s="26" t="s">
        <v>178</v>
      </c>
      <c r="C11" s="31">
        <v>23</v>
      </c>
      <c r="D11" s="31">
        <v>15</v>
      </c>
      <c r="E11" s="45">
        <v>7.5</v>
      </c>
      <c r="F11" s="45">
        <v>54.4</v>
      </c>
      <c r="G11" s="27">
        <v>100</v>
      </c>
      <c r="H11" s="29">
        <v>74.099999999999994</v>
      </c>
      <c r="I11" s="29">
        <v>30.7</v>
      </c>
    </row>
    <row r="12" spans="2:11" x14ac:dyDescent="0.2">
      <c r="B12" s="26" t="s">
        <v>177</v>
      </c>
      <c r="C12" s="45">
        <v>31.3</v>
      </c>
      <c r="D12" s="45">
        <v>12.1</v>
      </c>
      <c r="E12" s="45">
        <v>4.3</v>
      </c>
      <c r="F12" s="45">
        <v>52.3</v>
      </c>
      <c r="G12" s="27">
        <v>100</v>
      </c>
      <c r="H12" s="29">
        <v>68.7</v>
      </c>
      <c r="I12" s="29">
        <v>31.1</v>
      </c>
    </row>
    <row r="13" spans="2:11" x14ac:dyDescent="0.2">
      <c r="B13" s="26" t="s">
        <v>176</v>
      </c>
      <c r="C13" s="45">
        <v>38.799999999999997</v>
      </c>
      <c r="D13" s="45">
        <v>12.2</v>
      </c>
      <c r="E13" s="31">
        <v>6</v>
      </c>
      <c r="F13" s="31">
        <v>43</v>
      </c>
      <c r="G13" s="27">
        <v>100</v>
      </c>
      <c r="H13" s="29">
        <v>62.1</v>
      </c>
      <c r="I13" s="29">
        <v>36.4</v>
      </c>
    </row>
    <row r="14" spans="2:11" ht="10.5" x14ac:dyDescent="0.2">
      <c r="B14" s="20" t="s">
        <v>55</v>
      </c>
      <c r="C14" s="25">
        <v>37.700000000000003</v>
      </c>
      <c r="D14" s="23">
        <v>18</v>
      </c>
      <c r="E14" s="44">
        <v>5.9</v>
      </c>
      <c r="F14" s="44">
        <v>38.299999999999997</v>
      </c>
      <c r="G14" s="21">
        <v>100</v>
      </c>
      <c r="H14" s="25">
        <v>60.5</v>
      </c>
      <c r="I14" s="25">
        <v>40.9</v>
      </c>
    </row>
    <row r="15" spans="2:11" x14ac:dyDescent="0.2">
      <c r="B15" s="26" t="s">
        <v>175</v>
      </c>
      <c r="C15" s="29">
        <v>35.5</v>
      </c>
      <c r="D15" s="45">
        <v>18.899999999999999</v>
      </c>
      <c r="E15" s="45">
        <v>7.4</v>
      </c>
      <c r="F15" s="45">
        <v>38.1</v>
      </c>
      <c r="G15" s="27">
        <v>100</v>
      </c>
      <c r="H15" s="29">
        <v>61.7</v>
      </c>
      <c r="I15" s="29">
        <v>38.5</v>
      </c>
    </row>
    <row r="16" spans="2:11" x14ac:dyDescent="0.2">
      <c r="B16" s="26" t="s">
        <v>174</v>
      </c>
      <c r="C16" s="29">
        <v>44.8</v>
      </c>
      <c r="D16" s="45">
        <v>16.100000000000001</v>
      </c>
      <c r="E16" s="45">
        <v>4.0999999999999996</v>
      </c>
      <c r="F16" s="31">
        <v>35</v>
      </c>
      <c r="G16" s="27">
        <v>100</v>
      </c>
      <c r="H16" s="29">
        <v>55.5</v>
      </c>
      <c r="I16" s="29">
        <v>44.7</v>
      </c>
    </row>
    <row r="17" spans="2:9" x14ac:dyDescent="0.2">
      <c r="B17" s="26" t="s">
        <v>173</v>
      </c>
      <c r="C17" s="29">
        <v>15.9</v>
      </c>
      <c r="D17" s="45">
        <v>22.7</v>
      </c>
      <c r="E17" s="45">
        <v>7.7</v>
      </c>
      <c r="F17" s="45">
        <v>53.7</v>
      </c>
      <c r="G17" s="27">
        <v>100</v>
      </c>
      <c r="H17" s="29">
        <v>76.900000000000006</v>
      </c>
      <c r="I17" s="29">
        <v>34.200000000000003</v>
      </c>
    </row>
    <row r="18" spans="2:9" ht="10.5" x14ac:dyDescent="0.2">
      <c r="B18" s="20" t="s">
        <v>5</v>
      </c>
      <c r="C18" s="25">
        <v>28.2</v>
      </c>
      <c r="D18" s="25">
        <v>15.6</v>
      </c>
      <c r="E18" s="25">
        <v>6.8</v>
      </c>
      <c r="F18" s="25">
        <v>49.3</v>
      </c>
      <c r="G18" s="21">
        <v>100</v>
      </c>
      <c r="H18" s="25">
        <v>69.900000000000006</v>
      </c>
      <c r="I18" s="25">
        <v>30.2</v>
      </c>
    </row>
    <row r="20" spans="2:9" ht="10.5" x14ac:dyDescent="0.2">
      <c r="B20" s="142" t="s">
        <v>237</v>
      </c>
      <c r="C20" s="142"/>
      <c r="D20" s="142"/>
      <c r="E20" s="142"/>
      <c r="F20" s="142"/>
      <c r="G20" s="142"/>
    </row>
    <row r="21" spans="2:9" ht="10.5" x14ac:dyDescent="0.2">
      <c r="B21" s="122" t="s">
        <v>150</v>
      </c>
      <c r="C21" s="122"/>
      <c r="D21" s="122"/>
      <c r="E21" s="122"/>
      <c r="F21" s="122"/>
      <c r="G21" s="122"/>
      <c r="H21" s="122"/>
      <c r="I21" s="122"/>
    </row>
    <row r="22" spans="2:9" ht="10.5" x14ac:dyDescent="0.2">
      <c r="B22" s="62" t="s">
        <v>135</v>
      </c>
    </row>
    <row r="23" spans="2:9" ht="10.5" x14ac:dyDescent="0.2">
      <c r="B23" s="122" t="s">
        <v>171</v>
      </c>
      <c r="C23" s="122"/>
      <c r="D23" s="122"/>
      <c r="E23" s="122"/>
      <c r="F23" s="122"/>
      <c r="G23" s="122"/>
      <c r="H23" s="122"/>
      <c r="I23" s="122"/>
    </row>
  </sheetData>
  <mergeCells count="3">
    <mergeCell ref="B21:I21"/>
    <mergeCell ref="B23:I23"/>
    <mergeCell ref="B20:G20"/>
  </mergeCells>
  <hyperlinks>
    <hyperlink ref="K3" location="Sommaire!A1" display="retour au sommaire" xr:uid="{A35057EA-49BC-44EA-8CD6-AC773AABA86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B1245-FD78-49CC-80D0-1FC0E8EB93E7}">
  <sheetPr codeName="Feuil17"/>
  <dimension ref="B2:K15"/>
  <sheetViews>
    <sheetView showGridLines="0" zoomScaleNormal="100" workbookViewId="0"/>
  </sheetViews>
  <sheetFormatPr baseColWidth="10" defaultColWidth="11.453125" defaultRowHeight="10" x14ac:dyDescent="0.2"/>
  <cols>
    <col min="1" max="1" width="3.6328125" style="4" customWidth="1"/>
    <col min="2" max="2" width="34.26953125" style="4" bestFit="1" customWidth="1"/>
    <col min="3" max="16384" width="11.453125" style="4"/>
  </cols>
  <sheetData>
    <row r="2" spans="2:11" ht="10.5" x14ac:dyDescent="0.25">
      <c r="B2" s="10" t="s">
        <v>151</v>
      </c>
      <c r="C2" s="38"/>
    </row>
    <row r="3" spans="2:11" ht="10.5" x14ac:dyDescent="0.25">
      <c r="C3" s="38"/>
      <c r="I3" s="107" t="s">
        <v>97</v>
      </c>
      <c r="K3" s="106" t="s">
        <v>172</v>
      </c>
    </row>
    <row r="4" spans="2:11" ht="31.5" x14ac:dyDescent="0.2">
      <c r="B4" s="42" t="s">
        <v>13</v>
      </c>
      <c r="C4" s="19" t="s">
        <v>28</v>
      </c>
      <c r="D4" s="19" t="s">
        <v>58</v>
      </c>
      <c r="E4" s="19" t="s">
        <v>59</v>
      </c>
      <c r="F4" s="19" t="s">
        <v>29</v>
      </c>
      <c r="G4" s="19" t="s">
        <v>5</v>
      </c>
      <c r="H4" s="19" t="s">
        <v>30</v>
      </c>
      <c r="I4" s="19" t="s">
        <v>31</v>
      </c>
    </row>
    <row r="5" spans="2:11" x14ac:dyDescent="0.2">
      <c r="B5" s="53" t="s">
        <v>20</v>
      </c>
      <c r="C5" s="45">
        <v>13.3</v>
      </c>
      <c r="D5" s="31">
        <v>15</v>
      </c>
      <c r="E5" s="45">
        <v>4.7</v>
      </c>
      <c r="F5" s="31">
        <v>67</v>
      </c>
      <c r="G5" s="60">
        <v>100</v>
      </c>
      <c r="H5" s="45">
        <v>82.1</v>
      </c>
      <c r="I5" s="45">
        <v>14.6</v>
      </c>
      <c r="J5" s="57"/>
    </row>
    <row r="6" spans="2:11" x14ac:dyDescent="0.2">
      <c r="B6" s="53" t="s">
        <v>11</v>
      </c>
      <c r="C6" s="45">
        <v>30.6</v>
      </c>
      <c r="D6" s="45">
        <v>17.100000000000001</v>
      </c>
      <c r="E6" s="45">
        <v>6.8</v>
      </c>
      <c r="F6" s="45">
        <v>45.5</v>
      </c>
      <c r="G6" s="60">
        <v>100</v>
      </c>
      <c r="H6" s="45">
        <v>67.8</v>
      </c>
      <c r="I6" s="45">
        <v>39.1</v>
      </c>
      <c r="J6" s="57"/>
    </row>
    <row r="7" spans="2:11" x14ac:dyDescent="0.2">
      <c r="B7" s="53" t="s">
        <v>9</v>
      </c>
      <c r="C7" s="45">
        <v>56.4</v>
      </c>
      <c r="D7" s="45">
        <v>15.6</v>
      </c>
      <c r="E7" s="45">
        <v>4.3</v>
      </c>
      <c r="F7" s="45">
        <v>23.7</v>
      </c>
      <c r="G7" s="60">
        <v>100</v>
      </c>
      <c r="H7" s="31">
        <v>46</v>
      </c>
      <c r="I7" s="45">
        <v>53.8</v>
      </c>
      <c r="J7" s="57"/>
    </row>
    <row r="8" spans="2:11" x14ac:dyDescent="0.2">
      <c r="B8" s="53" t="s">
        <v>10</v>
      </c>
      <c r="C8" s="45">
        <v>30.1</v>
      </c>
      <c r="D8" s="45">
        <v>18.7</v>
      </c>
      <c r="E8" s="45">
        <v>7.4</v>
      </c>
      <c r="F8" s="45">
        <v>43.8</v>
      </c>
      <c r="G8" s="60">
        <v>100</v>
      </c>
      <c r="H8" s="45">
        <v>67.599999999999994</v>
      </c>
      <c r="I8" s="45">
        <v>30.7</v>
      </c>
      <c r="J8" s="57"/>
    </row>
    <row r="9" spans="2:11" x14ac:dyDescent="0.2">
      <c r="B9" s="53" t="s">
        <v>18</v>
      </c>
      <c r="C9" s="45">
        <v>82.8</v>
      </c>
      <c r="D9" s="45">
        <v>12.6</v>
      </c>
      <c r="E9" s="45">
        <v>2.1</v>
      </c>
      <c r="F9" s="45">
        <v>2.5</v>
      </c>
      <c r="G9" s="60">
        <v>100</v>
      </c>
      <c r="H9" s="45">
        <v>25.9</v>
      </c>
      <c r="I9" s="45">
        <v>67.8</v>
      </c>
      <c r="J9" s="57"/>
    </row>
    <row r="10" spans="2:11" x14ac:dyDescent="0.2">
      <c r="B10" s="53" t="s">
        <v>12</v>
      </c>
      <c r="C10" s="45">
        <v>12.1</v>
      </c>
      <c r="D10" s="45">
        <v>12.6</v>
      </c>
      <c r="E10" s="45">
        <v>7.9</v>
      </c>
      <c r="F10" s="45">
        <v>67.400000000000006</v>
      </c>
      <c r="G10" s="60">
        <v>100</v>
      </c>
      <c r="H10" s="45">
        <v>84.3</v>
      </c>
      <c r="I10" s="45">
        <v>15.4</v>
      </c>
      <c r="J10" s="57"/>
    </row>
    <row r="11" spans="2:11" x14ac:dyDescent="0.2">
      <c r="B11" s="53" t="s">
        <v>19</v>
      </c>
      <c r="C11" s="45">
        <v>26.4</v>
      </c>
      <c r="D11" s="45">
        <v>23.2</v>
      </c>
      <c r="E11" s="45">
        <v>6.9</v>
      </c>
      <c r="F11" s="45">
        <v>43.6</v>
      </c>
      <c r="G11" s="60">
        <v>100</v>
      </c>
      <c r="H11" s="45">
        <v>68.7</v>
      </c>
      <c r="I11" s="45">
        <v>32.9</v>
      </c>
      <c r="J11" s="57"/>
    </row>
    <row r="12" spans="2:11" x14ac:dyDescent="0.2">
      <c r="B12" s="11"/>
      <c r="C12" s="11"/>
      <c r="D12" s="11"/>
      <c r="E12" s="11"/>
      <c r="F12" s="11"/>
      <c r="G12" s="11"/>
      <c r="H12" s="11"/>
      <c r="I12" s="11"/>
    </row>
    <row r="13" spans="2:11" ht="10.5" x14ac:dyDescent="0.2">
      <c r="B13" s="129" t="s">
        <v>152</v>
      </c>
      <c r="C13" s="129"/>
      <c r="D13" s="129"/>
      <c r="E13" s="129"/>
      <c r="F13" s="129"/>
      <c r="G13" s="129"/>
      <c r="H13" s="129"/>
      <c r="I13" s="129"/>
    </row>
    <row r="14" spans="2:11" ht="10.5" x14ac:dyDescent="0.2">
      <c r="B14" s="51" t="s">
        <v>141</v>
      </c>
      <c r="C14" s="11"/>
      <c r="D14" s="11"/>
      <c r="E14" s="11"/>
      <c r="F14" s="11"/>
      <c r="G14" s="11"/>
      <c r="H14" s="11"/>
      <c r="I14" s="11"/>
    </row>
    <row r="15" spans="2:11" ht="10.5" x14ac:dyDescent="0.2">
      <c r="B15" s="129" t="s">
        <v>193</v>
      </c>
      <c r="C15" s="129"/>
      <c r="D15" s="129"/>
      <c r="E15" s="129"/>
      <c r="F15" s="129"/>
      <c r="G15" s="129"/>
      <c r="H15" s="129"/>
      <c r="I15" s="129"/>
    </row>
  </sheetData>
  <mergeCells count="2">
    <mergeCell ref="B13:I13"/>
    <mergeCell ref="B15:I15"/>
  </mergeCells>
  <hyperlinks>
    <hyperlink ref="K3" location="Sommaire!A1" display="retour au sommaire" xr:uid="{311D6C8F-DBCE-4AA4-92A0-2DAAD6959799}"/>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3749-577D-4A79-ACE5-BF3744568467}">
  <sheetPr codeName="Feuil18"/>
  <dimension ref="A2:G30"/>
  <sheetViews>
    <sheetView showGridLines="0" zoomScaleNormal="100" workbookViewId="0"/>
  </sheetViews>
  <sheetFormatPr baseColWidth="10" defaultColWidth="11.453125" defaultRowHeight="10" x14ac:dyDescent="0.2"/>
  <cols>
    <col min="1" max="1" width="3.26953125" style="13" customWidth="1"/>
    <col min="2" max="2" width="50.81640625" style="13" bestFit="1" customWidth="1"/>
    <col min="3" max="3" width="12.81640625" style="13" customWidth="1"/>
    <col min="4" max="4" width="13" style="13" customWidth="1"/>
    <col min="5" max="5" width="14.1796875" style="13" customWidth="1"/>
    <col min="6" max="16384" width="11.453125" style="13"/>
  </cols>
  <sheetData>
    <row r="2" spans="1:7" ht="10.5" x14ac:dyDescent="0.25">
      <c r="B2" s="32" t="s">
        <v>129</v>
      </c>
      <c r="C2" s="32"/>
    </row>
    <row r="3" spans="1:7" ht="10.5" x14ac:dyDescent="0.25">
      <c r="C3" s="32"/>
      <c r="E3" s="107" t="s">
        <v>97</v>
      </c>
      <c r="G3" s="106" t="s">
        <v>172</v>
      </c>
    </row>
    <row r="4" spans="1:7" ht="21" x14ac:dyDescent="0.2">
      <c r="B4" s="77" t="s">
        <v>13</v>
      </c>
      <c r="C4" s="78" t="s">
        <v>16</v>
      </c>
      <c r="D4" s="78" t="s">
        <v>98</v>
      </c>
      <c r="E4" s="78" t="s">
        <v>17</v>
      </c>
    </row>
    <row r="5" spans="1:7" s="32" customFormat="1" ht="10.5" x14ac:dyDescent="0.25">
      <c r="A5" s="39"/>
      <c r="B5" s="79" t="s">
        <v>9</v>
      </c>
      <c r="C5" s="80">
        <v>99.2</v>
      </c>
      <c r="D5" s="80">
        <v>0.1</v>
      </c>
      <c r="E5" s="80">
        <v>0.7</v>
      </c>
      <c r="F5" s="76"/>
    </row>
    <row r="6" spans="1:7" s="32" customFormat="1" ht="10.5" x14ac:dyDescent="0.25">
      <c r="A6" s="39"/>
      <c r="B6" s="79" t="s">
        <v>10</v>
      </c>
      <c r="C6" s="81">
        <v>67.2</v>
      </c>
      <c r="D6" s="81">
        <v>23.5</v>
      </c>
      <c r="E6" s="81">
        <v>9.3000000000000007</v>
      </c>
      <c r="F6" s="76"/>
    </row>
    <row r="7" spans="1:7" ht="10.5" x14ac:dyDescent="0.25">
      <c r="B7" s="82" t="s">
        <v>238</v>
      </c>
      <c r="C7" s="83">
        <v>6.7</v>
      </c>
      <c r="D7" s="83">
        <v>71.5</v>
      </c>
      <c r="E7" s="83">
        <v>21.8</v>
      </c>
      <c r="F7" s="76"/>
    </row>
    <row r="8" spans="1:7" ht="10.5" x14ac:dyDescent="0.25">
      <c r="B8" s="82" t="s">
        <v>239</v>
      </c>
      <c r="C8" s="83">
        <v>92.4</v>
      </c>
      <c r="D8" s="83">
        <v>1.3</v>
      </c>
      <c r="E8" s="83">
        <v>6.4</v>
      </c>
      <c r="F8" s="76"/>
    </row>
    <row r="9" spans="1:7" s="32" customFormat="1" ht="10.5" x14ac:dyDescent="0.25">
      <c r="A9" s="39"/>
      <c r="B9" s="79" t="s">
        <v>11</v>
      </c>
      <c r="C9" s="84">
        <v>97</v>
      </c>
      <c r="D9" s="81">
        <v>0.7</v>
      </c>
      <c r="E9" s="81">
        <v>2.2999999999999998</v>
      </c>
      <c r="F9" s="76"/>
    </row>
    <row r="10" spans="1:7" ht="10.5" x14ac:dyDescent="0.25">
      <c r="B10" s="82" t="s">
        <v>240</v>
      </c>
      <c r="C10" s="83">
        <v>63.4</v>
      </c>
      <c r="D10" s="83">
        <v>0</v>
      </c>
      <c r="E10" s="83">
        <v>36.6</v>
      </c>
      <c r="F10" s="76"/>
    </row>
    <row r="11" spans="1:7" ht="10.5" x14ac:dyDescent="0.25">
      <c r="B11" s="82" t="s">
        <v>241</v>
      </c>
      <c r="C11" s="83">
        <v>91.3</v>
      </c>
      <c r="D11" s="83">
        <v>0</v>
      </c>
      <c r="E11" s="83">
        <v>8.6999999999999993</v>
      </c>
      <c r="F11" s="76"/>
    </row>
    <row r="12" spans="1:7" s="32" customFormat="1" ht="10.5" x14ac:dyDescent="0.25">
      <c r="A12" s="39"/>
      <c r="B12" s="79" t="s">
        <v>12</v>
      </c>
      <c r="C12" s="81">
        <v>94.2</v>
      </c>
      <c r="D12" s="84">
        <v>2</v>
      </c>
      <c r="E12" s="81">
        <v>3.7</v>
      </c>
      <c r="F12" s="76"/>
    </row>
    <row r="13" spans="1:7" ht="10.5" x14ac:dyDescent="0.25">
      <c r="B13" s="82" t="s">
        <v>242</v>
      </c>
      <c r="C13" s="85">
        <v>89</v>
      </c>
      <c r="D13" s="83">
        <v>3.9</v>
      </c>
      <c r="E13" s="83">
        <v>7.1</v>
      </c>
      <c r="F13" s="76"/>
    </row>
    <row r="14" spans="1:7" ht="10.5" x14ac:dyDescent="0.25">
      <c r="B14" s="82" t="s">
        <v>243</v>
      </c>
      <c r="C14" s="83">
        <v>65.5</v>
      </c>
      <c r="D14" s="83">
        <v>0</v>
      </c>
      <c r="E14" s="83">
        <v>34.5</v>
      </c>
      <c r="F14" s="76"/>
    </row>
    <row r="15" spans="1:7" ht="10.5" x14ac:dyDescent="0.25">
      <c r="B15" s="82" t="s">
        <v>244</v>
      </c>
      <c r="C15" s="83">
        <v>96.9</v>
      </c>
      <c r="D15" s="83">
        <v>0.3</v>
      </c>
      <c r="E15" s="83">
        <v>2.8</v>
      </c>
      <c r="F15" s="76"/>
    </row>
    <row r="16" spans="1:7" ht="10.5" x14ac:dyDescent="0.25">
      <c r="B16" s="82" t="s">
        <v>245</v>
      </c>
      <c r="C16" s="83">
        <v>89.4</v>
      </c>
      <c r="D16" s="83">
        <v>0.5</v>
      </c>
      <c r="E16" s="85">
        <v>10</v>
      </c>
      <c r="F16" s="76"/>
    </row>
    <row r="17" spans="1:6" ht="10.5" x14ac:dyDescent="0.25">
      <c r="B17" s="82" t="s">
        <v>246</v>
      </c>
      <c r="C17" s="83">
        <v>91.3</v>
      </c>
      <c r="D17" s="83">
        <v>0.9</v>
      </c>
      <c r="E17" s="83">
        <v>7.8</v>
      </c>
      <c r="F17" s="76"/>
    </row>
    <row r="18" spans="1:6" ht="10.5" x14ac:dyDescent="0.25">
      <c r="B18" s="82" t="s">
        <v>247</v>
      </c>
      <c r="C18" s="83">
        <v>59.3</v>
      </c>
      <c r="D18" s="83">
        <v>22.7</v>
      </c>
      <c r="E18" s="85">
        <v>18</v>
      </c>
      <c r="F18" s="76"/>
    </row>
    <row r="19" spans="1:6" ht="10.5" x14ac:dyDescent="0.25">
      <c r="B19" s="79" t="s">
        <v>18</v>
      </c>
      <c r="C19" s="81">
        <v>99.7</v>
      </c>
      <c r="D19" s="81">
        <v>0</v>
      </c>
      <c r="E19" s="81">
        <v>0.3</v>
      </c>
      <c r="F19" s="76"/>
    </row>
    <row r="20" spans="1:6" ht="10.5" x14ac:dyDescent="0.25">
      <c r="B20" s="79" t="s">
        <v>19</v>
      </c>
      <c r="C20" s="81">
        <v>89.9</v>
      </c>
      <c r="D20" s="81">
        <v>7.9</v>
      </c>
      <c r="E20" s="81">
        <v>2.2999999999999998</v>
      </c>
      <c r="F20" s="76"/>
    </row>
    <row r="21" spans="1:6" ht="10.5" x14ac:dyDescent="0.25">
      <c r="B21" s="82" t="s">
        <v>248</v>
      </c>
      <c r="C21" s="85">
        <v>78</v>
      </c>
      <c r="D21" s="83">
        <v>18.600000000000001</v>
      </c>
      <c r="E21" s="83">
        <v>3.4</v>
      </c>
      <c r="F21" s="76"/>
    </row>
    <row r="22" spans="1:6" ht="10.5" x14ac:dyDescent="0.25">
      <c r="B22" s="82" t="s">
        <v>249</v>
      </c>
      <c r="C22" s="83">
        <v>80.599999999999994</v>
      </c>
      <c r="D22" s="83">
        <v>14.8</v>
      </c>
      <c r="E22" s="83">
        <v>4.5999999999999996</v>
      </c>
      <c r="F22" s="76"/>
    </row>
    <row r="23" spans="1:6" s="32" customFormat="1" ht="10.5" x14ac:dyDescent="0.25">
      <c r="A23" s="39"/>
      <c r="B23" s="82" t="s">
        <v>250</v>
      </c>
      <c r="C23" s="83">
        <v>90.2</v>
      </c>
      <c r="D23" s="83">
        <v>7.1</v>
      </c>
      <c r="E23" s="83">
        <v>2.8</v>
      </c>
      <c r="F23" s="76"/>
    </row>
    <row r="24" spans="1:6" s="32" customFormat="1" ht="10.5" x14ac:dyDescent="0.25">
      <c r="A24" s="39"/>
      <c r="B24" s="79" t="s">
        <v>20</v>
      </c>
      <c r="C24" s="81">
        <v>90.1</v>
      </c>
      <c r="D24" s="81">
        <v>0</v>
      </c>
      <c r="E24" s="81">
        <v>9.9</v>
      </c>
      <c r="F24" s="76"/>
    </row>
    <row r="25" spans="1:6" ht="10.5" x14ac:dyDescent="0.25">
      <c r="B25" s="82" t="s">
        <v>251</v>
      </c>
      <c r="C25" s="83">
        <v>45.4</v>
      </c>
      <c r="D25" s="83">
        <v>0</v>
      </c>
      <c r="E25" s="83">
        <v>54.6</v>
      </c>
      <c r="F25" s="76"/>
    </row>
    <row r="26" spans="1:6" ht="10.5" x14ac:dyDescent="0.25">
      <c r="B26" s="79" t="s">
        <v>5</v>
      </c>
      <c r="C26" s="81">
        <v>89.1</v>
      </c>
      <c r="D26" s="81">
        <v>6.7</v>
      </c>
      <c r="E26" s="81">
        <v>4.2</v>
      </c>
      <c r="F26" s="76"/>
    </row>
    <row r="27" spans="1:6" x14ac:dyDescent="0.2">
      <c r="B27" s="116"/>
      <c r="C27" s="116"/>
      <c r="D27" s="116"/>
      <c r="E27" s="116"/>
    </row>
    <row r="28" spans="1:6" ht="10.5" x14ac:dyDescent="0.2">
      <c r="B28" s="143" t="s">
        <v>153</v>
      </c>
      <c r="C28" s="143"/>
      <c r="D28" s="143"/>
      <c r="E28" s="143"/>
    </row>
    <row r="29" spans="1:6" ht="10.5" x14ac:dyDescent="0.2">
      <c r="B29" s="62" t="s">
        <v>135</v>
      </c>
    </row>
    <row r="30" spans="1:6" ht="23.5" customHeight="1" x14ac:dyDescent="0.2">
      <c r="B30" s="122" t="s">
        <v>171</v>
      </c>
      <c r="C30" s="122"/>
      <c r="D30" s="122"/>
      <c r="E30" s="122"/>
    </row>
  </sheetData>
  <mergeCells count="2">
    <mergeCell ref="B30:E30"/>
    <mergeCell ref="B28:E28"/>
  </mergeCells>
  <hyperlinks>
    <hyperlink ref="G3" location="Sommaire!A1" display="retour au sommaire" xr:uid="{9159A565-DA1A-4D00-BCBD-EE642BCE602C}"/>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79B4-1AB4-4BF3-84A8-AE26CF0288C0}">
  <sheetPr codeName="Feuil19"/>
  <dimension ref="B2:K21"/>
  <sheetViews>
    <sheetView showGridLines="0" zoomScaleNormal="100" workbookViewId="0"/>
  </sheetViews>
  <sheetFormatPr baseColWidth="10" defaultColWidth="11.453125" defaultRowHeight="10" x14ac:dyDescent="0.2"/>
  <cols>
    <col min="1" max="1" width="3.54296875" style="4" customWidth="1"/>
    <col min="2" max="2" width="25.08984375" style="4" customWidth="1"/>
    <col min="3" max="16384" width="11.453125" style="4"/>
  </cols>
  <sheetData>
    <row r="2" spans="2:11" s="11" customFormat="1" ht="10.5" x14ac:dyDescent="0.25">
      <c r="B2" s="10" t="s">
        <v>252</v>
      </c>
      <c r="C2" s="10"/>
    </row>
    <row r="4" spans="2:11" x14ac:dyDescent="0.2">
      <c r="C4" s="101" t="s">
        <v>97</v>
      </c>
      <c r="J4" s="106" t="s">
        <v>172</v>
      </c>
      <c r="K4" s="6"/>
    </row>
    <row r="5" spans="2:11" ht="10.5" x14ac:dyDescent="0.25">
      <c r="B5" s="2" t="s">
        <v>167</v>
      </c>
      <c r="C5" s="2" t="s">
        <v>87</v>
      </c>
    </row>
    <row r="6" spans="2:11" x14ac:dyDescent="0.2">
      <c r="B6" s="48" t="s">
        <v>0</v>
      </c>
      <c r="C6" s="48">
        <v>10.9</v>
      </c>
    </row>
    <row r="7" spans="2:11" x14ac:dyDescent="0.2">
      <c r="B7" s="48" t="s">
        <v>1</v>
      </c>
      <c r="C7" s="48">
        <v>21</v>
      </c>
    </row>
    <row r="8" spans="2:11" x14ac:dyDescent="0.2">
      <c r="B8" s="48" t="s">
        <v>2</v>
      </c>
      <c r="C8" s="48">
        <v>28.2</v>
      </c>
    </row>
    <row r="9" spans="2:11" x14ac:dyDescent="0.2">
      <c r="B9" s="48" t="s">
        <v>23</v>
      </c>
      <c r="C9" s="48">
        <v>46.4</v>
      </c>
    </row>
    <row r="10" spans="2:11" x14ac:dyDescent="0.2">
      <c r="B10" s="48" t="s">
        <v>3</v>
      </c>
      <c r="C10" s="48">
        <v>51.2</v>
      </c>
    </row>
    <row r="11" spans="2:11" x14ac:dyDescent="0.2">
      <c r="B11" s="48" t="s">
        <v>24</v>
      </c>
      <c r="C11" s="48">
        <v>38.4</v>
      </c>
    </row>
    <row r="12" spans="2:11" x14ac:dyDescent="0.2">
      <c r="B12" s="48" t="s">
        <v>4</v>
      </c>
      <c r="C12" s="48">
        <v>36.1</v>
      </c>
    </row>
    <row r="13" spans="2:11" x14ac:dyDescent="0.2">
      <c r="B13" s="48" t="s">
        <v>25</v>
      </c>
      <c r="C13" s="48">
        <v>9</v>
      </c>
    </row>
    <row r="14" spans="2:11" x14ac:dyDescent="0.2">
      <c r="B14" s="48" t="s">
        <v>26</v>
      </c>
      <c r="C14" s="48">
        <v>12.2</v>
      </c>
    </row>
    <row r="15" spans="2:11" x14ac:dyDescent="0.2">
      <c r="B15" s="48" t="s">
        <v>27</v>
      </c>
      <c r="C15" s="48">
        <v>39.4</v>
      </c>
    </row>
    <row r="16" spans="2:11" ht="10.5" x14ac:dyDescent="0.25">
      <c r="B16" s="86" t="s">
        <v>5</v>
      </c>
      <c r="C16" s="86">
        <v>27.4</v>
      </c>
    </row>
    <row r="17" spans="2:3" ht="10.5" x14ac:dyDescent="0.25">
      <c r="B17" s="117"/>
      <c r="C17" s="117"/>
    </row>
    <row r="18" spans="2:3" ht="27" customHeight="1" x14ac:dyDescent="0.2">
      <c r="B18" s="144" t="s">
        <v>253</v>
      </c>
      <c r="C18" s="144"/>
    </row>
    <row r="19" spans="2:3" ht="27" customHeight="1" x14ac:dyDescent="0.2">
      <c r="B19" s="129" t="s">
        <v>154</v>
      </c>
      <c r="C19" s="129"/>
    </row>
    <row r="20" spans="2:3" ht="10.5" x14ac:dyDescent="0.2">
      <c r="B20" s="58" t="s">
        <v>135</v>
      </c>
    </row>
    <row r="21" spans="2:3" ht="41.25" customHeight="1" x14ac:dyDescent="0.2">
      <c r="B21" s="133" t="s">
        <v>171</v>
      </c>
      <c r="C21" s="133"/>
    </row>
  </sheetData>
  <mergeCells count="3">
    <mergeCell ref="B18:C18"/>
    <mergeCell ref="B19:C19"/>
    <mergeCell ref="B21:C21"/>
  </mergeCells>
  <hyperlinks>
    <hyperlink ref="J4" location="Sommaire!A1" display="retour au sommaire" xr:uid="{0E4426C5-3E82-46DA-87FC-D6ECA09562E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2B549-EA6E-47B8-AA99-B62D60FBBE34}">
  <sheetPr codeName="Feuil2"/>
  <dimension ref="B2:M27"/>
  <sheetViews>
    <sheetView showGridLines="0" zoomScaleNormal="100" workbookViewId="0"/>
  </sheetViews>
  <sheetFormatPr baseColWidth="10" defaultColWidth="11.453125" defaultRowHeight="10" x14ac:dyDescent="0.2"/>
  <cols>
    <col min="1" max="1" width="3.1796875" style="4" customWidth="1"/>
    <col min="2" max="2" width="22.7265625" style="4" customWidth="1"/>
    <col min="3" max="3" width="12" style="4" customWidth="1"/>
    <col min="4" max="16384" width="11.453125" style="4"/>
  </cols>
  <sheetData>
    <row r="2" spans="2:13" s="11" customFormat="1" ht="10.5" x14ac:dyDescent="0.25">
      <c r="B2" s="47" t="s">
        <v>168</v>
      </c>
    </row>
    <row r="3" spans="2:13" s="11" customFormat="1" ht="10.5" x14ac:dyDescent="0.25">
      <c r="B3" s="47"/>
    </row>
    <row r="4" spans="2:13" x14ac:dyDescent="0.2">
      <c r="F4" s="101" t="s">
        <v>97</v>
      </c>
      <c r="M4" s="106" t="s">
        <v>172</v>
      </c>
    </row>
    <row r="5" spans="2:13" ht="10.5" x14ac:dyDescent="0.25">
      <c r="B5" s="2" t="s">
        <v>167</v>
      </c>
      <c r="C5" s="2">
        <v>2008</v>
      </c>
      <c r="D5" s="2">
        <v>2012</v>
      </c>
      <c r="E5" s="2">
        <v>2016</v>
      </c>
      <c r="F5" s="2">
        <v>2020</v>
      </c>
    </row>
    <row r="6" spans="2:13" x14ac:dyDescent="0.2">
      <c r="B6" s="103" t="s">
        <v>0</v>
      </c>
      <c r="C6" s="103">
        <v>52.3</v>
      </c>
      <c r="D6" s="103">
        <v>46</v>
      </c>
      <c r="E6" s="103">
        <v>44.5</v>
      </c>
      <c r="F6" s="103">
        <v>43.5</v>
      </c>
    </row>
    <row r="7" spans="2:13" x14ac:dyDescent="0.2">
      <c r="B7" s="104" t="s">
        <v>1</v>
      </c>
      <c r="C7" s="104">
        <v>26.5</v>
      </c>
      <c r="D7" s="104">
        <v>24.8</v>
      </c>
      <c r="E7" s="104">
        <v>22.2</v>
      </c>
      <c r="F7" s="104">
        <v>19.399999999999999</v>
      </c>
    </row>
    <row r="8" spans="2:13" x14ac:dyDescent="0.2">
      <c r="B8" s="104" t="s">
        <v>2</v>
      </c>
      <c r="C8" s="104">
        <v>19.3</v>
      </c>
      <c r="D8" s="104">
        <v>17.100000000000001</v>
      </c>
      <c r="E8" s="104">
        <v>14.1</v>
      </c>
      <c r="F8" s="104">
        <v>12.6</v>
      </c>
    </row>
    <row r="9" spans="2:13" x14ac:dyDescent="0.2">
      <c r="B9" s="104" t="s">
        <v>3</v>
      </c>
      <c r="C9" s="104">
        <v>9.9</v>
      </c>
      <c r="D9" s="104">
        <v>8.6</v>
      </c>
      <c r="E9" s="104">
        <v>6.8</v>
      </c>
      <c r="F9" s="104">
        <v>6.9</v>
      </c>
    </row>
    <row r="10" spans="2:13" x14ac:dyDescent="0.2">
      <c r="B10" s="105" t="s">
        <v>4</v>
      </c>
      <c r="C10" s="105">
        <v>12.9</v>
      </c>
      <c r="D10" s="105">
        <v>13.5</v>
      </c>
      <c r="E10" s="105">
        <v>10.6</v>
      </c>
      <c r="F10" s="105">
        <v>9.1</v>
      </c>
    </row>
    <row r="12" spans="2:13" ht="22" customHeight="1" x14ac:dyDescent="0.2">
      <c r="B12" s="121" t="s">
        <v>216</v>
      </c>
      <c r="C12" s="121"/>
      <c r="D12" s="121"/>
      <c r="E12" s="121"/>
      <c r="F12" s="121"/>
      <c r="G12" s="121"/>
      <c r="H12" s="121"/>
      <c r="I12" s="121"/>
      <c r="J12" s="121"/>
      <c r="K12" s="121"/>
      <c r="L12" s="121"/>
    </row>
    <row r="13" spans="2:13" ht="10.5" x14ac:dyDescent="0.25">
      <c r="B13" s="4" t="s">
        <v>109</v>
      </c>
    </row>
    <row r="14" spans="2:13" ht="10.5" x14ac:dyDescent="0.25">
      <c r="B14" s="4" t="s">
        <v>99</v>
      </c>
    </row>
    <row r="15" spans="2:13" ht="10.5" x14ac:dyDescent="0.25">
      <c r="B15" s="4" t="s">
        <v>165</v>
      </c>
    </row>
    <row r="27" ht="28.5" customHeight="1" x14ac:dyDescent="0.2"/>
  </sheetData>
  <mergeCells count="1">
    <mergeCell ref="B12:L12"/>
  </mergeCells>
  <hyperlinks>
    <hyperlink ref="M4" location="Sommaire!A1" display="retour au sommaire" xr:uid="{4D999680-6F2A-47FF-9DFC-7F269C72DDE3}"/>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3D23-43B0-4A10-BAC0-0649E7F9189B}">
  <sheetPr codeName="Feuil20"/>
  <dimension ref="B2:N19"/>
  <sheetViews>
    <sheetView showGridLines="0" zoomScaleNormal="100" workbookViewId="0"/>
  </sheetViews>
  <sheetFormatPr baseColWidth="10" defaultColWidth="11.453125" defaultRowHeight="10" x14ac:dyDescent="0.2"/>
  <cols>
    <col min="1" max="1" width="3.36328125" style="4" customWidth="1"/>
    <col min="2" max="2" width="39.81640625" style="4" customWidth="1"/>
    <col min="3" max="16384" width="11.453125" style="4"/>
  </cols>
  <sheetData>
    <row r="2" spans="2:14" s="11" customFormat="1" ht="10.5" x14ac:dyDescent="0.25">
      <c r="B2" s="10" t="s">
        <v>130</v>
      </c>
      <c r="C2" s="10"/>
    </row>
    <row r="3" spans="2:14" s="11" customFormat="1" ht="10.5" x14ac:dyDescent="0.25">
      <c r="B3" s="10"/>
      <c r="C3" s="10"/>
    </row>
    <row r="4" spans="2:14" x14ac:dyDescent="0.2">
      <c r="C4" s="101" t="s">
        <v>97</v>
      </c>
      <c r="L4" s="6"/>
      <c r="N4" s="106" t="s">
        <v>172</v>
      </c>
    </row>
    <row r="5" spans="2:14" ht="10.5" x14ac:dyDescent="0.25">
      <c r="B5" s="2" t="s">
        <v>91</v>
      </c>
      <c r="C5" s="2" t="s">
        <v>87</v>
      </c>
    </row>
    <row r="6" spans="2:14" ht="20" x14ac:dyDescent="0.2">
      <c r="B6" s="3" t="s">
        <v>88</v>
      </c>
      <c r="C6" s="1">
        <v>13.842291149999999</v>
      </c>
    </row>
    <row r="7" spans="2:14" x14ac:dyDescent="0.2">
      <c r="B7" s="3" t="s">
        <v>254</v>
      </c>
      <c r="C7" s="1">
        <v>15.26148482</v>
      </c>
    </row>
    <row r="8" spans="2:14" x14ac:dyDescent="0.2">
      <c r="B8" s="3" t="s">
        <v>89</v>
      </c>
      <c r="C8" s="1">
        <v>16.592561079999999</v>
      </c>
    </row>
    <row r="9" spans="2:14" x14ac:dyDescent="0.2">
      <c r="B9" s="3" t="s">
        <v>90</v>
      </c>
      <c r="C9" s="1">
        <v>29.94909401</v>
      </c>
    </row>
    <row r="10" spans="2:14" ht="20" x14ac:dyDescent="0.2">
      <c r="B10" s="3" t="s">
        <v>255</v>
      </c>
      <c r="C10" s="1">
        <v>11.82417259</v>
      </c>
    </row>
    <row r="11" spans="2:14" x14ac:dyDescent="0.2">
      <c r="B11" s="3" t="s">
        <v>256</v>
      </c>
      <c r="C11" s="1">
        <v>8.9664611930000007</v>
      </c>
    </row>
    <row r="12" spans="2:14" x14ac:dyDescent="0.2">
      <c r="B12" s="3" t="s">
        <v>257</v>
      </c>
      <c r="C12" s="1">
        <v>5.1754261250000004</v>
      </c>
    </row>
    <row r="13" spans="2:14" ht="20" x14ac:dyDescent="0.2">
      <c r="B13" s="3" t="s">
        <v>258</v>
      </c>
      <c r="C13" s="1">
        <v>17.641110179999998</v>
      </c>
    </row>
    <row r="14" spans="2:14" ht="20" x14ac:dyDescent="0.2">
      <c r="B14" s="3" t="s">
        <v>259</v>
      </c>
      <c r="C14" s="1">
        <v>46.654610570000003</v>
      </c>
    </row>
    <row r="16" spans="2:14" s="11" customFormat="1" ht="22.5" customHeight="1" x14ac:dyDescent="0.2">
      <c r="B16" s="129" t="s">
        <v>155</v>
      </c>
      <c r="C16" s="129"/>
    </row>
    <row r="17" spans="2:3" s="11" customFormat="1" ht="75.75" customHeight="1" x14ac:dyDescent="0.2">
      <c r="B17" s="129" t="s">
        <v>156</v>
      </c>
      <c r="C17" s="129"/>
    </row>
    <row r="18" spans="2:3" s="11" customFormat="1" ht="20.5" x14ac:dyDescent="0.2">
      <c r="B18" s="51" t="s">
        <v>157</v>
      </c>
    </row>
    <row r="19" spans="2:3" ht="27" customHeight="1" x14ac:dyDescent="0.2">
      <c r="B19" s="133" t="s">
        <v>171</v>
      </c>
      <c r="C19" s="133"/>
    </row>
  </sheetData>
  <mergeCells count="3">
    <mergeCell ref="B16:C16"/>
    <mergeCell ref="B17:C17"/>
    <mergeCell ref="B19:C19"/>
  </mergeCells>
  <hyperlinks>
    <hyperlink ref="N4" location="Sommaire!A1" display="retour au sommaire" xr:uid="{053079D3-CB40-4C8A-AE07-17C1FF0DC5E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A2030-E93E-45A5-9DB2-71F052C1E2F7}">
  <sheetPr codeName="Feuil21"/>
  <dimension ref="B2:K30"/>
  <sheetViews>
    <sheetView showGridLines="0" zoomScaleNormal="100" workbookViewId="0"/>
  </sheetViews>
  <sheetFormatPr baseColWidth="10" defaultColWidth="11.453125" defaultRowHeight="10" x14ac:dyDescent="0.2"/>
  <cols>
    <col min="1" max="1" width="3.36328125" style="13" customWidth="1"/>
    <col min="2" max="2" width="12.81640625" style="13" bestFit="1" customWidth="1"/>
    <col min="3" max="3" width="36.81640625" style="13" bestFit="1" customWidth="1"/>
    <col min="4" max="4" width="12.26953125" style="13" bestFit="1" customWidth="1"/>
    <col min="5" max="5" width="13.453125" style="13" bestFit="1" customWidth="1"/>
    <col min="6" max="8" width="12.26953125" style="13" bestFit="1" customWidth="1"/>
    <col min="9" max="9" width="11.54296875" style="13" bestFit="1" customWidth="1"/>
    <col min="10" max="16384" width="11.453125" style="13"/>
  </cols>
  <sheetData>
    <row r="2" spans="2:11" s="11" customFormat="1" ht="10.5" x14ac:dyDescent="0.25">
      <c r="B2" s="10" t="s">
        <v>260</v>
      </c>
      <c r="C2" s="10"/>
    </row>
    <row r="3" spans="2:11" x14ac:dyDescent="0.2">
      <c r="K3" s="106" t="s">
        <v>172</v>
      </c>
    </row>
    <row r="4" spans="2:11" ht="10.5" x14ac:dyDescent="0.2">
      <c r="B4" s="150"/>
      <c r="C4" s="151"/>
      <c r="D4" s="149" t="s">
        <v>0</v>
      </c>
      <c r="E4" s="149" t="s">
        <v>1</v>
      </c>
      <c r="F4" s="93" t="s">
        <v>60</v>
      </c>
      <c r="G4" s="149" t="s">
        <v>3</v>
      </c>
      <c r="H4" s="149" t="s">
        <v>4</v>
      </c>
      <c r="I4" s="149" t="s">
        <v>5</v>
      </c>
    </row>
    <row r="5" spans="2:11" ht="10.5" x14ac:dyDescent="0.2">
      <c r="B5" s="150"/>
      <c r="C5" s="151"/>
      <c r="D5" s="149"/>
      <c r="E5" s="149"/>
      <c r="F5" s="94" t="s">
        <v>61</v>
      </c>
      <c r="G5" s="149"/>
      <c r="H5" s="149"/>
      <c r="I5" s="149"/>
    </row>
    <row r="6" spans="2:11" ht="10.5" x14ac:dyDescent="0.2">
      <c r="B6" s="147">
        <v>2020</v>
      </c>
      <c r="C6" s="82" t="s">
        <v>6</v>
      </c>
      <c r="D6" s="92">
        <v>3400</v>
      </c>
      <c r="E6" s="92">
        <v>13340</v>
      </c>
      <c r="F6" s="92">
        <v>9940</v>
      </c>
      <c r="G6" s="92">
        <v>4100</v>
      </c>
      <c r="H6" s="92">
        <v>1280</v>
      </c>
      <c r="I6" s="118">
        <v>32060</v>
      </c>
      <c r="J6" s="15"/>
    </row>
    <row r="7" spans="2:11" ht="12" x14ac:dyDescent="0.2">
      <c r="B7" s="147"/>
      <c r="C7" s="82" t="s">
        <v>263</v>
      </c>
      <c r="D7" s="88">
        <v>2720</v>
      </c>
      <c r="E7" s="88">
        <v>9730</v>
      </c>
      <c r="F7" s="88">
        <v>6560</v>
      </c>
      <c r="G7" s="88">
        <v>3030</v>
      </c>
      <c r="H7" s="89">
        <v>790</v>
      </c>
      <c r="I7" s="119">
        <v>22830</v>
      </c>
      <c r="J7" s="15"/>
    </row>
    <row r="8" spans="2:11" ht="10.5" x14ac:dyDescent="0.2">
      <c r="B8" s="147"/>
      <c r="C8" s="82" t="s">
        <v>62</v>
      </c>
      <c r="D8" s="89">
        <v>167</v>
      </c>
      <c r="E8" s="89">
        <v>837</v>
      </c>
      <c r="F8" s="88">
        <v>1062</v>
      </c>
      <c r="G8" s="89">
        <v>363</v>
      </c>
      <c r="H8" s="89">
        <v>140</v>
      </c>
      <c r="I8" s="119">
        <v>2569</v>
      </c>
      <c r="J8" s="15"/>
    </row>
    <row r="9" spans="2:11" ht="10.5" x14ac:dyDescent="0.2">
      <c r="B9" s="147"/>
      <c r="C9" s="82" t="s">
        <v>8</v>
      </c>
      <c r="D9" s="88">
        <v>6250</v>
      </c>
      <c r="E9" s="88">
        <v>50250</v>
      </c>
      <c r="F9" s="88">
        <v>52140</v>
      </c>
      <c r="G9" s="88">
        <v>43750</v>
      </c>
      <c r="H9" s="88">
        <v>8680</v>
      </c>
      <c r="I9" s="119">
        <v>161070</v>
      </c>
      <c r="J9" s="15"/>
    </row>
    <row r="10" spans="2:11" ht="10.5" x14ac:dyDescent="0.2">
      <c r="B10" s="147"/>
      <c r="C10" s="79" t="s">
        <v>52</v>
      </c>
      <c r="D10" s="80">
        <v>43.5</v>
      </c>
      <c r="E10" s="80">
        <v>19.399999999999999</v>
      </c>
      <c r="F10" s="80">
        <v>12.6</v>
      </c>
      <c r="G10" s="80">
        <v>6.9</v>
      </c>
      <c r="H10" s="80">
        <v>9.1</v>
      </c>
      <c r="I10" s="90">
        <v>14.2</v>
      </c>
      <c r="J10" s="15"/>
      <c r="K10" s="70"/>
    </row>
    <row r="11" spans="2:11" ht="10.5" x14ac:dyDescent="0.2">
      <c r="B11" s="147">
        <v>2016</v>
      </c>
      <c r="C11" s="82" t="s">
        <v>6</v>
      </c>
      <c r="D11" s="88">
        <v>3490</v>
      </c>
      <c r="E11" s="88">
        <v>13050</v>
      </c>
      <c r="F11" s="88">
        <v>6590</v>
      </c>
      <c r="G11" s="88">
        <v>3200</v>
      </c>
      <c r="H11" s="89">
        <v>320</v>
      </c>
      <c r="I11" s="119">
        <v>26650</v>
      </c>
      <c r="J11" s="14"/>
    </row>
    <row r="12" spans="2:11" ht="12" x14ac:dyDescent="0.2">
      <c r="B12" s="147"/>
      <c r="C12" s="82" t="s">
        <v>263</v>
      </c>
      <c r="D12" s="88">
        <v>2780</v>
      </c>
      <c r="E12" s="88">
        <v>9970</v>
      </c>
      <c r="F12" s="88">
        <v>4540</v>
      </c>
      <c r="G12" s="88">
        <v>2390</v>
      </c>
      <c r="H12" s="89">
        <v>190</v>
      </c>
      <c r="I12" s="119">
        <v>19870</v>
      </c>
      <c r="J12" s="15"/>
    </row>
    <row r="13" spans="2:11" ht="10.5" x14ac:dyDescent="0.2">
      <c r="B13" s="147"/>
      <c r="C13" s="82" t="s">
        <v>62</v>
      </c>
      <c r="D13" s="89">
        <v>166</v>
      </c>
      <c r="E13" s="89">
        <v>847</v>
      </c>
      <c r="F13" s="89">
        <v>811</v>
      </c>
      <c r="G13" s="89">
        <v>332</v>
      </c>
      <c r="H13" s="89">
        <v>32</v>
      </c>
      <c r="I13" s="119">
        <v>2188</v>
      </c>
      <c r="J13" s="15"/>
    </row>
    <row r="14" spans="2:11" ht="10.5" x14ac:dyDescent="0.2">
      <c r="B14" s="147"/>
      <c r="C14" s="82" t="s">
        <v>8</v>
      </c>
      <c r="D14" s="88">
        <v>6200</v>
      </c>
      <c r="E14" s="88">
        <v>45000</v>
      </c>
      <c r="F14" s="88">
        <v>32100</v>
      </c>
      <c r="G14" s="88">
        <v>35100</v>
      </c>
      <c r="H14" s="88">
        <v>1800</v>
      </c>
      <c r="I14" s="119">
        <v>120200</v>
      </c>
      <c r="J14" s="15"/>
    </row>
    <row r="15" spans="2:11" ht="10.5" x14ac:dyDescent="0.2">
      <c r="B15" s="147"/>
      <c r="C15" s="79" t="s">
        <v>52</v>
      </c>
      <c r="D15" s="80">
        <v>44.5</v>
      </c>
      <c r="E15" s="80">
        <v>22.2</v>
      </c>
      <c r="F15" s="80">
        <v>14.1</v>
      </c>
      <c r="G15" s="80">
        <v>6.8</v>
      </c>
      <c r="H15" s="80">
        <v>10.6</v>
      </c>
      <c r="I15" s="80">
        <v>16.399999999999999</v>
      </c>
      <c r="J15" s="87"/>
      <c r="K15" s="70"/>
    </row>
    <row r="16" spans="2:11" ht="10.5" x14ac:dyDescent="0.2">
      <c r="B16" s="147">
        <v>2012</v>
      </c>
      <c r="C16" s="82" t="s">
        <v>6</v>
      </c>
      <c r="D16" s="88">
        <v>3690</v>
      </c>
      <c r="E16" s="88">
        <v>13310</v>
      </c>
      <c r="F16" s="88">
        <v>4540</v>
      </c>
      <c r="G16" s="91">
        <v>2470</v>
      </c>
      <c r="H16" s="83">
        <v>300</v>
      </c>
      <c r="I16" s="119">
        <v>23580</v>
      </c>
      <c r="J16" s="15"/>
    </row>
    <row r="17" spans="2:11" ht="12" x14ac:dyDescent="0.2">
      <c r="B17" s="147"/>
      <c r="C17" s="82" t="s">
        <v>263</v>
      </c>
      <c r="D17" s="88">
        <v>2910</v>
      </c>
      <c r="E17" s="88">
        <v>10180</v>
      </c>
      <c r="F17" s="88">
        <v>3140</v>
      </c>
      <c r="G17" s="88">
        <v>1840</v>
      </c>
      <c r="H17" s="89">
        <v>200</v>
      </c>
      <c r="I17" s="119">
        <v>18270</v>
      </c>
      <c r="J17" s="15"/>
    </row>
    <row r="18" spans="2:11" ht="10.5" x14ac:dyDescent="0.2">
      <c r="B18" s="147"/>
      <c r="C18" s="82" t="s">
        <v>62</v>
      </c>
      <c r="D18" s="89">
        <v>171</v>
      </c>
      <c r="E18" s="89">
        <v>875</v>
      </c>
      <c r="F18" s="89">
        <v>598</v>
      </c>
      <c r="G18" s="89">
        <v>274</v>
      </c>
      <c r="H18" s="89">
        <v>29</v>
      </c>
      <c r="I18" s="120">
        <v>1947</v>
      </c>
      <c r="J18" s="15"/>
    </row>
    <row r="19" spans="2:11" ht="10.5" x14ac:dyDescent="0.2">
      <c r="B19" s="147"/>
      <c r="C19" s="82" t="s">
        <v>8</v>
      </c>
      <c r="D19" s="88">
        <v>6300</v>
      </c>
      <c r="E19" s="88">
        <v>41000</v>
      </c>
      <c r="F19" s="88">
        <v>18400</v>
      </c>
      <c r="G19" s="88">
        <v>21500</v>
      </c>
      <c r="H19" s="88">
        <v>1500</v>
      </c>
      <c r="I19" s="119">
        <v>88700</v>
      </c>
      <c r="J19" s="15"/>
    </row>
    <row r="20" spans="2:11" ht="10.5" x14ac:dyDescent="0.2">
      <c r="B20" s="147"/>
      <c r="C20" s="79" t="s">
        <v>52</v>
      </c>
      <c r="D20" s="90">
        <v>46</v>
      </c>
      <c r="E20" s="80">
        <v>24.8</v>
      </c>
      <c r="F20" s="80">
        <v>17.100000000000001</v>
      </c>
      <c r="G20" s="80">
        <v>8.6</v>
      </c>
      <c r="H20" s="80">
        <v>13.5</v>
      </c>
      <c r="I20" s="80">
        <v>20.6</v>
      </c>
      <c r="J20" s="15"/>
      <c r="K20" s="70"/>
    </row>
    <row r="21" spans="2:11" ht="10.5" x14ac:dyDescent="0.2">
      <c r="B21" s="147">
        <v>2008</v>
      </c>
      <c r="C21" s="82" t="s">
        <v>6</v>
      </c>
      <c r="D21" s="88">
        <v>3270</v>
      </c>
      <c r="E21" s="88">
        <v>13710</v>
      </c>
      <c r="F21" s="88">
        <v>3010</v>
      </c>
      <c r="G21" s="89">
        <v>2620</v>
      </c>
      <c r="H21" s="89">
        <v>290</v>
      </c>
      <c r="I21" s="119">
        <v>22900</v>
      </c>
      <c r="J21" s="15"/>
    </row>
    <row r="22" spans="2:11" ht="12" x14ac:dyDescent="0.2">
      <c r="B22" s="147"/>
      <c r="C22" s="82" t="s">
        <v>263</v>
      </c>
      <c r="D22" s="88">
        <v>2670</v>
      </c>
      <c r="E22" s="88">
        <v>10910</v>
      </c>
      <c r="F22" s="88">
        <v>2320</v>
      </c>
      <c r="G22" s="88">
        <v>2090</v>
      </c>
      <c r="H22" s="89">
        <v>180</v>
      </c>
      <c r="I22" s="119">
        <v>18170</v>
      </c>
      <c r="J22" s="15"/>
    </row>
    <row r="23" spans="2:11" ht="10.5" x14ac:dyDescent="0.2">
      <c r="B23" s="147"/>
      <c r="C23" s="82" t="s">
        <v>62</v>
      </c>
      <c r="D23" s="89">
        <v>143</v>
      </c>
      <c r="E23" s="89">
        <v>924</v>
      </c>
      <c r="F23" s="89">
        <v>391</v>
      </c>
      <c r="G23" s="89">
        <v>276</v>
      </c>
      <c r="H23" s="89">
        <v>31</v>
      </c>
      <c r="I23" s="119">
        <v>1765</v>
      </c>
      <c r="J23" s="15"/>
    </row>
    <row r="24" spans="2:11" ht="10.5" x14ac:dyDescent="0.2">
      <c r="B24" s="147"/>
      <c r="C24" s="82" t="s">
        <v>8</v>
      </c>
      <c r="D24" s="88">
        <v>5100</v>
      </c>
      <c r="E24" s="88">
        <v>41200</v>
      </c>
      <c r="F24" s="88">
        <v>12000</v>
      </c>
      <c r="G24" s="88">
        <v>21100</v>
      </c>
      <c r="H24" s="88">
        <v>1400</v>
      </c>
      <c r="I24" s="119">
        <v>80800</v>
      </c>
      <c r="J24" s="15"/>
    </row>
    <row r="25" spans="2:11" ht="10.5" x14ac:dyDescent="0.2">
      <c r="B25" s="147"/>
      <c r="C25" s="79" t="s">
        <v>52</v>
      </c>
      <c r="D25" s="80">
        <v>52.3</v>
      </c>
      <c r="E25" s="80">
        <v>26.5</v>
      </c>
      <c r="F25" s="80">
        <v>19.3</v>
      </c>
      <c r="G25" s="80">
        <v>9.9</v>
      </c>
      <c r="H25" s="80">
        <v>12.9</v>
      </c>
      <c r="I25" s="80">
        <v>22.5</v>
      </c>
      <c r="J25" s="15"/>
      <c r="K25" s="70"/>
    </row>
    <row r="26" spans="2:11" x14ac:dyDescent="0.2">
      <c r="B26" s="145" t="s">
        <v>261</v>
      </c>
      <c r="C26" s="145"/>
      <c r="D26" s="145"/>
      <c r="E26" s="145"/>
      <c r="F26" s="145"/>
      <c r="G26" s="145"/>
      <c r="H26" s="145"/>
      <c r="I26" s="145"/>
    </row>
    <row r="27" spans="2:11" ht="10.5" x14ac:dyDescent="0.2">
      <c r="B27" s="146" t="s">
        <v>262</v>
      </c>
      <c r="C27" s="146"/>
      <c r="D27" s="146"/>
      <c r="E27" s="146"/>
      <c r="F27" s="146"/>
      <c r="G27" s="146"/>
      <c r="H27" s="146"/>
      <c r="I27" s="146"/>
    </row>
    <row r="28" spans="2:11" ht="10.5" x14ac:dyDescent="0.2">
      <c r="B28" s="122" t="s">
        <v>158</v>
      </c>
      <c r="C28" s="122"/>
      <c r="D28" s="122"/>
      <c r="E28" s="122"/>
      <c r="F28" s="122"/>
      <c r="G28" s="122"/>
      <c r="H28" s="122"/>
      <c r="I28" s="122"/>
    </row>
    <row r="29" spans="2:11" ht="10.5" x14ac:dyDescent="0.2">
      <c r="B29" s="148" t="s">
        <v>135</v>
      </c>
      <c r="C29" s="148"/>
      <c r="D29" s="148"/>
      <c r="E29" s="148"/>
      <c r="F29" s="148"/>
    </row>
    <row r="30" spans="2:11" s="11" customFormat="1" ht="10.5" x14ac:dyDescent="0.2">
      <c r="B30" s="129" t="s">
        <v>159</v>
      </c>
      <c r="C30" s="129"/>
      <c r="D30" s="129"/>
      <c r="E30" s="129"/>
      <c r="F30" s="129"/>
      <c r="G30" s="129"/>
      <c r="H30" s="129"/>
      <c r="I30" s="129"/>
    </row>
  </sheetData>
  <mergeCells count="16">
    <mergeCell ref="E4:E5"/>
    <mergeCell ref="G4:G5"/>
    <mergeCell ref="H4:H5"/>
    <mergeCell ref="I4:I5"/>
    <mergeCell ref="B6:B10"/>
    <mergeCell ref="B4:B5"/>
    <mergeCell ref="C4:C5"/>
    <mergeCell ref="D4:D5"/>
    <mergeCell ref="B26:I26"/>
    <mergeCell ref="B27:I27"/>
    <mergeCell ref="B28:I28"/>
    <mergeCell ref="B30:I30"/>
    <mergeCell ref="B11:B15"/>
    <mergeCell ref="B16:B20"/>
    <mergeCell ref="B21:B25"/>
    <mergeCell ref="B29:F29"/>
  </mergeCells>
  <hyperlinks>
    <hyperlink ref="K3" location="Sommaire!A1" display="retour au sommaire" xr:uid="{8D213D4F-65BD-4965-990D-77FD42FE43A7}"/>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66146-960E-451D-9597-E362D3EDD2F2}">
  <sheetPr codeName="Feuil22"/>
  <dimension ref="B2:O24"/>
  <sheetViews>
    <sheetView showGridLines="0" zoomScaleNormal="100" workbookViewId="0"/>
  </sheetViews>
  <sheetFormatPr baseColWidth="10" defaultColWidth="11.453125" defaultRowHeight="10" x14ac:dyDescent="0.2"/>
  <cols>
    <col min="1" max="1" width="3.36328125" style="4" customWidth="1"/>
    <col min="2" max="2" width="12.1796875" style="4" bestFit="1" customWidth="1"/>
    <col min="3" max="3" width="34.26953125" style="4" bestFit="1" customWidth="1"/>
    <col min="4" max="16384" width="11.453125" style="4"/>
  </cols>
  <sheetData>
    <row r="2" spans="2:15" s="11" customFormat="1" ht="12.5" x14ac:dyDescent="0.25">
      <c r="B2" s="10" t="s">
        <v>265</v>
      </c>
      <c r="C2" s="10"/>
    </row>
    <row r="3" spans="2:15" x14ac:dyDescent="0.2">
      <c r="I3" s="107" t="s">
        <v>97</v>
      </c>
      <c r="K3" s="106" t="s">
        <v>172</v>
      </c>
    </row>
    <row r="4" spans="2:15" ht="21" x14ac:dyDescent="0.2">
      <c r="B4" s="95"/>
      <c r="C4" s="96" t="s">
        <v>63</v>
      </c>
      <c r="D4" s="96" t="s">
        <v>0</v>
      </c>
      <c r="E4" s="96" t="s">
        <v>1</v>
      </c>
      <c r="F4" s="97" t="s">
        <v>2</v>
      </c>
      <c r="G4" s="96" t="s">
        <v>3</v>
      </c>
      <c r="H4" s="96" t="s">
        <v>4</v>
      </c>
      <c r="I4" s="96" t="s">
        <v>5</v>
      </c>
    </row>
    <row r="5" spans="2:15" ht="10.5" x14ac:dyDescent="0.2">
      <c r="B5" s="152">
        <v>2020</v>
      </c>
      <c r="C5" s="98" t="s">
        <v>9</v>
      </c>
      <c r="D5" s="83">
        <v>10.6</v>
      </c>
      <c r="E5" s="83">
        <v>14.5</v>
      </c>
      <c r="F5" s="83">
        <v>12.5</v>
      </c>
      <c r="G5" s="83">
        <v>18.399999999999999</v>
      </c>
      <c r="H5" s="83">
        <v>15.3</v>
      </c>
      <c r="I5" s="84">
        <v>14</v>
      </c>
      <c r="J5" s="67"/>
      <c r="K5" s="67"/>
      <c r="L5" s="67"/>
      <c r="M5" s="67"/>
      <c r="N5" s="67"/>
      <c r="O5" s="67"/>
    </row>
    <row r="6" spans="2:15" ht="10.5" x14ac:dyDescent="0.2">
      <c r="B6" s="152"/>
      <c r="C6" s="98" t="s">
        <v>10</v>
      </c>
      <c r="D6" s="83">
        <v>20.7</v>
      </c>
      <c r="E6" s="83">
        <v>25.8</v>
      </c>
      <c r="F6" s="83">
        <v>27.1</v>
      </c>
      <c r="G6" s="83">
        <v>9.6999999999999993</v>
      </c>
      <c r="H6" s="83">
        <v>13.5</v>
      </c>
      <c r="I6" s="84">
        <v>23</v>
      </c>
    </row>
    <row r="7" spans="2:15" ht="10.5" x14ac:dyDescent="0.2">
      <c r="B7" s="152"/>
      <c r="C7" s="98" t="s">
        <v>11</v>
      </c>
      <c r="D7" s="83">
        <v>6.5</v>
      </c>
      <c r="E7" s="83">
        <v>8.3000000000000007</v>
      </c>
      <c r="F7" s="83">
        <v>8.6</v>
      </c>
      <c r="G7" s="83">
        <v>9.1999999999999993</v>
      </c>
      <c r="H7" s="83">
        <v>10.7</v>
      </c>
      <c r="I7" s="81">
        <v>8.4</v>
      </c>
    </row>
    <row r="8" spans="2:15" ht="10.5" x14ac:dyDescent="0.2">
      <c r="B8" s="152"/>
      <c r="C8" s="98" t="s">
        <v>12</v>
      </c>
      <c r="D8" s="83">
        <v>42.2</v>
      </c>
      <c r="E8" s="83">
        <v>48.8</v>
      </c>
      <c r="F8" s="83">
        <v>49.8</v>
      </c>
      <c r="G8" s="83">
        <v>61.6</v>
      </c>
      <c r="H8" s="83">
        <v>59.1</v>
      </c>
      <c r="I8" s="81">
        <v>50.4</v>
      </c>
    </row>
    <row r="9" spans="2:15" ht="10.5" x14ac:dyDescent="0.2">
      <c r="B9" s="152"/>
      <c r="C9" s="98" t="s">
        <v>18</v>
      </c>
      <c r="D9" s="83">
        <v>0.1</v>
      </c>
      <c r="E9" s="83">
        <v>0</v>
      </c>
      <c r="F9" s="83">
        <v>0.1</v>
      </c>
      <c r="G9" s="83">
        <v>0</v>
      </c>
      <c r="H9" s="83">
        <v>0</v>
      </c>
      <c r="I9" s="81">
        <v>0</v>
      </c>
    </row>
    <row r="10" spans="2:15" ht="10.5" x14ac:dyDescent="0.2">
      <c r="B10" s="152"/>
      <c r="C10" s="98" t="s">
        <v>19</v>
      </c>
      <c r="D10" s="83">
        <v>18.399999999999999</v>
      </c>
      <c r="E10" s="83">
        <v>1.9</v>
      </c>
      <c r="F10" s="83">
        <v>1.3</v>
      </c>
      <c r="G10" s="83">
        <v>0.4</v>
      </c>
      <c r="H10" s="83">
        <v>0.9</v>
      </c>
      <c r="I10" s="81">
        <v>3.4</v>
      </c>
    </row>
    <row r="11" spans="2:15" ht="10.5" x14ac:dyDescent="0.2">
      <c r="B11" s="152"/>
      <c r="C11" s="98" t="s">
        <v>20</v>
      </c>
      <c r="D11" s="83">
        <v>1.6</v>
      </c>
      <c r="E11" s="83">
        <v>0.7</v>
      </c>
      <c r="F11" s="83">
        <v>0.6</v>
      </c>
      <c r="G11" s="83">
        <v>0.6</v>
      </c>
      <c r="H11" s="83">
        <v>0.4</v>
      </c>
      <c r="I11" s="81">
        <v>0.8</v>
      </c>
    </row>
    <row r="12" spans="2:15" ht="10.5" x14ac:dyDescent="0.2">
      <c r="B12" s="152">
        <v>2016</v>
      </c>
      <c r="C12" s="98" t="s">
        <v>9</v>
      </c>
      <c r="D12" s="83">
        <v>10.8</v>
      </c>
      <c r="E12" s="83">
        <v>15.8</v>
      </c>
      <c r="F12" s="83">
        <v>12.9</v>
      </c>
      <c r="G12" s="83">
        <v>19.600000000000001</v>
      </c>
      <c r="H12" s="83">
        <v>21.8</v>
      </c>
      <c r="I12" s="81">
        <v>15.1</v>
      </c>
      <c r="J12" s="67"/>
      <c r="K12" s="67"/>
      <c r="L12" s="67"/>
      <c r="M12" s="67"/>
      <c r="N12" s="67"/>
      <c r="O12" s="67"/>
    </row>
    <row r="13" spans="2:15" ht="10.5" x14ac:dyDescent="0.2">
      <c r="B13" s="152"/>
      <c r="C13" s="98" t="s">
        <v>10</v>
      </c>
      <c r="D13" s="85">
        <v>25</v>
      </c>
      <c r="E13" s="83">
        <v>27.5</v>
      </c>
      <c r="F13" s="83">
        <v>30.9</v>
      </c>
      <c r="G13" s="83">
        <v>8.5</v>
      </c>
      <c r="H13" s="83">
        <v>14.2</v>
      </c>
      <c r="I13" s="84">
        <v>26</v>
      </c>
    </row>
    <row r="14" spans="2:15" ht="10.5" x14ac:dyDescent="0.2">
      <c r="B14" s="152"/>
      <c r="C14" s="98" t="s">
        <v>11</v>
      </c>
      <c r="D14" s="83">
        <v>7.7</v>
      </c>
      <c r="E14" s="83">
        <v>7.4</v>
      </c>
      <c r="F14" s="83">
        <v>8.5</v>
      </c>
      <c r="G14" s="83">
        <v>8.1</v>
      </c>
      <c r="H14" s="83">
        <v>11.1</v>
      </c>
      <c r="I14" s="81">
        <v>7.7</v>
      </c>
    </row>
    <row r="15" spans="2:15" ht="10.5" x14ac:dyDescent="0.2">
      <c r="B15" s="152"/>
      <c r="C15" s="98" t="s">
        <v>12</v>
      </c>
      <c r="D15" s="83">
        <v>38.5</v>
      </c>
      <c r="E15" s="83">
        <v>46.8</v>
      </c>
      <c r="F15" s="83">
        <v>46.2</v>
      </c>
      <c r="G15" s="83">
        <v>63.2</v>
      </c>
      <c r="H15" s="83">
        <v>52.3</v>
      </c>
      <c r="I15" s="81">
        <v>46.8</v>
      </c>
    </row>
    <row r="16" spans="2:15" ht="10.5" x14ac:dyDescent="0.2">
      <c r="B16" s="152"/>
      <c r="C16" s="98" t="s">
        <v>18</v>
      </c>
      <c r="D16" s="83">
        <v>0.2</v>
      </c>
      <c r="E16" s="83">
        <v>0</v>
      </c>
      <c r="F16" s="83">
        <v>0</v>
      </c>
      <c r="G16" s="83">
        <v>0</v>
      </c>
      <c r="H16" s="83">
        <v>0</v>
      </c>
      <c r="I16" s="81">
        <v>1.1000000000000001</v>
      </c>
    </row>
    <row r="17" spans="2:9" ht="10.5" x14ac:dyDescent="0.2">
      <c r="B17" s="152"/>
      <c r="C17" s="98" t="s">
        <v>19</v>
      </c>
      <c r="D17" s="83">
        <v>17.3</v>
      </c>
      <c r="E17" s="85">
        <v>2</v>
      </c>
      <c r="F17" s="83">
        <v>1.1000000000000001</v>
      </c>
      <c r="G17" s="83">
        <v>0.5</v>
      </c>
      <c r="H17" s="83">
        <v>0.6</v>
      </c>
      <c r="I17" s="81">
        <v>2.9</v>
      </c>
    </row>
    <row r="18" spans="2:9" ht="10.5" x14ac:dyDescent="0.2">
      <c r="B18" s="152"/>
      <c r="C18" s="98" t="s">
        <v>20</v>
      </c>
      <c r="D18" s="83">
        <v>0.6</v>
      </c>
      <c r="E18" s="83">
        <v>0.4</v>
      </c>
      <c r="F18" s="83">
        <v>0.3</v>
      </c>
      <c r="G18" s="83">
        <v>0.2</v>
      </c>
      <c r="H18" s="83">
        <v>0</v>
      </c>
      <c r="I18" s="81">
        <v>0.3</v>
      </c>
    </row>
    <row r="20" spans="2:9" x14ac:dyDescent="0.2">
      <c r="B20" s="4" t="s">
        <v>192</v>
      </c>
    </row>
    <row r="21" spans="2:9" ht="10.5" x14ac:dyDescent="0.2">
      <c r="B21" s="133" t="s">
        <v>161</v>
      </c>
      <c r="C21" s="133"/>
      <c r="D21" s="133"/>
      <c r="E21" s="133"/>
      <c r="F21" s="133"/>
      <c r="G21" s="133"/>
      <c r="H21" s="133"/>
      <c r="I21" s="133"/>
    </row>
    <row r="22" spans="2:9" s="11" customFormat="1" ht="10.5" x14ac:dyDescent="0.2">
      <c r="B22" s="129" t="s">
        <v>162</v>
      </c>
      <c r="C22" s="129"/>
      <c r="D22" s="129"/>
      <c r="E22" s="129"/>
      <c r="F22" s="129"/>
      <c r="G22" s="129"/>
      <c r="H22" s="129"/>
      <c r="I22" s="129"/>
    </row>
    <row r="23" spans="2:9" ht="10.5" x14ac:dyDescent="0.2">
      <c r="B23" s="153" t="s">
        <v>135</v>
      </c>
      <c r="C23" s="153"/>
      <c r="D23" s="153"/>
      <c r="E23" s="153"/>
      <c r="F23" s="153"/>
      <c r="G23" s="153"/>
    </row>
    <row r="24" spans="2:9" ht="10.5" x14ac:dyDescent="0.2">
      <c r="B24" s="133" t="s">
        <v>264</v>
      </c>
      <c r="C24" s="133"/>
      <c r="D24" s="133"/>
      <c r="E24" s="133"/>
      <c r="F24" s="133"/>
      <c r="G24" s="133"/>
      <c r="H24" s="133"/>
      <c r="I24" s="133"/>
    </row>
  </sheetData>
  <mergeCells count="6">
    <mergeCell ref="B5:B11"/>
    <mergeCell ref="B12:B18"/>
    <mergeCell ref="B21:I21"/>
    <mergeCell ref="B22:I22"/>
    <mergeCell ref="B24:I24"/>
    <mergeCell ref="B23:G23"/>
  </mergeCells>
  <hyperlinks>
    <hyperlink ref="K3" location="Sommaire!A1" display="retour au sommaire" xr:uid="{45593E67-2D11-4D8C-B6D1-9848DC01484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47508-E899-41DD-B131-7B6186786A43}">
  <sheetPr codeName="Feuil3"/>
  <dimension ref="B2:P23"/>
  <sheetViews>
    <sheetView showGridLines="0" zoomScaleNormal="100" workbookViewId="0"/>
  </sheetViews>
  <sheetFormatPr baseColWidth="10" defaultColWidth="11.453125" defaultRowHeight="10" x14ac:dyDescent="0.2"/>
  <cols>
    <col min="1" max="1" width="2.81640625" style="4" customWidth="1"/>
    <col min="2" max="2" width="42.1796875" style="4" bestFit="1" customWidth="1"/>
    <col min="3" max="3" width="15.1796875" style="4" customWidth="1"/>
    <col min="4" max="4" width="14.81640625" style="4" customWidth="1"/>
    <col min="5" max="5" width="15" style="4" customWidth="1"/>
    <col min="6" max="6" width="16.6328125" style="4" customWidth="1"/>
    <col min="7" max="7" width="12.26953125" style="4" customWidth="1"/>
    <col min="8" max="16384" width="11.453125" style="4"/>
  </cols>
  <sheetData>
    <row r="2" spans="2:16" ht="10.5" x14ac:dyDescent="0.25">
      <c r="B2" s="10" t="s">
        <v>169</v>
      </c>
      <c r="C2" s="12"/>
      <c r="D2" s="11"/>
      <c r="E2" s="11"/>
      <c r="F2" s="11"/>
    </row>
    <row r="3" spans="2:16" x14ac:dyDescent="0.2">
      <c r="I3" s="106" t="s">
        <v>172</v>
      </c>
    </row>
    <row r="4" spans="2:16" ht="36" customHeight="1" x14ac:dyDescent="0.2">
      <c r="B4" s="19" t="s">
        <v>167</v>
      </c>
      <c r="C4" s="19" t="s">
        <v>92</v>
      </c>
      <c r="D4" s="19" t="s">
        <v>106</v>
      </c>
      <c r="E4" s="19" t="s">
        <v>7</v>
      </c>
      <c r="F4" s="19" t="s">
        <v>8</v>
      </c>
      <c r="G4" s="19" t="s">
        <v>52</v>
      </c>
    </row>
    <row r="5" spans="2:16" s="13" customFormat="1" ht="10.5" x14ac:dyDescent="0.2">
      <c r="B5" s="20" t="s">
        <v>170</v>
      </c>
      <c r="C5" s="21">
        <v>167</v>
      </c>
      <c r="D5" s="22">
        <v>3400</v>
      </c>
      <c r="E5" s="22">
        <v>2720</v>
      </c>
      <c r="F5" s="22">
        <v>6250</v>
      </c>
      <c r="G5" s="23">
        <v>43.5</v>
      </c>
      <c r="I5" s="14"/>
      <c r="J5" s="15"/>
      <c r="K5" s="15"/>
      <c r="L5" s="15"/>
    </row>
    <row r="6" spans="2:16" s="13" customFormat="1" ht="10.5" x14ac:dyDescent="0.2">
      <c r="B6" s="20" t="s">
        <v>53</v>
      </c>
      <c r="C6" s="24">
        <v>1899</v>
      </c>
      <c r="D6" s="22">
        <v>23280</v>
      </c>
      <c r="E6" s="22">
        <v>16290</v>
      </c>
      <c r="F6" s="22">
        <v>102390</v>
      </c>
      <c r="G6" s="25">
        <v>15.9</v>
      </c>
      <c r="I6" s="16"/>
      <c r="J6" s="15"/>
      <c r="K6" s="15"/>
      <c r="L6" s="15"/>
    </row>
    <row r="7" spans="2:16" s="13" customFormat="1" x14ac:dyDescent="0.2">
      <c r="B7" s="26" t="s">
        <v>181</v>
      </c>
      <c r="C7" s="27">
        <v>837</v>
      </c>
      <c r="D7" s="28">
        <v>13340</v>
      </c>
      <c r="E7" s="28">
        <v>9730</v>
      </c>
      <c r="F7" s="28">
        <v>50250</v>
      </c>
      <c r="G7" s="29">
        <v>19.399999999999999</v>
      </c>
      <c r="I7" s="16"/>
      <c r="J7" s="15"/>
      <c r="K7" s="15"/>
      <c r="L7" s="15"/>
      <c r="M7" s="15"/>
      <c r="N7" s="15"/>
      <c r="O7" s="15"/>
      <c r="P7" s="15"/>
    </row>
    <row r="8" spans="2:16" s="13" customFormat="1" x14ac:dyDescent="0.2">
      <c r="B8" s="26" t="s">
        <v>180</v>
      </c>
      <c r="C8" s="30">
        <v>1062</v>
      </c>
      <c r="D8" s="28">
        <v>9940</v>
      </c>
      <c r="E8" s="28">
        <v>6560</v>
      </c>
      <c r="F8" s="28">
        <v>52140</v>
      </c>
      <c r="G8" s="29">
        <v>12.6</v>
      </c>
      <c r="I8" s="16"/>
      <c r="K8" s="15"/>
      <c r="L8" s="15"/>
      <c r="M8" s="15"/>
      <c r="N8" s="15"/>
      <c r="O8" s="15"/>
      <c r="P8" s="15"/>
    </row>
    <row r="9" spans="2:16" s="13" customFormat="1" ht="10.5" x14ac:dyDescent="0.2">
      <c r="B9" s="20" t="s">
        <v>54</v>
      </c>
      <c r="C9" s="24">
        <v>1029</v>
      </c>
      <c r="D9" s="22">
        <v>9450</v>
      </c>
      <c r="E9" s="22">
        <v>6660</v>
      </c>
      <c r="F9" s="22">
        <v>101860</v>
      </c>
      <c r="G9" s="25">
        <v>6.5</v>
      </c>
      <c r="I9" s="16"/>
      <c r="K9" s="15"/>
      <c r="L9" s="15"/>
      <c r="M9" s="15"/>
      <c r="N9" s="15"/>
      <c r="O9" s="15"/>
      <c r="P9" s="15"/>
    </row>
    <row r="10" spans="2:16" s="13" customFormat="1" x14ac:dyDescent="0.2">
      <c r="B10" s="26" t="s">
        <v>179</v>
      </c>
      <c r="C10" s="27">
        <v>33</v>
      </c>
      <c r="D10" s="29">
        <v>250</v>
      </c>
      <c r="E10" s="29">
        <v>210</v>
      </c>
      <c r="F10" s="28">
        <v>3000</v>
      </c>
      <c r="G10" s="31">
        <v>7</v>
      </c>
      <c r="I10" s="16"/>
      <c r="K10" s="15"/>
      <c r="L10" s="15"/>
      <c r="M10" s="15"/>
      <c r="N10" s="15"/>
      <c r="O10" s="15"/>
      <c r="P10" s="15"/>
    </row>
    <row r="11" spans="2:16" s="13" customFormat="1" x14ac:dyDescent="0.2">
      <c r="B11" s="26" t="s">
        <v>178</v>
      </c>
      <c r="C11" s="27">
        <v>363</v>
      </c>
      <c r="D11" s="28">
        <v>4100</v>
      </c>
      <c r="E11" s="28">
        <v>3030</v>
      </c>
      <c r="F11" s="28">
        <v>43750</v>
      </c>
      <c r="G11" s="29">
        <v>6.9</v>
      </c>
      <c r="I11" s="16"/>
      <c r="K11" s="15"/>
      <c r="L11" s="15"/>
      <c r="M11" s="15"/>
      <c r="N11" s="15"/>
      <c r="O11" s="15"/>
      <c r="P11" s="15"/>
    </row>
    <row r="12" spans="2:16" s="13" customFormat="1" x14ac:dyDescent="0.2">
      <c r="B12" s="26" t="s">
        <v>177</v>
      </c>
      <c r="C12" s="27">
        <v>493</v>
      </c>
      <c r="D12" s="28">
        <v>3820</v>
      </c>
      <c r="E12" s="28">
        <v>2630</v>
      </c>
      <c r="F12" s="28">
        <v>46430</v>
      </c>
      <c r="G12" s="29">
        <v>5.7</v>
      </c>
      <c r="I12" s="16"/>
      <c r="K12" s="15"/>
      <c r="L12" s="15"/>
      <c r="M12" s="15"/>
      <c r="N12" s="15"/>
      <c r="O12" s="15"/>
      <c r="P12" s="15"/>
    </row>
    <row r="13" spans="2:16" s="13" customFormat="1" x14ac:dyDescent="0.2">
      <c r="B13" s="26" t="s">
        <v>176</v>
      </c>
      <c r="C13" s="27">
        <v>140</v>
      </c>
      <c r="D13" s="28">
        <v>1280</v>
      </c>
      <c r="E13" s="29">
        <v>790</v>
      </c>
      <c r="F13" s="28">
        <v>8680</v>
      </c>
      <c r="G13" s="29">
        <v>9.1</v>
      </c>
      <c r="I13" s="16"/>
    </row>
    <row r="14" spans="2:16" s="13" customFormat="1" ht="10.5" x14ac:dyDescent="0.2">
      <c r="B14" s="20" t="s">
        <v>55</v>
      </c>
      <c r="C14" s="21">
        <v>353</v>
      </c>
      <c r="D14" s="22">
        <v>4760</v>
      </c>
      <c r="E14" s="22">
        <v>2880</v>
      </c>
      <c r="F14" s="22">
        <v>5790</v>
      </c>
      <c r="G14" s="25">
        <v>49.7</v>
      </c>
      <c r="I14" s="16"/>
    </row>
    <row r="15" spans="2:16" s="13" customFormat="1" x14ac:dyDescent="0.2">
      <c r="B15" s="26" t="s">
        <v>175</v>
      </c>
      <c r="C15" s="27">
        <v>190</v>
      </c>
      <c r="D15" s="28">
        <v>2070</v>
      </c>
      <c r="E15" s="28">
        <v>1280</v>
      </c>
      <c r="F15" s="28">
        <v>3870</v>
      </c>
      <c r="G15" s="29">
        <v>33.1</v>
      </c>
      <c r="I15" s="16"/>
    </row>
    <row r="16" spans="2:16" s="13" customFormat="1" x14ac:dyDescent="0.2">
      <c r="B16" s="26" t="s">
        <v>174</v>
      </c>
      <c r="C16" s="27">
        <v>140</v>
      </c>
      <c r="D16" s="28">
        <v>2180</v>
      </c>
      <c r="E16" s="28">
        <v>1210</v>
      </c>
      <c r="F16" s="28">
        <v>1520</v>
      </c>
      <c r="G16" s="31">
        <v>79.599999999999994</v>
      </c>
      <c r="I16" s="16"/>
    </row>
    <row r="17" spans="2:9" s="13" customFormat="1" x14ac:dyDescent="0.2">
      <c r="B17" s="26" t="s">
        <v>173</v>
      </c>
      <c r="C17" s="27">
        <v>23</v>
      </c>
      <c r="D17" s="29">
        <v>510</v>
      </c>
      <c r="E17" s="29">
        <v>390</v>
      </c>
      <c r="F17" s="29">
        <v>400</v>
      </c>
      <c r="G17" s="29">
        <v>97.3</v>
      </c>
      <c r="I17" s="16"/>
    </row>
    <row r="18" spans="2:9" s="13" customFormat="1" ht="10.5" x14ac:dyDescent="0.2">
      <c r="B18" s="20" t="s">
        <v>5</v>
      </c>
      <c r="C18" s="24">
        <v>3447</v>
      </c>
      <c r="D18" s="22">
        <v>40890</v>
      </c>
      <c r="E18" s="22">
        <v>28550</v>
      </c>
      <c r="F18" s="22">
        <v>216290</v>
      </c>
      <c r="G18" s="25">
        <v>13.2</v>
      </c>
      <c r="I18" s="16"/>
    </row>
    <row r="19" spans="2:9" s="13" customFormat="1" x14ac:dyDescent="0.2">
      <c r="B19" s="7"/>
    </row>
    <row r="20" spans="2:9" s="13" customFormat="1" ht="25.5" customHeight="1" x14ac:dyDescent="0.2">
      <c r="B20" s="122" t="s">
        <v>266</v>
      </c>
      <c r="C20" s="122"/>
      <c r="D20" s="122"/>
      <c r="E20" s="122"/>
      <c r="F20" s="122"/>
      <c r="G20" s="122"/>
    </row>
    <row r="21" spans="2:9" s="11" customFormat="1" ht="10.5" x14ac:dyDescent="0.2">
      <c r="B21" s="12" t="s">
        <v>134</v>
      </c>
      <c r="C21" s="12"/>
      <c r="D21" s="12"/>
      <c r="E21" s="12"/>
      <c r="F21" s="12"/>
      <c r="G21" s="12"/>
    </row>
    <row r="22" spans="2:9" s="13" customFormat="1" ht="10.5" x14ac:dyDescent="0.2">
      <c r="B22" s="122" t="s">
        <v>135</v>
      </c>
      <c r="C22" s="122"/>
      <c r="D22" s="122"/>
      <c r="E22" s="122"/>
      <c r="F22" s="122"/>
      <c r="G22" s="122"/>
    </row>
    <row r="23" spans="2:9" s="13" customFormat="1" ht="10.5" x14ac:dyDescent="0.2">
      <c r="B23" s="122" t="s">
        <v>171</v>
      </c>
      <c r="C23" s="122"/>
      <c r="D23" s="122"/>
      <c r="E23" s="122"/>
      <c r="F23" s="122"/>
      <c r="G23" s="122"/>
    </row>
  </sheetData>
  <mergeCells count="3">
    <mergeCell ref="B20:G20"/>
    <mergeCell ref="B22:G22"/>
    <mergeCell ref="B23:G23"/>
  </mergeCells>
  <hyperlinks>
    <hyperlink ref="I3" location="Sommaire!A1" display="retour au sommaire" xr:uid="{5D9E32DD-F39F-4F4B-BF72-81137536841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9E11E-AC64-4564-BDBC-FA7C674B8D66}">
  <sheetPr codeName="Feuil4"/>
  <dimension ref="B2:L20"/>
  <sheetViews>
    <sheetView showGridLines="0" zoomScaleNormal="100" workbookViewId="0"/>
  </sheetViews>
  <sheetFormatPr baseColWidth="10" defaultColWidth="11.453125" defaultRowHeight="10" x14ac:dyDescent="0.2"/>
  <cols>
    <col min="1" max="1" width="3.36328125" style="13" customWidth="1"/>
    <col min="2" max="2" width="21.90625" style="13" customWidth="1"/>
    <col min="3" max="16384" width="11.453125" style="13"/>
  </cols>
  <sheetData>
    <row r="2" spans="2:12" ht="10.5" x14ac:dyDescent="0.25">
      <c r="B2" s="32" t="s">
        <v>217</v>
      </c>
      <c r="C2" s="32"/>
    </row>
    <row r="3" spans="2:12" ht="10.5" x14ac:dyDescent="0.25">
      <c r="B3" s="33"/>
      <c r="C3" s="32"/>
      <c r="F3" s="110" t="s">
        <v>97</v>
      </c>
      <c r="L3" s="106" t="s">
        <v>172</v>
      </c>
    </row>
    <row r="4" spans="2:12" ht="21" x14ac:dyDescent="0.2">
      <c r="B4" s="108" t="s">
        <v>167</v>
      </c>
      <c r="C4" s="108" t="s">
        <v>182</v>
      </c>
      <c r="D4" s="108" t="s">
        <v>38</v>
      </c>
      <c r="E4" s="108" t="s">
        <v>183</v>
      </c>
      <c r="F4" s="109" t="s">
        <v>116</v>
      </c>
    </row>
    <row r="5" spans="2:12" x14ac:dyDescent="0.2">
      <c r="B5" s="35" t="s">
        <v>0</v>
      </c>
      <c r="C5" s="35">
        <v>30</v>
      </c>
      <c r="D5" s="35">
        <v>48</v>
      </c>
      <c r="E5" s="35">
        <v>69</v>
      </c>
      <c r="F5" s="36">
        <f>E5/C5</f>
        <v>2.2999999999999998</v>
      </c>
    </row>
    <row r="6" spans="2:12" x14ac:dyDescent="0.2">
      <c r="B6" s="35" t="s">
        <v>1</v>
      </c>
      <c r="C6" s="35">
        <v>15</v>
      </c>
      <c r="D6" s="35">
        <v>20</v>
      </c>
      <c r="E6" s="35">
        <v>26</v>
      </c>
      <c r="F6" s="36">
        <f t="shared" ref="F6:F15" si="0">E6/C6</f>
        <v>1.7333333333333334</v>
      </c>
    </row>
    <row r="7" spans="2:12" x14ac:dyDescent="0.2">
      <c r="B7" s="35" t="s">
        <v>2</v>
      </c>
      <c r="C7" s="35">
        <v>6</v>
      </c>
      <c r="D7" s="35">
        <v>11</v>
      </c>
      <c r="E7" s="35">
        <v>19</v>
      </c>
      <c r="F7" s="36">
        <f t="shared" si="0"/>
        <v>3.1666666666666665</v>
      </c>
    </row>
    <row r="8" spans="2:12" x14ac:dyDescent="0.2">
      <c r="B8" s="35" t="s">
        <v>23</v>
      </c>
      <c r="C8" s="35">
        <v>6</v>
      </c>
      <c r="D8" s="35">
        <v>8</v>
      </c>
      <c r="E8" s="35">
        <v>11</v>
      </c>
      <c r="F8" s="36">
        <f t="shared" si="0"/>
        <v>1.8333333333333333</v>
      </c>
    </row>
    <row r="9" spans="2:12" x14ac:dyDescent="0.2">
      <c r="B9" s="35" t="s">
        <v>3</v>
      </c>
      <c r="C9" s="35">
        <v>6</v>
      </c>
      <c r="D9" s="35">
        <v>7</v>
      </c>
      <c r="E9" s="35">
        <v>8</v>
      </c>
      <c r="F9" s="36">
        <f t="shared" si="0"/>
        <v>1.3333333333333333</v>
      </c>
    </row>
    <row r="10" spans="2:12" x14ac:dyDescent="0.2">
      <c r="B10" s="35" t="s">
        <v>24</v>
      </c>
      <c r="C10" s="35">
        <v>4</v>
      </c>
      <c r="D10" s="35">
        <v>5</v>
      </c>
      <c r="E10" s="35">
        <v>7</v>
      </c>
      <c r="F10" s="36">
        <f t="shared" si="0"/>
        <v>1.75</v>
      </c>
    </row>
    <row r="11" spans="2:12" x14ac:dyDescent="0.2">
      <c r="B11" s="35" t="s">
        <v>4</v>
      </c>
      <c r="C11" s="35">
        <v>8</v>
      </c>
      <c r="D11" s="35">
        <v>10</v>
      </c>
      <c r="E11" s="35">
        <v>11</v>
      </c>
      <c r="F11" s="36">
        <f t="shared" si="0"/>
        <v>1.375</v>
      </c>
    </row>
    <row r="12" spans="2:12" x14ac:dyDescent="0.2">
      <c r="B12" s="35" t="s">
        <v>25</v>
      </c>
      <c r="C12" s="35">
        <v>27</v>
      </c>
      <c r="D12" s="35">
        <v>35</v>
      </c>
      <c r="E12" s="35">
        <v>43</v>
      </c>
      <c r="F12" s="36">
        <f t="shared" si="0"/>
        <v>1.5925925925925926</v>
      </c>
    </row>
    <row r="13" spans="2:12" x14ac:dyDescent="0.2">
      <c r="B13" s="35" t="s">
        <v>26</v>
      </c>
      <c r="C13" s="35">
        <v>38</v>
      </c>
      <c r="D13" s="35">
        <v>55</v>
      </c>
      <c r="E13" s="35">
        <v>69</v>
      </c>
      <c r="F13" s="36">
        <f t="shared" si="0"/>
        <v>1.8157894736842106</v>
      </c>
    </row>
    <row r="14" spans="2:12" x14ac:dyDescent="0.2">
      <c r="B14" s="35" t="s">
        <v>27</v>
      </c>
      <c r="C14" s="37">
        <v>83.142857140000004</v>
      </c>
      <c r="D14" s="37">
        <v>93.25</v>
      </c>
      <c r="E14" s="37">
        <v>107.75</v>
      </c>
      <c r="F14" s="36">
        <f t="shared" si="0"/>
        <v>1.2959621993572494</v>
      </c>
    </row>
    <row r="15" spans="2:12" ht="10.5" x14ac:dyDescent="0.25">
      <c r="B15" s="34" t="s">
        <v>5</v>
      </c>
      <c r="C15" s="34">
        <v>7</v>
      </c>
      <c r="D15" s="34">
        <v>13</v>
      </c>
      <c r="E15" s="34">
        <v>25</v>
      </c>
      <c r="F15" s="36">
        <f t="shared" si="0"/>
        <v>3.5714285714285716</v>
      </c>
    </row>
    <row r="17" spans="2:2" ht="12.5" x14ac:dyDescent="0.25">
      <c r="B17" s="13" t="s">
        <v>218</v>
      </c>
    </row>
    <row r="18" spans="2:2" s="11" customFormat="1" ht="10.5" x14ac:dyDescent="0.25">
      <c r="B18" s="11" t="s">
        <v>185</v>
      </c>
    </row>
    <row r="19" spans="2:2" ht="10.5" x14ac:dyDescent="0.25">
      <c r="B19" s="13" t="s">
        <v>99</v>
      </c>
    </row>
    <row r="20" spans="2:2" ht="10.5" x14ac:dyDescent="0.25">
      <c r="B20" s="13" t="s">
        <v>184</v>
      </c>
    </row>
  </sheetData>
  <hyperlinks>
    <hyperlink ref="L3" location="Sommaire!A1" display="retour au sommaire" xr:uid="{5AC6B03F-ED80-47C3-9B34-EBA5A856C339}"/>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F211F-01E1-4C73-91E0-52F1ABD52210}">
  <sheetPr codeName="Feuil5"/>
  <dimension ref="A2:L24"/>
  <sheetViews>
    <sheetView showGridLines="0" zoomScaleNormal="100" workbookViewId="0"/>
  </sheetViews>
  <sheetFormatPr baseColWidth="10" defaultColWidth="11.453125" defaultRowHeight="10" x14ac:dyDescent="0.2"/>
  <cols>
    <col min="1" max="1" width="3.36328125" style="13" customWidth="1"/>
    <col min="2" max="2" width="39" style="13" customWidth="1"/>
    <col min="3" max="16384" width="11.453125" style="13"/>
  </cols>
  <sheetData>
    <row r="2" spans="1:12" ht="10.5" x14ac:dyDescent="0.25">
      <c r="B2" s="123" t="s">
        <v>187</v>
      </c>
      <c r="C2" s="123"/>
      <c r="D2" s="123"/>
      <c r="E2" s="123"/>
      <c r="F2" s="123"/>
      <c r="G2" s="123"/>
      <c r="H2" s="123"/>
      <c r="I2" s="123"/>
      <c r="J2" s="123"/>
    </row>
    <row r="3" spans="1:12" x14ac:dyDescent="0.2">
      <c r="J3" s="107" t="s">
        <v>97</v>
      </c>
      <c r="L3" s="106" t="s">
        <v>172</v>
      </c>
    </row>
    <row r="4" spans="1:12" ht="42" x14ac:dyDescent="0.2">
      <c r="B4" s="42" t="s">
        <v>167</v>
      </c>
      <c r="C4" s="19" t="s">
        <v>9</v>
      </c>
      <c r="D4" s="19" t="s">
        <v>10</v>
      </c>
      <c r="E4" s="19" t="s">
        <v>11</v>
      </c>
      <c r="F4" s="19" t="s">
        <v>12</v>
      </c>
      <c r="G4" s="19" t="s">
        <v>18</v>
      </c>
      <c r="H4" s="19" t="s">
        <v>19</v>
      </c>
      <c r="I4" s="19" t="s">
        <v>20</v>
      </c>
      <c r="J4" s="19" t="s">
        <v>5</v>
      </c>
    </row>
    <row r="5" spans="1:12" ht="10.5" x14ac:dyDescent="0.2">
      <c r="B5" s="20" t="s">
        <v>170</v>
      </c>
      <c r="C5" s="25">
        <v>10.6</v>
      </c>
      <c r="D5" s="25">
        <v>20.7</v>
      </c>
      <c r="E5" s="25">
        <v>6.5</v>
      </c>
      <c r="F5" s="25">
        <v>42.2</v>
      </c>
      <c r="G5" s="25">
        <v>0.1</v>
      </c>
      <c r="H5" s="25">
        <v>18.399999999999999</v>
      </c>
      <c r="I5" s="25">
        <v>1.6</v>
      </c>
      <c r="J5" s="21">
        <v>100</v>
      </c>
    </row>
    <row r="6" spans="1:12" s="32" customFormat="1" ht="10.5" x14ac:dyDescent="0.25">
      <c r="A6" s="39"/>
      <c r="B6" s="20" t="s">
        <v>53</v>
      </c>
      <c r="C6" s="25">
        <v>13.7</v>
      </c>
      <c r="D6" s="25">
        <v>26.3</v>
      </c>
      <c r="E6" s="25">
        <v>8.4</v>
      </c>
      <c r="F6" s="25">
        <v>49.2</v>
      </c>
      <c r="G6" s="25">
        <v>0.1</v>
      </c>
      <c r="H6" s="25">
        <v>1.6</v>
      </c>
      <c r="I6" s="25">
        <v>0.7</v>
      </c>
      <c r="J6" s="21">
        <v>100</v>
      </c>
      <c r="K6" s="13"/>
    </row>
    <row r="7" spans="1:12" x14ac:dyDescent="0.2">
      <c r="B7" s="26" t="s">
        <v>181</v>
      </c>
      <c r="C7" s="29">
        <v>14.5</v>
      </c>
      <c r="D7" s="29">
        <v>25.8</v>
      </c>
      <c r="E7" s="29">
        <v>8.3000000000000007</v>
      </c>
      <c r="F7" s="29">
        <v>48.8</v>
      </c>
      <c r="G7" s="43">
        <v>0</v>
      </c>
      <c r="H7" s="29">
        <v>1.9</v>
      </c>
      <c r="I7" s="29">
        <v>0.7</v>
      </c>
      <c r="J7" s="27">
        <v>100</v>
      </c>
    </row>
    <row r="8" spans="1:12" x14ac:dyDescent="0.2">
      <c r="B8" s="26" t="s">
        <v>186</v>
      </c>
      <c r="C8" s="29">
        <v>12.5</v>
      </c>
      <c r="D8" s="43">
        <v>27</v>
      </c>
      <c r="E8" s="29">
        <v>8.6</v>
      </c>
      <c r="F8" s="29">
        <v>49.8</v>
      </c>
      <c r="G8" s="29">
        <v>0.1</v>
      </c>
      <c r="H8" s="29">
        <v>1.3</v>
      </c>
      <c r="I8" s="29">
        <v>0.6</v>
      </c>
      <c r="J8" s="27">
        <v>100</v>
      </c>
    </row>
    <row r="9" spans="1:12" s="32" customFormat="1" ht="10.5" x14ac:dyDescent="0.25">
      <c r="A9" s="39"/>
      <c r="B9" s="20" t="s">
        <v>54</v>
      </c>
      <c r="C9" s="25">
        <v>15.2</v>
      </c>
      <c r="D9" s="25">
        <v>13.4</v>
      </c>
      <c r="E9" s="25">
        <v>9.3000000000000007</v>
      </c>
      <c r="F9" s="25">
        <v>61.1</v>
      </c>
      <c r="G9" s="44">
        <v>0</v>
      </c>
      <c r="H9" s="25">
        <v>0.5</v>
      </c>
      <c r="I9" s="25">
        <v>0.4</v>
      </c>
      <c r="J9" s="21">
        <v>100</v>
      </c>
      <c r="K9" s="13"/>
    </row>
    <row r="10" spans="1:12" x14ac:dyDescent="0.2">
      <c r="B10" s="26" t="s">
        <v>179</v>
      </c>
      <c r="C10" s="29">
        <v>8.3000000000000007</v>
      </c>
      <c r="D10" s="29">
        <v>30.6</v>
      </c>
      <c r="E10" s="29">
        <v>13.3</v>
      </c>
      <c r="F10" s="29">
        <v>43.9</v>
      </c>
      <c r="G10" s="45">
        <v>0</v>
      </c>
      <c r="H10" s="29">
        <v>3.3</v>
      </c>
      <c r="I10" s="45">
        <v>0.6</v>
      </c>
      <c r="J10" s="27">
        <v>100</v>
      </c>
    </row>
    <row r="11" spans="1:12" x14ac:dyDescent="0.2">
      <c r="B11" s="26" t="s">
        <v>178</v>
      </c>
      <c r="C11" s="29">
        <v>18.399999999999999</v>
      </c>
      <c r="D11" s="29">
        <v>9.6999999999999993</v>
      </c>
      <c r="E11" s="29">
        <v>9.1999999999999993</v>
      </c>
      <c r="F11" s="29">
        <v>61.6</v>
      </c>
      <c r="G11" s="45">
        <v>0</v>
      </c>
      <c r="H11" s="29">
        <v>0.4</v>
      </c>
      <c r="I11" s="29">
        <v>0.6</v>
      </c>
      <c r="J11" s="27">
        <v>100</v>
      </c>
    </row>
    <row r="12" spans="1:12" x14ac:dyDescent="0.2">
      <c r="B12" s="26" t="s">
        <v>177</v>
      </c>
      <c r="C12" s="43">
        <v>12</v>
      </c>
      <c r="D12" s="29">
        <v>16.3</v>
      </c>
      <c r="E12" s="29">
        <v>8.6999999999999993</v>
      </c>
      <c r="F12" s="29">
        <v>62.5</v>
      </c>
      <c r="G12" s="45">
        <v>0</v>
      </c>
      <c r="H12" s="29">
        <v>0.3</v>
      </c>
      <c r="I12" s="29">
        <v>0.3</v>
      </c>
      <c r="J12" s="27">
        <v>100</v>
      </c>
    </row>
    <row r="13" spans="1:12" x14ac:dyDescent="0.2">
      <c r="B13" s="26" t="s">
        <v>176</v>
      </c>
      <c r="C13" s="29">
        <v>15.3</v>
      </c>
      <c r="D13" s="29">
        <v>13.5</v>
      </c>
      <c r="E13" s="29">
        <v>10.7</v>
      </c>
      <c r="F13" s="29">
        <v>59.1</v>
      </c>
      <c r="G13" s="45">
        <v>0</v>
      </c>
      <c r="H13" s="29">
        <v>0.9</v>
      </c>
      <c r="I13" s="45">
        <v>0.4</v>
      </c>
      <c r="J13" s="27">
        <v>100</v>
      </c>
    </row>
    <row r="14" spans="1:12" s="32" customFormat="1" ht="10.5" x14ac:dyDescent="0.25">
      <c r="A14" s="39"/>
      <c r="B14" s="20" t="s">
        <v>55</v>
      </c>
      <c r="C14" s="25">
        <v>10.5</v>
      </c>
      <c r="D14" s="25">
        <v>13.5</v>
      </c>
      <c r="E14" s="46">
        <v>7</v>
      </c>
      <c r="F14" s="46">
        <v>31</v>
      </c>
      <c r="G14" s="46">
        <v>3</v>
      </c>
      <c r="H14" s="25">
        <v>34.6</v>
      </c>
      <c r="I14" s="25">
        <v>0.5</v>
      </c>
      <c r="J14" s="21">
        <v>100</v>
      </c>
      <c r="K14" s="13"/>
    </row>
    <row r="15" spans="1:12" x14ac:dyDescent="0.2">
      <c r="B15" s="26" t="s">
        <v>175</v>
      </c>
      <c r="C15" s="29">
        <v>14.3</v>
      </c>
      <c r="D15" s="29">
        <v>8.6999999999999993</v>
      </c>
      <c r="E15" s="29">
        <v>8.9</v>
      </c>
      <c r="F15" s="29">
        <v>39.1</v>
      </c>
      <c r="G15" s="29">
        <v>3.6</v>
      </c>
      <c r="H15" s="29">
        <v>24.8</v>
      </c>
      <c r="I15" s="29">
        <v>0.5</v>
      </c>
      <c r="J15" s="27">
        <v>100</v>
      </c>
    </row>
    <row r="16" spans="1:12" x14ac:dyDescent="0.2">
      <c r="B16" s="26" t="s">
        <v>174</v>
      </c>
      <c r="C16" s="29">
        <v>7.2</v>
      </c>
      <c r="D16" s="43">
        <v>20</v>
      </c>
      <c r="E16" s="29">
        <v>5.7</v>
      </c>
      <c r="F16" s="43">
        <v>27</v>
      </c>
      <c r="G16" s="29">
        <v>2.4</v>
      </c>
      <c r="H16" s="43">
        <v>37</v>
      </c>
      <c r="I16" s="29">
        <v>0.7</v>
      </c>
      <c r="J16" s="27">
        <v>100</v>
      </c>
    </row>
    <row r="17" spans="1:11" x14ac:dyDescent="0.2">
      <c r="B17" s="26" t="s">
        <v>173</v>
      </c>
      <c r="C17" s="29">
        <v>7.9</v>
      </c>
      <c r="D17" s="29">
        <v>8.9</v>
      </c>
      <c r="E17" s="29">
        <v>4.9000000000000004</v>
      </c>
      <c r="F17" s="29">
        <v>16.7</v>
      </c>
      <c r="G17" s="29">
        <v>2.2999999999999998</v>
      </c>
      <c r="H17" s="29">
        <v>59.3</v>
      </c>
      <c r="I17" s="45">
        <v>0</v>
      </c>
      <c r="J17" s="27">
        <v>100</v>
      </c>
    </row>
    <row r="18" spans="1:11" s="32" customFormat="1" ht="10.5" x14ac:dyDescent="0.25">
      <c r="A18" s="39"/>
      <c r="B18" s="20" t="s">
        <v>5</v>
      </c>
      <c r="C18" s="25">
        <v>13.4</v>
      </c>
      <c r="D18" s="25">
        <v>21.5</v>
      </c>
      <c r="E18" s="25">
        <v>8.3000000000000007</v>
      </c>
      <c r="F18" s="25">
        <v>49.5</v>
      </c>
      <c r="G18" s="25">
        <v>0.3</v>
      </c>
      <c r="H18" s="25">
        <v>6.3</v>
      </c>
      <c r="I18" s="25">
        <v>0.7</v>
      </c>
      <c r="J18" s="21">
        <v>100</v>
      </c>
      <c r="K18" s="13"/>
    </row>
    <row r="20" spans="1:11" ht="10.5" x14ac:dyDescent="0.2">
      <c r="B20" s="122" t="s">
        <v>137</v>
      </c>
      <c r="C20" s="122"/>
      <c r="D20" s="122"/>
      <c r="E20" s="122"/>
      <c r="F20" s="122"/>
      <c r="G20" s="122"/>
      <c r="H20" s="122"/>
      <c r="I20" s="122"/>
      <c r="J20" s="122"/>
    </row>
    <row r="21" spans="1:11" ht="10.5" x14ac:dyDescent="0.2">
      <c r="B21" s="122" t="s">
        <v>138</v>
      </c>
      <c r="C21" s="122"/>
      <c r="D21" s="122"/>
      <c r="E21" s="122"/>
      <c r="F21" s="122"/>
      <c r="G21" s="122"/>
      <c r="H21" s="122"/>
      <c r="I21" s="122"/>
      <c r="J21" s="122"/>
    </row>
    <row r="22" spans="1:11" ht="10.5" x14ac:dyDescent="0.2">
      <c r="B22" s="122" t="s">
        <v>135</v>
      </c>
      <c r="C22" s="122"/>
      <c r="D22" s="122"/>
      <c r="E22" s="122"/>
      <c r="F22" s="122"/>
      <c r="G22" s="122"/>
      <c r="H22" s="122"/>
      <c r="I22" s="122"/>
      <c r="J22" s="122"/>
    </row>
    <row r="23" spans="1:11" ht="10.5" x14ac:dyDescent="0.2">
      <c r="B23" s="40" t="s">
        <v>171</v>
      </c>
      <c r="C23" s="40"/>
      <c r="D23" s="40"/>
      <c r="E23" s="40"/>
      <c r="F23" s="40"/>
      <c r="G23" s="40"/>
      <c r="H23" s="40"/>
      <c r="I23" s="40"/>
      <c r="J23" s="40"/>
    </row>
    <row r="24" spans="1:11" x14ac:dyDescent="0.2">
      <c r="B24" s="41"/>
    </row>
  </sheetData>
  <mergeCells count="4">
    <mergeCell ref="B20:J20"/>
    <mergeCell ref="B21:J21"/>
    <mergeCell ref="B22:J22"/>
    <mergeCell ref="B2:J2"/>
  </mergeCells>
  <hyperlinks>
    <hyperlink ref="L3" location="Sommaire!A1" display="retour au sommaire" xr:uid="{CADB101F-E560-4DA7-A081-06DF2B4816F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E6718-C87A-4B87-84FA-62C38D695AB4}">
  <sheetPr codeName="Feuil6"/>
  <dimension ref="B2:E34"/>
  <sheetViews>
    <sheetView showGridLines="0" zoomScaleNormal="100" workbookViewId="0"/>
  </sheetViews>
  <sheetFormatPr baseColWidth="10" defaultColWidth="11.453125" defaultRowHeight="10" x14ac:dyDescent="0.2"/>
  <cols>
    <col min="1" max="1" width="3.36328125" style="4" customWidth="1"/>
    <col min="2" max="2" width="51.7265625" style="4" customWidth="1"/>
    <col min="3" max="3" width="13.26953125" style="4" customWidth="1"/>
    <col min="4" max="16384" width="11.453125" style="4"/>
  </cols>
  <sheetData>
    <row r="2" spans="2:5" ht="12.5" x14ac:dyDescent="0.25">
      <c r="B2" s="124" t="s">
        <v>188</v>
      </c>
      <c r="C2" s="124"/>
      <c r="D2" s="124"/>
      <c r="E2" s="124"/>
    </row>
    <row r="3" spans="2:5" x14ac:dyDescent="0.2">
      <c r="C3" s="101" t="s">
        <v>97</v>
      </c>
      <c r="E3" s="106" t="s">
        <v>172</v>
      </c>
    </row>
    <row r="4" spans="2:5" ht="14.25" customHeight="1" x14ac:dyDescent="0.2">
      <c r="B4" s="111" t="s">
        <v>86</v>
      </c>
      <c r="C4" s="112" t="s">
        <v>87</v>
      </c>
    </row>
    <row r="5" spans="2:5" x14ac:dyDescent="0.2">
      <c r="B5" s="48" t="s">
        <v>64</v>
      </c>
      <c r="C5" s="48">
        <v>13.9</v>
      </c>
    </row>
    <row r="6" spans="2:5" x14ac:dyDescent="0.2">
      <c r="B6" s="48" t="s">
        <v>65</v>
      </c>
      <c r="C6" s="48">
        <v>7.9</v>
      </c>
    </row>
    <row r="7" spans="2:5" x14ac:dyDescent="0.2">
      <c r="B7" s="48" t="s">
        <v>66</v>
      </c>
      <c r="C7" s="48">
        <v>7.6</v>
      </c>
    </row>
    <row r="8" spans="2:5" x14ac:dyDescent="0.2">
      <c r="B8" s="48" t="s">
        <v>189</v>
      </c>
      <c r="C8" s="48">
        <v>5.6</v>
      </c>
    </row>
    <row r="9" spans="2:5" x14ac:dyDescent="0.2">
      <c r="B9" s="48" t="s">
        <v>67</v>
      </c>
      <c r="C9" s="48">
        <v>5.6</v>
      </c>
    </row>
    <row r="10" spans="2:5" x14ac:dyDescent="0.2">
      <c r="B10" s="48" t="s">
        <v>68</v>
      </c>
      <c r="C10" s="48">
        <v>5.3</v>
      </c>
    </row>
    <row r="11" spans="2:5" x14ac:dyDescent="0.2">
      <c r="B11" s="48" t="s">
        <v>190</v>
      </c>
      <c r="C11" s="48">
        <v>5.2</v>
      </c>
    </row>
    <row r="12" spans="2:5" x14ac:dyDescent="0.2">
      <c r="B12" s="48" t="s">
        <v>69</v>
      </c>
      <c r="C12" s="48">
        <v>4.7</v>
      </c>
    </row>
    <row r="13" spans="2:5" x14ac:dyDescent="0.2">
      <c r="B13" s="48" t="s">
        <v>70</v>
      </c>
      <c r="C13" s="48">
        <v>4.5</v>
      </c>
    </row>
    <row r="14" spans="2:5" x14ac:dyDescent="0.2">
      <c r="B14" s="48" t="s">
        <v>71</v>
      </c>
      <c r="C14" s="48">
        <v>3.5</v>
      </c>
    </row>
    <row r="15" spans="2:5" x14ac:dyDescent="0.2">
      <c r="B15" s="48" t="s">
        <v>72</v>
      </c>
      <c r="C15" s="48">
        <v>3.5</v>
      </c>
    </row>
    <row r="16" spans="2:5" x14ac:dyDescent="0.2">
      <c r="B16" s="48" t="s">
        <v>73</v>
      </c>
      <c r="C16" s="48">
        <v>3.4</v>
      </c>
    </row>
    <row r="17" spans="2:3" x14ac:dyDescent="0.2">
      <c r="B17" s="48" t="s">
        <v>74</v>
      </c>
      <c r="C17" s="48">
        <v>2.8</v>
      </c>
    </row>
    <row r="18" spans="2:3" x14ac:dyDescent="0.2">
      <c r="B18" s="48" t="s">
        <v>191</v>
      </c>
      <c r="C18" s="48">
        <v>2.6</v>
      </c>
    </row>
    <row r="19" spans="2:3" x14ac:dyDescent="0.2">
      <c r="B19" s="48" t="s">
        <v>75</v>
      </c>
      <c r="C19" s="48">
        <v>2.5</v>
      </c>
    </row>
    <row r="20" spans="2:3" x14ac:dyDescent="0.2">
      <c r="B20" s="48" t="s">
        <v>76</v>
      </c>
      <c r="C20" s="48">
        <v>2.5</v>
      </c>
    </row>
    <row r="21" spans="2:3" x14ac:dyDescent="0.2">
      <c r="B21" s="48" t="s">
        <v>77</v>
      </c>
      <c r="C21" s="48">
        <v>2.4</v>
      </c>
    </row>
    <row r="22" spans="2:3" x14ac:dyDescent="0.2">
      <c r="B22" s="48" t="s">
        <v>78</v>
      </c>
      <c r="C22" s="48">
        <v>1.5</v>
      </c>
    </row>
    <row r="23" spans="2:3" x14ac:dyDescent="0.2">
      <c r="B23" s="48" t="s">
        <v>79</v>
      </c>
      <c r="C23" s="48">
        <v>1.4</v>
      </c>
    </row>
    <row r="24" spans="2:3" x14ac:dyDescent="0.2">
      <c r="B24" s="48" t="s">
        <v>80</v>
      </c>
      <c r="C24" s="48">
        <v>1.3</v>
      </c>
    </row>
    <row r="25" spans="2:3" x14ac:dyDescent="0.2">
      <c r="B25" s="48" t="s">
        <v>81</v>
      </c>
      <c r="C25" s="48">
        <v>1.3</v>
      </c>
    </row>
    <row r="26" spans="2:3" x14ac:dyDescent="0.2">
      <c r="B26" s="48" t="s">
        <v>82</v>
      </c>
      <c r="C26" s="48">
        <v>1.3</v>
      </c>
    </row>
    <row r="27" spans="2:3" x14ac:dyDescent="0.2">
      <c r="B27" s="48" t="s">
        <v>83</v>
      </c>
      <c r="C27" s="48">
        <v>1.1000000000000001</v>
      </c>
    </row>
    <row r="28" spans="2:3" x14ac:dyDescent="0.2">
      <c r="B28" s="48" t="s">
        <v>84</v>
      </c>
      <c r="C28" s="48">
        <v>1.1000000000000001</v>
      </c>
    </row>
    <row r="29" spans="2:3" x14ac:dyDescent="0.2">
      <c r="B29" s="48" t="s">
        <v>85</v>
      </c>
      <c r="C29" s="48">
        <v>1.1000000000000001</v>
      </c>
    </row>
    <row r="30" spans="2:3" x14ac:dyDescent="0.2">
      <c r="B30" s="102"/>
      <c r="C30" s="102"/>
    </row>
    <row r="31" spans="2:3" ht="32.5" customHeight="1" x14ac:dyDescent="0.2">
      <c r="B31" s="127" t="s">
        <v>267</v>
      </c>
      <c r="C31" s="127"/>
    </row>
    <row r="32" spans="2:3" ht="34.5" customHeight="1" x14ac:dyDescent="0.2">
      <c r="B32" s="125" t="s">
        <v>139</v>
      </c>
      <c r="C32" s="125"/>
    </row>
    <row r="33" spans="2:3" ht="10.5" x14ac:dyDescent="0.2">
      <c r="B33" s="126" t="s">
        <v>135</v>
      </c>
      <c r="C33" s="126"/>
    </row>
    <row r="34" spans="2:3" ht="21.75" customHeight="1" x14ac:dyDescent="0.2">
      <c r="B34" s="126" t="s">
        <v>171</v>
      </c>
      <c r="C34" s="126"/>
    </row>
  </sheetData>
  <mergeCells count="5">
    <mergeCell ref="B2:E2"/>
    <mergeCell ref="B32:C32"/>
    <mergeCell ref="B33:C33"/>
    <mergeCell ref="B34:C34"/>
    <mergeCell ref="B31:C31"/>
  </mergeCells>
  <hyperlinks>
    <hyperlink ref="E3" location="Sommaire!A1" display="retour au sommaire" xr:uid="{996F20B4-E378-4CE9-A4B6-CB1E49504EE2}"/>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8860-CF6D-460B-B435-6DC59D81165A}">
  <sheetPr codeName="Feuil7"/>
  <dimension ref="B2:I25"/>
  <sheetViews>
    <sheetView showGridLines="0" tabSelected="1" zoomScaleNormal="100" workbookViewId="0"/>
  </sheetViews>
  <sheetFormatPr baseColWidth="10" defaultColWidth="11.453125" defaultRowHeight="10" x14ac:dyDescent="0.2"/>
  <cols>
    <col min="1" max="1" width="3.54296875" style="11" customWidth="1"/>
    <col min="2" max="2" width="42.1796875" style="11" bestFit="1" customWidth="1"/>
    <col min="3" max="16384" width="11.453125" style="11"/>
  </cols>
  <sheetData>
    <row r="2" spans="2:9" ht="10.5" x14ac:dyDescent="0.25">
      <c r="B2" s="10" t="s">
        <v>194</v>
      </c>
      <c r="C2" s="10"/>
    </row>
    <row r="3" spans="2:9" ht="10.5" x14ac:dyDescent="0.25">
      <c r="C3" s="10"/>
      <c r="D3" s="107" t="s">
        <v>97</v>
      </c>
      <c r="I3" s="106" t="s">
        <v>172</v>
      </c>
    </row>
    <row r="4" spans="2:9" ht="11.15" customHeight="1" x14ac:dyDescent="0.2">
      <c r="B4" s="42" t="s">
        <v>167</v>
      </c>
      <c r="C4" s="42" t="s">
        <v>14</v>
      </c>
      <c r="D4" s="42" t="s">
        <v>15</v>
      </c>
    </row>
    <row r="5" spans="2:9" ht="11.15" customHeight="1" x14ac:dyDescent="0.2">
      <c r="B5" s="52" t="s">
        <v>0</v>
      </c>
      <c r="C5" s="44">
        <v>84.3</v>
      </c>
      <c r="D5" s="44">
        <v>15.7</v>
      </c>
      <c r="F5" s="49"/>
    </row>
    <row r="6" spans="2:9" ht="11.15" customHeight="1" x14ac:dyDescent="0.2">
      <c r="B6" s="52" t="s">
        <v>53</v>
      </c>
      <c r="C6" s="44">
        <v>63.4</v>
      </c>
      <c r="D6" s="44">
        <v>36.6</v>
      </c>
      <c r="F6" s="49"/>
    </row>
    <row r="7" spans="2:9" ht="11.15" customHeight="1" x14ac:dyDescent="0.2">
      <c r="B7" s="53" t="s">
        <v>181</v>
      </c>
      <c r="C7" s="45">
        <v>64.7</v>
      </c>
      <c r="D7" s="45">
        <v>35.299999999999997</v>
      </c>
      <c r="F7" s="49"/>
    </row>
    <row r="8" spans="2:9" ht="11.15" customHeight="1" x14ac:dyDescent="0.2">
      <c r="B8" s="53" t="s">
        <v>186</v>
      </c>
      <c r="C8" s="45">
        <v>61.8</v>
      </c>
      <c r="D8" s="45">
        <v>38.200000000000003</v>
      </c>
      <c r="F8" s="49"/>
    </row>
    <row r="9" spans="2:9" ht="11.15" customHeight="1" x14ac:dyDescent="0.2">
      <c r="B9" s="52" t="s">
        <v>54</v>
      </c>
      <c r="C9" s="44">
        <v>70.400000000000006</v>
      </c>
      <c r="D9" s="44">
        <v>29.6</v>
      </c>
      <c r="F9" s="49"/>
    </row>
    <row r="10" spans="2:9" ht="11.15" customHeight="1" x14ac:dyDescent="0.2">
      <c r="B10" s="53" t="s">
        <v>179</v>
      </c>
      <c r="C10" s="45">
        <v>57.9</v>
      </c>
      <c r="D10" s="45">
        <v>42.1</v>
      </c>
      <c r="F10" s="49"/>
    </row>
    <row r="11" spans="2:9" ht="11.15" customHeight="1" x14ac:dyDescent="0.2">
      <c r="B11" s="53" t="s">
        <v>178</v>
      </c>
      <c r="C11" s="45">
        <v>71.599999999999994</v>
      </c>
      <c r="D11" s="45">
        <v>28.4</v>
      </c>
      <c r="F11" s="49"/>
    </row>
    <row r="12" spans="2:9" ht="11.15" customHeight="1" x14ac:dyDescent="0.2">
      <c r="B12" s="53" t="s">
        <v>177</v>
      </c>
      <c r="C12" s="45">
        <v>70.2</v>
      </c>
      <c r="D12" s="45">
        <v>29.8</v>
      </c>
      <c r="F12" s="49"/>
    </row>
    <row r="13" spans="2:9" ht="11.15" customHeight="1" x14ac:dyDescent="0.2">
      <c r="B13" s="53" t="s">
        <v>176</v>
      </c>
      <c r="C13" s="45">
        <v>69.7</v>
      </c>
      <c r="D13" s="45">
        <v>30.3</v>
      </c>
      <c r="F13" s="49"/>
    </row>
    <row r="14" spans="2:9" ht="11.15" customHeight="1" x14ac:dyDescent="0.2">
      <c r="B14" s="52" t="s">
        <v>55</v>
      </c>
      <c r="C14" s="44">
        <v>70.3</v>
      </c>
      <c r="D14" s="44">
        <v>29.7</v>
      </c>
      <c r="F14" s="49"/>
    </row>
    <row r="15" spans="2:9" ht="11.15" customHeight="1" x14ac:dyDescent="0.2">
      <c r="B15" s="53" t="s">
        <v>175</v>
      </c>
      <c r="C15" s="45">
        <v>72.599999999999994</v>
      </c>
      <c r="D15" s="45">
        <v>27.4</v>
      </c>
      <c r="F15" s="49"/>
    </row>
    <row r="16" spans="2:9" ht="11.15" customHeight="1" x14ac:dyDescent="0.2">
      <c r="B16" s="53" t="s">
        <v>174</v>
      </c>
      <c r="C16" s="45">
        <v>67.400000000000006</v>
      </c>
      <c r="D16" s="45">
        <v>32.6</v>
      </c>
      <c r="F16" s="49"/>
    </row>
    <row r="17" spans="2:8" ht="11.15" customHeight="1" x14ac:dyDescent="0.2">
      <c r="B17" s="53" t="s">
        <v>173</v>
      </c>
      <c r="C17" s="45">
        <v>73.400000000000006</v>
      </c>
      <c r="D17" s="45">
        <v>26.6</v>
      </c>
      <c r="F17" s="49"/>
    </row>
    <row r="18" spans="2:8" ht="11.15" customHeight="1" x14ac:dyDescent="0.2">
      <c r="B18" s="52" t="s">
        <v>5</v>
      </c>
      <c r="C18" s="44">
        <v>67.599999999999994</v>
      </c>
      <c r="D18" s="44">
        <v>32.4</v>
      </c>
      <c r="F18" s="49"/>
    </row>
    <row r="19" spans="2:8" ht="11.15" customHeight="1" x14ac:dyDescent="0.2">
      <c r="B19" s="52" t="s">
        <v>57</v>
      </c>
      <c r="C19" s="44">
        <v>48.8</v>
      </c>
      <c r="D19" s="44">
        <v>51.2</v>
      </c>
      <c r="F19" s="49"/>
    </row>
    <row r="21" spans="2:8" x14ac:dyDescent="0.2">
      <c r="B21" s="128"/>
      <c r="C21" s="128"/>
      <c r="D21" s="128"/>
      <c r="E21" s="128"/>
      <c r="F21" s="128"/>
    </row>
    <row r="22" spans="2:8" ht="19.5" customHeight="1" x14ac:dyDescent="0.2">
      <c r="B22" s="129" t="s">
        <v>219</v>
      </c>
      <c r="C22" s="129"/>
      <c r="D22" s="129"/>
      <c r="E22" s="129"/>
      <c r="F22" s="129"/>
      <c r="G22" s="129"/>
      <c r="H22" s="129"/>
    </row>
    <row r="23" spans="2:8" ht="10.5" x14ac:dyDescent="0.2">
      <c r="B23" s="129" t="s">
        <v>140</v>
      </c>
      <c r="C23" s="129"/>
      <c r="D23" s="129"/>
      <c r="E23" s="129"/>
      <c r="F23" s="129"/>
    </row>
    <row r="24" spans="2:8" ht="12" customHeight="1" x14ac:dyDescent="0.2">
      <c r="B24" s="51" t="s">
        <v>141</v>
      </c>
    </row>
    <row r="25" spans="2:8" ht="10.5" x14ac:dyDescent="0.2">
      <c r="B25" s="129" t="s">
        <v>193</v>
      </c>
      <c r="C25" s="129"/>
      <c r="D25" s="129"/>
      <c r="E25" s="129"/>
      <c r="F25" s="129"/>
    </row>
  </sheetData>
  <mergeCells count="4">
    <mergeCell ref="B21:F21"/>
    <mergeCell ref="B23:F23"/>
    <mergeCell ref="B25:F25"/>
    <mergeCell ref="B22:H22"/>
  </mergeCells>
  <hyperlinks>
    <hyperlink ref="I3" location="Sommaire!A1" display="retour au sommaire" xr:uid="{D56785CE-00EE-462A-B91D-1CD337D9FD81}"/>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04DE-E2B5-475A-B983-7A48B49D4226}">
  <sheetPr codeName="Feuil8"/>
  <dimension ref="A1:I35"/>
  <sheetViews>
    <sheetView showGridLines="0" zoomScaleNormal="100" workbookViewId="0"/>
  </sheetViews>
  <sheetFormatPr baseColWidth="10" defaultColWidth="11.453125" defaultRowHeight="10" x14ac:dyDescent="0.2"/>
  <cols>
    <col min="1" max="1" width="3.26953125" style="11" customWidth="1"/>
    <col min="2" max="2" width="70" style="11" bestFit="1" customWidth="1"/>
    <col min="3" max="3" width="11.81640625" style="11" customWidth="1"/>
    <col min="4" max="16384" width="11.453125" style="11"/>
  </cols>
  <sheetData>
    <row r="1" spans="1:9" ht="11.5" customHeight="1" x14ac:dyDescent="0.2"/>
    <row r="2" spans="1:9" ht="10.5" x14ac:dyDescent="0.25">
      <c r="B2" s="54" t="s">
        <v>121</v>
      </c>
      <c r="C2" s="54"/>
      <c r="D2" s="54"/>
      <c r="E2" s="54"/>
    </row>
    <row r="3" spans="1:9" ht="10.5" x14ac:dyDescent="0.25">
      <c r="C3" s="10"/>
      <c r="D3" s="107" t="s">
        <v>97</v>
      </c>
      <c r="F3" s="106" t="s">
        <v>172</v>
      </c>
    </row>
    <row r="4" spans="1:9" ht="10.5" x14ac:dyDescent="0.2">
      <c r="B4" s="42" t="s">
        <v>13</v>
      </c>
      <c r="C4" s="42" t="s">
        <v>14</v>
      </c>
      <c r="D4" s="42" t="s">
        <v>15</v>
      </c>
    </row>
    <row r="5" spans="1:9" s="10" customFormat="1" ht="10.5" x14ac:dyDescent="0.25">
      <c r="A5" s="47"/>
      <c r="B5" s="52" t="s">
        <v>9</v>
      </c>
      <c r="C5" s="44">
        <v>75.2</v>
      </c>
      <c r="D5" s="44">
        <v>24.8</v>
      </c>
      <c r="F5" s="55"/>
    </row>
    <row r="6" spans="1:9" ht="10.5" x14ac:dyDescent="0.25">
      <c r="B6" s="53" t="s">
        <v>196</v>
      </c>
      <c r="C6" s="45">
        <v>54.2</v>
      </c>
      <c r="D6" s="45">
        <v>45.8</v>
      </c>
      <c r="E6" s="56"/>
      <c r="F6" s="55"/>
      <c r="G6" s="56"/>
      <c r="H6" s="56"/>
      <c r="I6" s="56"/>
    </row>
    <row r="7" spans="1:9" ht="10.5" x14ac:dyDescent="0.25">
      <c r="B7" s="53" t="s">
        <v>211</v>
      </c>
      <c r="C7" s="45">
        <v>91.1</v>
      </c>
      <c r="D7" s="45">
        <v>8.9</v>
      </c>
      <c r="F7" s="55"/>
    </row>
    <row r="8" spans="1:9" s="10" customFormat="1" ht="10.5" x14ac:dyDescent="0.25">
      <c r="A8" s="47"/>
      <c r="B8" s="52" t="s">
        <v>10</v>
      </c>
      <c r="C8" s="44">
        <v>39.6</v>
      </c>
      <c r="D8" s="44">
        <v>60.4</v>
      </c>
      <c r="F8" s="55"/>
    </row>
    <row r="9" spans="1:9" ht="10.5" x14ac:dyDescent="0.25">
      <c r="B9" s="53" t="s">
        <v>197</v>
      </c>
      <c r="C9" s="45">
        <v>23.2</v>
      </c>
      <c r="D9" s="45">
        <v>76.8</v>
      </c>
      <c r="F9" s="55"/>
    </row>
    <row r="10" spans="1:9" ht="10.5" x14ac:dyDescent="0.25">
      <c r="B10" s="53" t="s">
        <v>212</v>
      </c>
      <c r="C10" s="45">
        <v>59.3</v>
      </c>
      <c r="D10" s="45">
        <v>40.700000000000003</v>
      </c>
      <c r="F10" s="55"/>
    </row>
    <row r="11" spans="1:9" ht="10.5" x14ac:dyDescent="0.25">
      <c r="B11" s="53" t="s">
        <v>213</v>
      </c>
      <c r="C11" s="45">
        <v>5.7</v>
      </c>
      <c r="D11" s="45">
        <v>94.3</v>
      </c>
      <c r="F11" s="55"/>
    </row>
    <row r="12" spans="1:9" s="10" customFormat="1" ht="10.5" x14ac:dyDescent="0.25">
      <c r="A12" s="47"/>
      <c r="B12" s="52" t="s">
        <v>11</v>
      </c>
      <c r="C12" s="44">
        <v>68.7</v>
      </c>
      <c r="D12" s="44">
        <v>31.3</v>
      </c>
      <c r="F12" s="55"/>
    </row>
    <row r="13" spans="1:9" ht="10.5" x14ac:dyDescent="0.25">
      <c r="B13" s="53" t="s">
        <v>198</v>
      </c>
      <c r="C13" s="45">
        <v>67.099999999999994</v>
      </c>
      <c r="D13" s="45">
        <v>32.9</v>
      </c>
      <c r="F13" s="55"/>
    </row>
    <row r="14" spans="1:9" s="10" customFormat="1" ht="10.5" x14ac:dyDescent="0.25">
      <c r="A14" s="47"/>
      <c r="B14" s="52" t="s">
        <v>12</v>
      </c>
      <c r="C14" s="23">
        <v>76</v>
      </c>
      <c r="D14" s="23">
        <v>24</v>
      </c>
      <c r="F14" s="55"/>
    </row>
    <row r="15" spans="1:9" ht="10.5" x14ac:dyDescent="0.25">
      <c r="B15" s="53" t="s">
        <v>199</v>
      </c>
      <c r="C15" s="45">
        <v>74.2</v>
      </c>
      <c r="D15" s="45">
        <v>25.8</v>
      </c>
      <c r="F15" s="55"/>
    </row>
    <row r="16" spans="1:9" ht="10.5" x14ac:dyDescent="0.25">
      <c r="B16" s="53" t="s">
        <v>200</v>
      </c>
      <c r="C16" s="45">
        <v>73.3</v>
      </c>
      <c r="D16" s="45">
        <v>26.7</v>
      </c>
      <c r="F16" s="55"/>
    </row>
    <row r="17" spans="1:6" ht="10.5" x14ac:dyDescent="0.25">
      <c r="B17" s="53" t="s">
        <v>201</v>
      </c>
      <c r="C17" s="45">
        <v>69.3</v>
      </c>
      <c r="D17" s="45">
        <v>30.7</v>
      </c>
      <c r="F17" s="55"/>
    </row>
    <row r="18" spans="1:6" ht="10.5" x14ac:dyDescent="0.25">
      <c r="B18" s="53" t="s">
        <v>202</v>
      </c>
      <c r="C18" s="45">
        <v>86.9</v>
      </c>
      <c r="D18" s="45">
        <v>13.1</v>
      </c>
      <c r="F18" s="55"/>
    </row>
    <row r="19" spans="1:6" ht="10.5" x14ac:dyDescent="0.25">
      <c r="B19" s="53" t="s">
        <v>203</v>
      </c>
      <c r="C19" s="45">
        <v>96.8</v>
      </c>
      <c r="D19" s="45">
        <v>3.2</v>
      </c>
      <c r="F19" s="55"/>
    </row>
    <row r="20" spans="1:6" ht="10.5" x14ac:dyDescent="0.25">
      <c r="B20" s="53" t="s">
        <v>204</v>
      </c>
      <c r="C20" s="45">
        <v>56.4</v>
      </c>
      <c r="D20" s="45">
        <v>43.6</v>
      </c>
      <c r="F20" s="55"/>
    </row>
    <row r="21" spans="1:6" ht="10.5" x14ac:dyDescent="0.25">
      <c r="B21" s="52" t="s">
        <v>18</v>
      </c>
      <c r="C21" s="44">
        <v>54.6</v>
      </c>
      <c r="D21" s="44">
        <v>45.4</v>
      </c>
      <c r="F21" s="55"/>
    </row>
    <row r="22" spans="1:6" ht="10.5" x14ac:dyDescent="0.25">
      <c r="B22" s="53" t="s">
        <v>205</v>
      </c>
      <c r="C22" s="45">
        <v>60.2</v>
      </c>
      <c r="D22" s="45">
        <v>39.799999999999997</v>
      </c>
      <c r="F22" s="55"/>
    </row>
    <row r="23" spans="1:6" ht="10.5" x14ac:dyDescent="0.25">
      <c r="B23" s="53" t="s">
        <v>206</v>
      </c>
      <c r="C23" s="45">
        <v>43.8</v>
      </c>
      <c r="D23" s="45">
        <v>56.2</v>
      </c>
      <c r="F23" s="55"/>
    </row>
    <row r="24" spans="1:6" s="10" customFormat="1" ht="10.5" x14ac:dyDescent="0.25">
      <c r="A24" s="47"/>
      <c r="B24" s="52" t="s">
        <v>117</v>
      </c>
      <c r="C24" s="44">
        <v>86.2</v>
      </c>
      <c r="D24" s="44">
        <v>13.8</v>
      </c>
      <c r="F24" s="55"/>
    </row>
    <row r="25" spans="1:6" ht="10.5" x14ac:dyDescent="0.25">
      <c r="B25" s="53" t="s">
        <v>207</v>
      </c>
      <c r="C25" s="45">
        <v>84.1</v>
      </c>
      <c r="D25" s="45">
        <v>15.9</v>
      </c>
      <c r="F25" s="55"/>
    </row>
    <row r="26" spans="1:6" ht="10.5" x14ac:dyDescent="0.25">
      <c r="B26" s="53" t="s">
        <v>208</v>
      </c>
      <c r="C26" s="45">
        <v>84.9</v>
      </c>
      <c r="D26" s="45">
        <v>15.1</v>
      </c>
      <c r="F26" s="55"/>
    </row>
    <row r="27" spans="1:6" ht="10.5" x14ac:dyDescent="0.25">
      <c r="B27" s="53" t="s">
        <v>209</v>
      </c>
      <c r="C27" s="45">
        <v>79.7</v>
      </c>
      <c r="D27" s="45">
        <v>20.3</v>
      </c>
      <c r="F27" s="55"/>
    </row>
    <row r="28" spans="1:6" ht="10.5" x14ac:dyDescent="0.25">
      <c r="B28" s="53" t="s">
        <v>210</v>
      </c>
      <c r="C28" s="45">
        <v>99.5</v>
      </c>
      <c r="D28" s="45">
        <v>0.5</v>
      </c>
      <c r="F28" s="55"/>
    </row>
    <row r="29" spans="1:6" ht="10.5" x14ac:dyDescent="0.25">
      <c r="B29" s="52" t="s">
        <v>20</v>
      </c>
      <c r="C29" s="44">
        <v>74.8</v>
      </c>
      <c r="D29" s="44">
        <v>25.2</v>
      </c>
      <c r="F29" s="55"/>
    </row>
    <row r="30" spans="1:6" s="10" customFormat="1" ht="10.5" x14ac:dyDescent="0.25">
      <c r="A30" s="47"/>
      <c r="B30" s="52" t="s">
        <v>5</v>
      </c>
      <c r="C30" s="44">
        <v>67.599999999999994</v>
      </c>
      <c r="D30" s="44" t="s">
        <v>107</v>
      </c>
      <c r="F30" s="55"/>
    </row>
    <row r="31" spans="1:6" x14ac:dyDescent="0.2">
      <c r="B31" s="5"/>
    </row>
    <row r="32" spans="1:6" ht="10.5" x14ac:dyDescent="0.2">
      <c r="B32" s="130" t="s">
        <v>195</v>
      </c>
      <c r="C32" s="130"/>
      <c r="D32" s="130"/>
    </row>
    <row r="33" spans="2:6" ht="10.5" x14ac:dyDescent="0.2">
      <c r="B33" s="51" t="s">
        <v>143</v>
      </c>
    </row>
    <row r="34" spans="2:6" ht="10.5" x14ac:dyDescent="0.2">
      <c r="B34" s="51" t="s">
        <v>141</v>
      </c>
    </row>
    <row r="35" spans="2:6" ht="10.5" x14ac:dyDescent="0.2">
      <c r="B35" s="129" t="s">
        <v>193</v>
      </c>
      <c r="C35" s="129"/>
      <c r="D35" s="129"/>
      <c r="E35" s="129"/>
      <c r="F35" s="129"/>
    </row>
  </sheetData>
  <mergeCells count="2">
    <mergeCell ref="B35:F35"/>
    <mergeCell ref="B32:D32"/>
  </mergeCells>
  <hyperlinks>
    <hyperlink ref="F3" location="Sommaire!A1" display="retour au sommaire" xr:uid="{ABB26753-D303-46FE-90B3-EE2CE79A8522}"/>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C319F-F869-4D77-B2AF-B1547A6CA254}">
  <sheetPr codeName="Feuil9"/>
  <dimension ref="A2:K25"/>
  <sheetViews>
    <sheetView showGridLines="0" zoomScaleNormal="100" workbookViewId="0"/>
  </sheetViews>
  <sheetFormatPr baseColWidth="10" defaultColWidth="11.453125" defaultRowHeight="10" x14ac:dyDescent="0.2"/>
  <cols>
    <col min="1" max="1" width="3.08984375" style="13" customWidth="1"/>
    <col min="2" max="2" width="42.26953125" style="13" bestFit="1" customWidth="1"/>
    <col min="3" max="3" width="13" style="13" customWidth="1"/>
    <col min="4" max="16384" width="11.453125" style="13"/>
  </cols>
  <sheetData>
    <row r="2" spans="1:11" ht="10.5" x14ac:dyDescent="0.25">
      <c r="B2" s="32" t="s">
        <v>214</v>
      </c>
      <c r="C2" s="32"/>
    </row>
    <row r="3" spans="1:11" ht="10.5" x14ac:dyDescent="0.25">
      <c r="C3" s="32"/>
      <c r="I3" s="107" t="s">
        <v>97</v>
      </c>
      <c r="K3" s="106" t="s">
        <v>172</v>
      </c>
    </row>
    <row r="4" spans="1:11" s="32" customFormat="1" ht="21" x14ac:dyDescent="0.25">
      <c r="A4" s="39"/>
      <c r="B4" s="42" t="s">
        <v>215</v>
      </c>
      <c r="C4" s="42" t="s">
        <v>32</v>
      </c>
      <c r="D4" s="42" t="s">
        <v>33</v>
      </c>
      <c r="E4" s="42" t="s">
        <v>34</v>
      </c>
      <c r="F4" s="42" t="s">
        <v>35</v>
      </c>
      <c r="G4" s="42" t="s">
        <v>36</v>
      </c>
      <c r="H4" s="19" t="s">
        <v>5</v>
      </c>
      <c r="I4" s="19" t="s">
        <v>108</v>
      </c>
    </row>
    <row r="5" spans="1:11" ht="10.5" x14ac:dyDescent="0.2">
      <c r="B5" s="20" t="s">
        <v>0</v>
      </c>
      <c r="C5" s="44">
        <v>11.3</v>
      </c>
      <c r="D5" s="44">
        <v>21.7</v>
      </c>
      <c r="E5" s="44">
        <v>28.3</v>
      </c>
      <c r="F5" s="44">
        <v>30.2</v>
      </c>
      <c r="G5" s="44">
        <v>8.5</v>
      </c>
      <c r="H5" s="59">
        <v>100</v>
      </c>
      <c r="I5" s="44">
        <v>44.8</v>
      </c>
      <c r="K5" s="61"/>
    </row>
    <row r="6" spans="1:11" ht="10.5" x14ac:dyDescent="0.2">
      <c r="B6" s="20" t="s">
        <v>53</v>
      </c>
      <c r="C6" s="44">
        <v>14.2</v>
      </c>
      <c r="D6" s="44">
        <v>25.7</v>
      </c>
      <c r="E6" s="23">
        <v>27</v>
      </c>
      <c r="F6" s="44">
        <v>25.9</v>
      </c>
      <c r="G6" s="44">
        <v>7.2</v>
      </c>
      <c r="H6" s="59">
        <v>100</v>
      </c>
      <c r="I6" s="44">
        <v>43.1</v>
      </c>
      <c r="K6" s="61"/>
    </row>
    <row r="7" spans="1:11" x14ac:dyDescent="0.2">
      <c r="B7" s="26" t="s">
        <v>181</v>
      </c>
      <c r="C7" s="45">
        <v>12.4</v>
      </c>
      <c r="D7" s="45">
        <v>24.2</v>
      </c>
      <c r="E7" s="45">
        <v>27.6</v>
      </c>
      <c r="F7" s="31">
        <v>28</v>
      </c>
      <c r="G7" s="45">
        <v>7.9</v>
      </c>
      <c r="H7" s="60">
        <v>100</v>
      </c>
      <c r="I7" s="31">
        <v>44</v>
      </c>
      <c r="K7" s="61"/>
    </row>
    <row r="8" spans="1:11" x14ac:dyDescent="0.2">
      <c r="B8" s="26" t="s">
        <v>186</v>
      </c>
      <c r="C8" s="45">
        <v>16.600000000000001</v>
      </c>
      <c r="D8" s="45">
        <v>27.7</v>
      </c>
      <c r="E8" s="45">
        <v>26.3</v>
      </c>
      <c r="F8" s="45">
        <v>23.2</v>
      </c>
      <c r="G8" s="45">
        <v>6.2</v>
      </c>
      <c r="H8" s="60">
        <v>100</v>
      </c>
      <c r="I8" s="31">
        <v>42</v>
      </c>
      <c r="K8" s="61"/>
    </row>
    <row r="9" spans="1:11" ht="10.5" x14ac:dyDescent="0.2">
      <c r="B9" s="20" t="s">
        <v>56</v>
      </c>
      <c r="C9" s="44">
        <v>18.8</v>
      </c>
      <c r="D9" s="44">
        <v>30.1</v>
      </c>
      <c r="E9" s="44">
        <v>27.7</v>
      </c>
      <c r="F9" s="44">
        <v>19.5</v>
      </c>
      <c r="G9" s="23">
        <v>4</v>
      </c>
      <c r="H9" s="59">
        <v>100</v>
      </c>
      <c r="I9" s="44">
        <v>40.5</v>
      </c>
      <c r="K9" s="61"/>
    </row>
    <row r="10" spans="1:11" x14ac:dyDescent="0.2">
      <c r="B10" s="26" t="s">
        <v>179</v>
      </c>
      <c r="C10" s="45">
        <v>25.2</v>
      </c>
      <c r="D10" s="45">
        <v>34.9</v>
      </c>
      <c r="E10" s="45">
        <v>21.5</v>
      </c>
      <c r="F10" s="45">
        <v>15.6</v>
      </c>
      <c r="G10" s="45">
        <v>2.7</v>
      </c>
      <c r="H10" s="60">
        <v>100</v>
      </c>
      <c r="I10" s="45">
        <v>38.1</v>
      </c>
      <c r="K10" s="61"/>
    </row>
    <row r="11" spans="1:11" x14ac:dyDescent="0.2">
      <c r="B11" s="26" t="s">
        <v>178</v>
      </c>
      <c r="C11" s="45">
        <v>16.7</v>
      </c>
      <c r="D11" s="45">
        <v>28.7</v>
      </c>
      <c r="E11" s="45">
        <v>29.2</v>
      </c>
      <c r="F11" s="45">
        <v>20.9</v>
      </c>
      <c r="G11" s="45">
        <v>4.5</v>
      </c>
      <c r="H11" s="60">
        <v>100</v>
      </c>
      <c r="I11" s="45">
        <v>41.3</v>
      </c>
      <c r="K11" s="61"/>
    </row>
    <row r="12" spans="1:11" x14ac:dyDescent="0.2">
      <c r="B12" s="26" t="s">
        <v>177</v>
      </c>
      <c r="C12" s="45">
        <v>21.1</v>
      </c>
      <c r="D12" s="45">
        <v>31.9</v>
      </c>
      <c r="E12" s="45">
        <v>26.3</v>
      </c>
      <c r="F12" s="45">
        <v>17.2</v>
      </c>
      <c r="G12" s="45">
        <v>3.5</v>
      </c>
      <c r="H12" s="60">
        <v>100</v>
      </c>
      <c r="I12" s="45">
        <v>39.6</v>
      </c>
      <c r="K12" s="61"/>
    </row>
    <row r="13" spans="1:11" x14ac:dyDescent="0.2">
      <c r="B13" s="26" t="s">
        <v>176</v>
      </c>
      <c r="C13" s="45">
        <v>17.100000000000001</v>
      </c>
      <c r="D13" s="45">
        <v>28.2</v>
      </c>
      <c r="E13" s="45">
        <v>27.9</v>
      </c>
      <c r="F13" s="45">
        <v>22.7</v>
      </c>
      <c r="G13" s="45">
        <v>4.0999999999999996</v>
      </c>
      <c r="H13" s="60">
        <v>100</v>
      </c>
      <c r="I13" s="45">
        <v>41.5</v>
      </c>
      <c r="K13" s="61"/>
    </row>
    <row r="14" spans="1:11" ht="10.5" x14ac:dyDescent="0.2">
      <c r="B14" s="20" t="s">
        <v>55</v>
      </c>
      <c r="C14" s="44">
        <v>11.7</v>
      </c>
      <c r="D14" s="44">
        <v>28.3</v>
      </c>
      <c r="E14" s="44">
        <v>28.1</v>
      </c>
      <c r="F14" s="44">
        <v>23.6</v>
      </c>
      <c r="G14" s="44">
        <v>8.3000000000000007</v>
      </c>
      <c r="H14" s="59">
        <v>100</v>
      </c>
      <c r="I14" s="44">
        <v>43.4</v>
      </c>
      <c r="K14" s="61"/>
    </row>
    <row r="15" spans="1:11" x14ac:dyDescent="0.2">
      <c r="B15" s="26" t="s">
        <v>175</v>
      </c>
      <c r="C15" s="45">
        <v>9.6</v>
      </c>
      <c r="D15" s="31">
        <v>31</v>
      </c>
      <c r="E15" s="45">
        <v>28.6</v>
      </c>
      <c r="F15" s="45">
        <v>22.8</v>
      </c>
      <c r="G15" s="45">
        <v>7.9</v>
      </c>
      <c r="H15" s="60">
        <v>100</v>
      </c>
      <c r="I15" s="45">
        <v>43.5</v>
      </c>
      <c r="K15" s="61"/>
    </row>
    <row r="16" spans="1:11" x14ac:dyDescent="0.2">
      <c r="B16" s="26" t="s">
        <v>174</v>
      </c>
      <c r="C16" s="45">
        <v>11.9</v>
      </c>
      <c r="D16" s="45">
        <v>25.1</v>
      </c>
      <c r="E16" s="45">
        <v>28.6</v>
      </c>
      <c r="F16" s="45">
        <v>25.3</v>
      </c>
      <c r="G16" s="45">
        <v>9.1999999999999993</v>
      </c>
      <c r="H16" s="60">
        <v>100</v>
      </c>
      <c r="I16" s="31">
        <v>44</v>
      </c>
      <c r="K16" s="61"/>
    </row>
    <row r="17" spans="2:11" x14ac:dyDescent="0.2">
      <c r="B17" s="26" t="s">
        <v>173</v>
      </c>
      <c r="C17" s="45">
        <v>19.2</v>
      </c>
      <c r="D17" s="45">
        <v>30.6</v>
      </c>
      <c r="E17" s="45">
        <v>24.5</v>
      </c>
      <c r="F17" s="45">
        <v>19.5</v>
      </c>
      <c r="G17" s="45">
        <v>6.2</v>
      </c>
      <c r="H17" s="60">
        <v>100</v>
      </c>
      <c r="I17" s="45">
        <v>40.700000000000003</v>
      </c>
      <c r="K17" s="61"/>
    </row>
    <row r="18" spans="2:11" ht="10.5" x14ac:dyDescent="0.2">
      <c r="B18" s="20" t="s">
        <v>5</v>
      </c>
      <c r="C18" s="44">
        <v>14.7</v>
      </c>
      <c r="D18" s="44">
        <v>26.7</v>
      </c>
      <c r="E18" s="44">
        <v>27.4</v>
      </c>
      <c r="F18" s="44">
        <v>24.5</v>
      </c>
      <c r="G18" s="44">
        <v>6.7</v>
      </c>
      <c r="H18" s="59">
        <v>100</v>
      </c>
      <c r="I18" s="44">
        <v>42.7</v>
      </c>
      <c r="K18" s="61"/>
    </row>
    <row r="19" spans="2:11" ht="10.5" x14ac:dyDescent="0.2">
      <c r="B19" s="20" t="s">
        <v>57</v>
      </c>
      <c r="C19" s="23">
        <v>18</v>
      </c>
      <c r="D19" s="44">
        <v>24.1</v>
      </c>
      <c r="E19" s="44">
        <v>26.1</v>
      </c>
      <c r="F19" s="44">
        <v>25.1</v>
      </c>
      <c r="G19" s="44">
        <v>6.8</v>
      </c>
      <c r="H19" s="59">
        <v>100</v>
      </c>
      <c r="I19" s="44">
        <v>42.3</v>
      </c>
      <c r="K19" s="61"/>
    </row>
    <row r="21" spans="2:11" ht="21.75" customHeight="1" x14ac:dyDescent="0.2">
      <c r="B21" s="122" t="s">
        <v>268</v>
      </c>
      <c r="C21" s="122"/>
      <c r="D21" s="122"/>
      <c r="E21" s="122"/>
      <c r="F21" s="122"/>
      <c r="G21" s="122"/>
      <c r="H21" s="122"/>
      <c r="I21" s="122"/>
    </row>
    <row r="22" spans="2:11" ht="10.5" x14ac:dyDescent="0.2">
      <c r="B22" s="122" t="s">
        <v>144</v>
      </c>
      <c r="C22" s="122"/>
      <c r="D22" s="122"/>
      <c r="E22" s="122"/>
      <c r="F22" s="122"/>
      <c r="G22" s="122"/>
      <c r="H22" s="122"/>
      <c r="I22" s="122"/>
    </row>
    <row r="23" spans="2:11" ht="10.5" x14ac:dyDescent="0.2">
      <c r="B23" s="62" t="s">
        <v>135</v>
      </c>
    </row>
    <row r="24" spans="2:11" ht="10.5" x14ac:dyDescent="0.2">
      <c r="B24" s="122" t="s">
        <v>171</v>
      </c>
      <c r="C24" s="122"/>
      <c r="D24" s="122"/>
      <c r="E24" s="122"/>
      <c r="F24" s="122"/>
      <c r="G24" s="122"/>
      <c r="H24" s="122"/>
      <c r="I24" s="122"/>
    </row>
    <row r="25" spans="2:11" x14ac:dyDescent="0.2">
      <c r="B25" s="7"/>
    </row>
  </sheetData>
  <mergeCells count="3">
    <mergeCell ref="B21:I21"/>
    <mergeCell ref="B22:I22"/>
    <mergeCell ref="B24:I24"/>
  </mergeCells>
  <hyperlinks>
    <hyperlink ref="K3" location="Sommaire!A1" display="retour au sommaire" xr:uid="{061F2379-8B8B-49A6-8486-82B22DF70D0C}"/>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1</vt:i4>
      </vt:variant>
    </vt:vector>
  </HeadingPairs>
  <TitlesOfParts>
    <vt:vector size="23" baseType="lpstr">
      <vt:lpstr>Sommaire</vt:lpstr>
      <vt:lpstr>Graphique A</vt:lpstr>
      <vt:lpstr>Tableau 1</vt:lpstr>
      <vt:lpstr>Encadré 3</vt:lpstr>
      <vt:lpstr>Tableau 2</vt:lpstr>
      <vt:lpstr>Graphique 1</vt:lpstr>
      <vt:lpstr>Tableau 3</vt:lpstr>
      <vt:lpstr>Tableau 4</vt:lpstr>
      <vt:lpstr>Tableau 5</vt:lpstr>
      <vt:lpstr>Tableau 6</vt:lpstr>
      <vt:lpstr>Tableau 7</vt:lpstr>
      <vt:lpstr>Tableau 8</vt:lpstr>
      <vt:lpstr>Tableau 9</vt:lpstr>
      <vt:lpstr>Tableau 10</vt:lpstr>
      <vt:lpstr>Tableau 11</vt:lpstr>
      <vt:lpstr>Tableau 12</vt:lpstr>
      <vt:lpstr>Tableau 13</vt:lpstr>
      <vt:lpstr>Tableau 14</vt:lpstr>
      <vt:lpstr>Graphique 2</vt:lpstr>
      <vt:lpstr>Graphique 3</vt:lpstr>
      <vt:lpstr>Tableau A1</vt:lpstr>
      <vt:lpstr>Tableau A2</vt:lpstr>
      <vt:lpstr>Sommaire!_Hlk189149540</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Eléonore (DREES/OSOL/BLCE/EXTERNES)</dc:creator>
  <cp:lastModifiedBy>TAIEB, Gabriel (DREES/DIRECTION/BPC)</cp:lastModifiedBy>
  <dcterms:created xsi:type="dcterms:W3CDTF">2025-01-13T11:25:40Z</dcterms:created>
  <dcterms:modified xsi:type="dcterms:W3CDTF">2025-11-25T08:23:32Z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2025-07-23T08:51:03Z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3f016fd2-228b-43d0-817c-c98748ccf1c1</vt:lpwstr>
  </property>
  <property fmtid="{D5CDD505-2E9C-101B-9397-08002B2CF9AE}" pid="8" name="MSIP_Label_3094c1fb-3db8-4cce-b079-9b022302847f_ContentBits">
    <vt:lpwstr>0</vt:lpwstr>
  </property>
</Properties>
</file>