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BPC\03_PUBLICATIONS\01-Publications\• Panoramas\Les retraités et les retraites\RR_2025\6-Mise en ligne\Excel\"/>
    </mc:Choice>
  </mc:AlternateContent>
  <xr:revisionPtr revIDLastSave="0" documentId="13_ncr:1_{E4A8E9D1-1AAD-428F-B7DC-1C29E7A752C6}" xr6:coauthVersionLast="47" xr6:coauthVersionMax="47" xr10:uidLastSave="{00000000-0000-0000-0000-000000000000}"/>
  <bookViews>
    <workbookView xWindow="-120" yWindow="-120" windowWidth="25440" windowHeight="15270" tabRatio="771" xr2:uid="{00000000-000D-0000-FFFF-FFFF00000000}"/>
  </bookViews>
  <sheets>
    <sheet name="F08_Graphique 1" sheetId="20" r:id="rId1"/>
    <sheet name="F08_Tableau 1" sheetId="11" r:id="rId2"/>
    <sheet name="F08_Tableau 1 compl" sheetId="23" r:id="rId3"/>
    <sheet name="F08_Tableau 2" sheetId="22" r:id="rId4"/>
    <sheet name="F08_Tableau 2 compl" sheetId="24" r:id="rId5"/>
    <sheet name="F08_Tableau 3" sheetId="19" r:id="rId6"/>
    <sheet name="F08_Tableau 3 compl" sheetId="25" r:id="rId7"/>
    <sheet name="F08_Tableau 4 " sheetId="21" r:id="rId8"/>
    <sheet name="F08_Tableau 4 compl" sheetId="26" r:id="rId9"/>
    <sheet name="F08_Tableau encadré 2" sheetId="27" r:id="rId10"/>
    <sheet name="F08_Tableau compl encadré 2" sheetId="28" r:id="rId11"/>
  </sheets>
  <externalReferences>
    <externalReference r:id="rId12"/>
    <externalReference r:id="rId13"/>
    <externalReference r:id="rId14"/>
    <externalReference r:id="rId15"/>
  </externalReferences>
  <definedNames>
    <definedName name="_55" localSheetId="0">[1]Macro1!$B$29:$C$29</definedName>
    <definedName name="_55">[1]Macro1!$B$29:$C$29</definedName>
    <definedName name="_55_F" localSheetId="0">[2]Macro1!$B$159:$C$159</definedName>
    <definedName name="_55_F">[2]Macro1!$B$159:$C$159</definedName>
    <definedName name="_55_H" localSheetId="0">[2]Macro1!$B$94:$C$94</definedName>
    <definedName name="_55_H">[2]Macro1!$B$94:$C$94</definedName>
    <definedName name="_56" localSheetId="0">[3]Macro1!#REF!</definedName>
    <definedName name="_56" localSheetId="2">[3]Macro1!#REF!</definedName>
    <definedName name="_56" localSheetId="4">[3]Macro1!#REF!</definedName>
    <definedName name="_56" localSheetId="6">[3]Macro1!#REF!</definedName>
    <definedName name="_56" localSheetId="8">[3]Macro1!#REF!</definedName>
    <definedName name="_56">[3]Macro1!#REF!</definedName>
    <definedName name="_56_59" localSheetId="0">[3]Macro1!#REF!</definedName>
    <definedName name="_56_59" localSheetId="2">[3]Macro1!#REF!</definedName>
    <definedName name="_56_59" localSheetId="4">[3]Macro1!#REF!</definedName>
    <definedName name="_56_59" localSheetId="6">[3]Macro1!#REF!</definedName>
    <definedName name="_56_59" localSheetId="8">[3]Macro1!#REF!</definedName>
    <definedName name="_56_59">[3]Macro1!#REF!</definedName>
    <definedName name="_56_a_59" localSheetId="0">[1]Macro1!$B$31:$C$31</definedName>
    <definedName name="_56_a_59">[1]Macro1!$B$31:$C$31</definedName>
    <definedName name="_56_a_59_F" localSheetId="0">[2]Macro1!$B$161:$C$161</definedName>
    <definedName name="_56_a_59_F">[2]Macro1!$B$161:$C$161</definedName>
    <definedName name="_56_a_59_H" localSheetId="0">[2]Macro1!$B$96:$C$96</definedName>
    <definedName name="_56_a_59_H">[2]Macro1!$B$96:$C$96</definedName>
    <definedName name="_57" localSheetId="0">[3]Macro1!#REF!</definedName>
    <definedName name="_57" localSheetId="2">[3]Macro1!#REF!</definedName>
    <definedName name="_57" localSheetId="4">[3]Macro1!#REF!</definedName>
    <definedName name="_57" localSheetId="6">[3]Macro1!#REF!</definedName>
    <definedName name="_57" localSheetId="8">[3]Macro1!#REF!</definedName>
    <definedName name="_57">[3]Macro1!#REF!</definedName>
    <definedName name="_58" localSheetId="0">[3]Macro1!#REF!</definedName>
    <definedName name="_58" localSheetId="2">[3]Macro1!#REF!</definedName>
    <definedName name="_58" localSheetId="4">[3]Macro1!#REF!</definedName>
    <definedName name="_58" localSheetId="6">[3]Macro1!#REF!</definedName>
    <definedName name="_58" localSheetId="8">[3]Macro1!#REF!</definedName>
    <definedName name="_58">[3]Macro1!#REF!</definedName>
    <definedName name="_59" localSheetId="0">[3]Macro1!#REF!</definedName>
    <definedName name="_59" localSheetId="2">[3]Macro1!#REF!</definedName>
    <definedName name="_59" localSheetId="4">[3]Macro1!#REF!</definedName>
    <definedName name="_59" localSheetId="6">[3]Macro1!#REF!</definedName>
    <definedName name="_59" localSheetId="8">[3]Macro1!#REF!</definedName>
    <definedName name="_59">[3]Macro1!#REF!</definedName>
    <definedName name="_60" localSheetId="0">[1]Macro1!$B$34:$C$34</definedName>
    <definedName name="_60">[1]Macro1!$B$34:$C$34</definedName>
    <definedName name="_60_F" localSheetId="0">[2]Macro1!$B$164:$C$164</definedName>
    <definedName name="_60_F">[2]Macro1!$B$164:$C$164</definedName>
    <definedName name="_60_H" localSheetId="0">[2]Macro1!$B$99:$C$99</definedName>
    <definedName name="_60_H">[2]Macro1!$B$99:$C$99</definedName>
    <definedName name="_61" localSheetId="0">[3]Macro1!#REF!</definedName>
    <definedName name="_61" localSheetId="2">[3]Macro1!#REF!</definedName>
    <definedName name="_61" localSheetId="4">[3]Macro1!#REF!</definedName>
    <definedName name="_61" localSheetId="6">[3]Macro1!#REF!</definedName>
    <definedName name="_61" localSheetId="8">[3]Macro1!#REF!</definedName>
    <definedName name="_61">[3]Macro1!#REF!</definedName>
    <definedName name="_61_64" localSheetId="0">[3]Macro1!#REF!</definedName>
    <definedName name="_61_64" localSheetId="2">[3]Macro1!#REF!</definedName>
    <definedName name="_61_64" localSheetId="4">[3]Macro1!#REF!</definedName>
    <definedName name="_61_64" localSheetId="6">[3]Macro1!#REF!</definedName>
    <definedName name="_61_64" localSheetId="8">[3]Macro1!#REF!</definedName>
    <definedName name="_61_64">[3]Macro1!#REF!</definedName>
    <definedName name="_61_a_64" localSheetId="0">[1]Macro1!$B$36:$C$36</definedName>
    <definedName name="_61_a_64">[1]Macro1!$B$36:$C$36</definedName>
    <definedName name="_61_a_64_F" localSheetId="0">[2]Macro1!$B$166:$C$166</definedName>
    <definedName name="_61_a_64_F">[2]Macro1!$B$166:$C$166</definedName>
    <definedName name="_61_a_64_H" localSheetId="0">[2]Macro1!$B$101:$C$101</definedName>
    <definedName name="_61_a_64_H">[2]Macro1!$B$101:$C$101</definedName>
    <definedName name="_62" localSheetId="0">[3]Macro1!#REF!</definedName>
    <definedName name="_62" localSheetId="2">[3]Macro1!#REF!</definedName>
    <definedName name="_62" localSheetId="4">[3]Macro1!#REF!</definedName>
    <definedName name="_62" localSheetId="6">[3]Macro1!#REF!</definedName>
    <definedName name="_62" localSheetId="8">[3]Macro1!#REF!</definedName>
    <definedName name="_62">[3]Macro1!#REF!</definedName>
    <definedName name="_63" localSheetId="0">[3]Macro1!#REF!</definedName>
    <definedName name="_63" localSheetId="2">[3]Macro1!#REF!</definedName>
    <definedName name="_63" localSheetId="4">[3]Macro1!#REF!</definedName>
    <definedName name="_63" localSheetId="6">[3]Macro1!#REF!</definedName>
    <definedName name="_63" localSheetId="8">[3]Macro1!#REF!</definedName>
    <definedName name="_63">[3]Macro1!#REF!</definedName>
    <definedName name="_64" localSheetId="0">[3]Macro1!#REF!</definedName>
    <definedName name="_64" localSheetId="2">[3]Macro1!#REF!</definedName>
    <definedName name="_64" localSheetId="4">[3]Macro1!#REF!</definedName>
    <definedName name="_64" localSheetId="6">[3]Macro1!#REF!</definedName>
    <definedName name="_64" localSheetId="8">[3]Macro1!#REF!</definedName>
    <definedName name="_64">[3]Macro1!#REF!</definedName>
    <definedName name="_65" localSheetId="0">[1]Macro1!$B$39:$C$39</definedName>
    <definedName name="_65">[1]Macro1!$B$39:$C$39</definedName>
    <definedName name="_65_et_plus" localSheetId="0">[3]Macro1!#REF!</definedName>
    <definedName name="_65_et_plus" localSheetId="2">[3]Macro1!#REF!</definedName>
    <definedName name="_65_et_plus" localSheetId="4">[3]Macro1!#REF!</definedName>
    <definedName name="_65_et_plus" localSheetId="6">[3]Macro1!#REF!</definedName>
    <definedName name="_65_et_plus" localSheetId="8">[3]Macro1!#REF!</definedName>
    <definedName name="_65_et_plus">[3]Macro1!#REF!</definedName>
    <definedName name="_65_F" localSheetId="0">[2]Macro1!$B$169:$C$169</definedName>
    <definedName name="_65_F">[2]Macro1!$B$169:$C$169</definedName>
    <definedName name="_65_H" localSheetId="0">[2]Macro1!$B$104:$C$104</definedName>
    <definedName name="_65_H">[2]Macro1!$B$104:$C$104</definedName>
    <definedName name="_66_et_plus" localSheetId="0">[1]Macro1!$B$41:$C$41</definedName>
    <definedName name="_66_et_plus">[1]Macro1!$B$41:$C$41</definedName>
    <definedName name="_66_et_plus_F" localSheetId="0">[2]Macro1!$B$171:$C$171</definedName>
    <definedName name="_66_et_plus_F">[2]Macro1!$B$171:$C$171</definedName>
    <definedName name="_66_et_plus_H" localSheetId="0">[2]Macro1!$B$106:$C$106</definedName>
    <definedName name="_66_et_plus_H">[2]Macro1!$B$106:$C$106</definedName>
    <definedName name="aa" localSheetId="2">[3]Macro1!#REF!</definedName>
    <definedName name="aa" localSheetId="4">[3]Macro1!#REF!</definedName>
    <definedName name="aa" localSheetId="6">[3]Macro1!#REF!</definedName>
    <definedName name="aa" localSheetId="8">[3]Macro1!#REF!</definedName>
    <definedName name="aa">[3]Macro1!#REF!</definedName>
    <definedName name="carrières_longues" localSheetId="0">[4]Macro1!$B$35:$C$35</definedName>
    <definedName name="carrières_longues">[4]Macro1!$B$35:$C$35</definedName>
    <definedName name="carrières_longues_F_M" localSheetId="0">[2]Macro1!$B$206:$C$206</definedName>
    <definedName name="carrières_longues_F_M">[2]Macro1!$B$206:$C$206</definedName>
    <definedName name="carrières_longues_F_P" localSheetId="0">[2]Macro1!$B$181:$C$181</definedName>
    <definedName name="carrières_longues_F_P">[2]Macro1!$B$181:$C$181</definedName>
    <definedName name="carrières_longues_H_M" localSheetId="0">[2]Macro1!$B$121:$C$121</definedName>
    <definedName name="carrières_longues_H_M">[2]Macro1!$B$121:$C$121</definedName>
    <definedName name="carrières_longues_H_P" localSheetId="0">[2]Macro1!$B$96:$C$96</definedName>
    <definedName name="carrières_longues_H_P">[2]Macro1!$B$96:$C$96</definedName>
    <definedName name="compar_eir" localSheetId="0">#REF!</definedName>
    <definedName name="compar_eir" localSheetId="2">#REF!</definedName>
    <definedName name="compar_eir" localSheetId="4">#REF!</definedName>
    <definedName name="compar_eir" localSheetId="6">#REF!</definedName>
    <definedName name="compar_eir" localSheetId="8">#REF!</definedName>
    <definedName name="compar_eir">#REF!</definedName>
    <definedName name="décote" localSheetId="0">[4]Macro1!$B$23:$C$23</definedName>
    <definedName name="décote">[4]Macro1!$B$23:$C$23</definedName>
    <definedName name="décote_F_M" localSheetId="0">[2]Macro1!$B$194:$C$194</definedName>
    <definedName name="décote_F_M">[2]Macro1!$B$194:$C$194</definedName>
    <definedName name="décote_F_P" localSheetId="0">[2]Macro1!$B$169:$C$169</definedName>
    <definedName name="décote_F_P">[2]Macro1!$B$169:$C$169</definedName>
    <definedName name="décote_H_M" localSheetId="0">[2]Macro1!$B$109:$C$109</definedName>
    <definedName name="décote_H_M">[2]Macro1!$B$109:$C$109</definedName>
    <definedName name="décote_H_P" localSheetId="0">[2]Macro1!$B$84:$C$84</definedName>
    <definedName name="décote_H_P">[2]Macro1!$B$84:$C$84</definedName>
    <definedName name="départs_normaux" localSheetId="0">[4]Macro1!$B$38:$C$38</definedName>
    <definedName name="départs_normaux">[4]Macro1!$B$38:$C$38</definedName>
    <definedName name="départs_normaux_F_M" localSheetId="0">[2]Macro1!$B$209:$C$209</definedName>
    <definedName name="départs_normaux_F_M">[2]Macro1!$B$209:$C$209</definedName>
    <definedName name="départs_normaux_F_P" localSheetId="0">[2]Macro1!$B$184:$C$184</definedName>
    <definedName name="départs_normaux_F_P">[2]Macro1!$B$184:$C$184</definedName>
    <definedName name="départs_normaux_H_M" localSheetId="0">[2]Macro1!$B$124:$C$124</definedName>
    <definedName name="départs_normaux_H_M">[2]Macro1!$B$124:$C$124</definedName>
    <definedName name="départs_normaux_H_P" localSheetId="0">[2]Macro1!$B$99:$C$99</definedName>
    <definedName name="départs_normaux_H_P">[2]Macro1!$B$99:$C$99</definedName>
    <definedName name="effectif" localSheetId="0">[4]Macro1!#REF!</definedName>
    <definedName name="effectif" localSheetId="2">[4]Macro1!#REF!</definedName>
    <definedName name="effectif" localSheetId="4">[4]Macro1!#REF!</definedName>
    <definedName name="effectif" localSheetId="6">[4]Macro1!#REF!</definedName>
    <definedName name="effectif" localSheetId="8">[4]Macro1!#REF!</definedName>
    <definedName name="effectif">[4]Macro1!#REF!</definedName>
    <definedName name="effectifE" localSheetId="0">[4]Macro1!#REF!</definedName>
    <definedName name="effectifE" localSheetId="2">[4]Macro1!#REF!</definedName>
    <definedName name="effectifE" localSheetId="4">[4]Macro1!#REF!</definedName>
    <definedName name="effectifE" localSheetId="6">[4]Macro1!#REF!</definedName>
    <definedName name="effectifE" localSheetId="8">[4]Macro1!#REF!</definedName>
    <definedName name="effectifE">[4]Macro1!#REF!</definedName>
    <definedName name="effectifE2005" localSheetId="0">[4]Macro1!#REF!</definedName>
    <definedName name="effectifE2005" localSheetId="2">[4]Macro1!#REF!</definedName>
    <definedName name="effectifE2005" localSheetId="4">[4]Macro1!#REF!</definedName>
    <definedName name="effectifE2005" localSheetId="6">[4]Macro1!#REF!</definedName>
    <definedName name="effectifE2005" localSheetId="8">[4]Macro1!#REF!</definedName>
    <definedName name="effectifE2005">[4]Macro1!#REF!</definedName>
    <definedName name="effectifE2006" localSheetId="0">[4]Macro1!#REF!</definedName>
    <definedName name="effectifE2006" localSheetId="2">[4]Macro1!#REF!</definedName>
    <definedName name="effectifE2006" localSheetId="4">[4]Macro1!#REF!</definedName>
    <definedName name="effectifE2006" localSheetId="6">[4]Macro1!#REF!</definedName>
    <definedName name="effectifE2006" localSheetId="8">[4]Macro1!#REF!</definedName>
    <definedName name="effectifE2006">[4]Macro1!#REF!</definedName>
    <definedName name="effectifF" localSheetId="0">[4]Macro1!#REF!</definedName>
    <definedName name="effectifF" localSheetId="2">[4]Macro1!#REF!</definedName>
    <definedName name="effectifF" localSheetId="4">[4]Macro1!#REF!</definedName>
    <definedName name="effectifF" localSheetId="6">[4]Macro1!#REF!</definedName>
    <definedName name="effectifF" localSheetId="8">[4]Macro1!#REF!</definedName>
    <definedName name="effectifF">[4]Macro1!#REF!</definedName>
    <definedName name="effectifF2005" localSheetId="0">[4]Macro1!#REF!</definedName>
    <definedName name="effectifF2005" localSheetId="2">[4]Macro1!#REF!</definedName>
    <definedName name="effectifF2005" localSheetId="4">[4]Macro1!#REF!</definedName>
    <definedName name="effectifF2005" localSheetId="6">[4]Macro1!#REF!</definedName>
    <definedName name="effectifF2005" localSheetId="8">[4]Macro1!#REF!</definedName>
    <definedName name="effectifF2005">[4]Macro1!#REF!</definedName>
    <definedName name="effectifF2006" localSheetId="0">[4]Macro1!#REF!</definedName>
    <definedName name="effectifF2006" localSheetId="2">[4]Macro1!#REF!</definedName>
    <definedName name="effectifF2006" localSheetId="4">[4]Macro1!#REF!</definedName>
    <definedName name="effectifF2006" localSheetId="6">[4]Macro1!#REF!</definedName>
    <definedName name="effectifF2006" localSheetId="8">[4]Macro1!#REF!</definedName>
    <definedName name="effectifF2006">[4]Macro1!#REF!</definedName>
    <definedName name="effectifH" localSheetId="0">[4]Macro1!#REF!</definedName>
    <definedName name="effectifH" localSheetId="2">[4]Macro1!#REF!</definedName>
    <definedName name="effectifH" localSheetId="4">[4]Macro1!#REF!</definedName>
    <definedName name="effectifH" localSheetId="6">[4]Macro1!#REF!</definedName>
    <definedName name="effectifH" localSheetId="8">[4]Macro1!#REF!</definedName>
    <definedName name="effectifH">[4]Macro1!#REF!</definedName>
    <definedName name="effectifH2005" localSheetId="0">[4]Macro1!#REF!</definedName>
    <definedName name="effectifH2005" localSheetId="2">[4]Macro1!#REF!</definedName>
    <definedName name="effectifH2005" localSheetId="4">[4]Macro1!#REF!</definedName>
    <definedName name="effectifH2005" localSheetId="6">[4]Macro1!#REF!</definedName>
    <definedName name="effectifH2005" localSheetId="8">[4]Macro1!#REF!</definedName>
    <definedName name="effectifH2005">[4]Macro1!#REF!</definedName>
    <definedName name="effectifH2006" localSheetId="0">[4]Macro1!#REF!</definedName>
    <definedName name="effectifH2006" localSheetId="2">[4]Macro1!#REF!</definedName>
    <definedName name="effectifH2006" localSheetId="4">[4]Macro1!#REF!</definedName>
    <definedName name="effectifH2006" localSheetId="6">[4]Macro1!#REF!</definedName>
    <definedName name="effectifH2006" localSheetId="8">[4]Macro1!#REF!</definedName>
    <definedName name="effectifH2006">[4]Macro1!#REF!</definedName>
    <definedName name="ex_invalide" localSheetId="0">[4]Macro1!$B$26:$C$26</definedName>
    <definedName name="ex_invalide">[4]Macro1!$B$26:$C$26</definedName>
    <definedName name="ex_invalide_F_M" localSheetId="0">[2]Macro1!$B$197:$C$197</definedName>
    <definedName name="ex_invalide_F_M">[2]Macro1!$B$197:$C$197</definedName>
    <definedName name="ex_invalide_F_P" localSheetId="0">[2]Macro1!$B$172:$C$172</definedName>
    <definedName name="ex_invalide_F_P">[2]Macro1!$B$172:$C$172</definedName>
    <definedName name="ex_invalide_H_M" localSheetId="0">[2]Macro1!$B$112:$C$112</definedName>
    <definedName name="ex_invalide_H_M">[2]Macro1!$B$112:$C$112</definedName>
    <definedName name="ex_invalide_H_P" localSheetId="0">[2]Macro1!$B$87:$C$87</definedName>
    <definedName name="ex_invalide_H_P">[2]Macro1!$B$87:$C$87</definedName>
    <definedName name="FEA" localSheetId="0">[4]Macro1!#REF!</definedName>
    <definedName name="FEA" localSheetId="2">[4]Macro1!#REF!</definedName>
    <definedName name="FEA" localSheetId="4">[4]Macro1!#REF!</definedName>
    <definedName name="FEA" localSheetId="6">[4]Macro1!#REF!</definedName>
    <definedName name="FEA" localSheetId="8">[4]Macro1!#REF!</definedName>
    <definedName name="FEA">[4]Macro1!#REF!</definedName>
    <definedName name="FEB" localSheetId="0">[4]Macro1!#REF!</definedName>
    <definedName name="FEB" localSheetId="2">[4]Macro1!#REF!</definedName>
    <definedName name="FEB" localSheetId="4">[4]Macro1!#REF!</definedName>
    <definedName name="FEB" localSheetId="6">[4]Macro1!#REF!</definedName>
    <definedName name="FEB" localSheetId="8">[4]Macro1!#REF!</definedName>
    <definedName name="FEB">[4]Macro1!#REF!</definedName>
    <definedName name="gain_surcote_FP_1" localSheetId="0">[3]Macro1!#REF!</definedName>
    <definedName name="gain_surcote_FP_1" localSheetId="2">[3]Macro1!#REF!</definedName>
    <definedName name="gain_surcote_FP_1" localSheetId="4">[3]Macro1!#REF!</definedName>
    <definedName name="gain_surcote_FP_1" localSheetId="6">[3]Macro1!#REF!</definedName>
    <definedName name="gain_surcote_FP_1" localSheetId="8">[3]Macro1!#REF!</definedName>
    <definedName name="gain_surcote_FP_1">[3]Macro1!#REF!</definedName>
    <definedName name="gain_surcote_FP_2" localSheetId="0">[3]Macro1!#REF!</definedName>
    <definedName name="gain_surcote_FP_2" localSheetId="2">[3]Macro1!#REF!</definedName>
    <definedName name="gain_surcote_FP_2" localSheetId="4">[3]Macro1!#REF!</definedName>
    <definedName name="gain_surcote_FP_2" localSheetId="6">[3]Macro1!#REF!</definedName>
    <definedName name="gain_surcote_FP_2" localSheetId="8">[3]Macro1!#REF!</definedName>
    <definedName name="gain_surcote_FP_2">[3]Macro1!#REF!</definedName>
    <definedName name="handicap" localSheetId="0">[4]Macro1!$B$32:$C$32</definedName>
    <definedName name="handicap">[4]Macro1!$B$32:$C$32</definedName>
    <definedName name="handicap_F_M" localSheetId="0">[2]Macro1!$B$203:$C$203</definedName>
    <definedName name="handicap_F_M">[2]Macro1!$B$203:$C$203</definedName>
    <definedName name="handicap_F_P" localSheetId="0">[2]Macro1!$B$178:$C$178</definedName>
    <definedName name="handicap_F_P">[2]Macro1!$B$178:$C$178</definedName>
    <definedName name="handicap_H_M" localSheetId="0">[2]Macro1!$B$118:$C$118</definedName>
    <definedName name="handicap_H_M">[2]Macro1!$B$118:$C$118</definedName>
    <definedName name="handicap_H_P" localSheetId="0">[2]Macro1!$B$93:$C$93</definedName>
    <definedName name="handicap_H_P">[2]Macro1!$B$93:$C$93</definedName>
    <definedName name="inaptitude" localSheetId="0">[4]Macro1!$B$29:$C$29</definedName>
    <definedName name="inaptitude">[4]Macro1!$B$29:$C$29</definedName>
    <definedName name="inaptitude_F_M" localSheetId="0">[2]Macro1!$B$200:$C$200</definedName>
    <definedName name="inaptitude_F_M">[2]Macro1!$B$200:$C$200</definedName>
    <definedName name="inaptitude_F_P" localSheetId="0">[2]Macro1!$B$175:$C$175</definedName>
    <definedName name="inaptitude_F_P">[2]Macro1!$B$175:$C$175</definedName>
    <definedName name="inaptitude_H_M" localSheetId="0">[2]Macro1!$B$115:$C$115</definedName>
    <definedName name="inaptitude_H_M">[2]Macro1!$B$115:$C$115</definedName>
    <definedName name="inaptitude_H_P" localSheetId="0">[2]Macro1!$B$90:$C$90</definedName>
    <definedName name="inaptitude_H_P">[2]Macro1!$B$90:$C$90</definedName>
    <definedName name="moins_de_50" localSheetId="0">[1]Macro1!$B$23:$C$23</definedName>
    <definedName name="moins_de_50">[1]Macro1!$B$23:$C$23</definedName>
    <definedName name="moins_de_50_F" localSheetId="0">[2]Macro1!$B$153:$C$153</definedName>
    <definedName name="moins_de_50_F">[2]Macro1!$B$153:$C$153</definedName>
    <definedName name="moins_de_50_H" localSheetId="0">[2]Macro1!$B$88:$C$88</definedName>
    <definedName name="moins_de_50_H">[2]Macro1!$B$88:$C$88</definedName>
    <definedName name="moins_de_55" localSheetId="0">[1]Macro1!$B$26:$C$26</definedName>
    <definedName name="moins_de_55">[1]Macro1!$B$26:$C$26</definedName>
    <definedName name="moins_de_55_F" localSheetId="0">[2]Macro1!$B$156:$C$156</definedName>
    <definedName name="moins_de_55_F">[2]Macro1!$B$156:$C$156</definedName>
    <definedName name="moins_de_55_H" localSheetId="0">[2]Macro1!$B$91:$C$91</definedName>
    <definedName name="moins_de_55_H">[2]Macro1!$B$91:$C$91</definedName>
    <definedName name="montant" localSheetId="0">[4]Macro1!#REF!</definedName>
    <definedName name="montant" localSheetId="2">[4]Macro1!#REF!</definedName>
    <definedName name="montant" localSheetId="4">[4]Macro1!#REF!</definedName>
    <definedName name="montant" localSheetId="6">[4]Macro1!#REF!</definedName>
    <definedName name="montant" localSheetId="8">[4]Macro1!#REF!</definedName>
    <definedName name="montant">[4]Macro1!#REF!</definedName>
    <definedName name="montantE" localSheetId="0">[4]Macro1!#REF!</definedName>
    <definedName name="montantE" localSheetId="2">[4]Macro1!#REF!</definedName>
    <definedName name="montantE" localSheetId="4">[4]Macro1!#REF!</definedName>
    <definedName name="montantE" localSheetId="6">[4]Macro1!#REF!</definedName>
    <definedName name="montantE" localSheetId="8">[4]Macro1!#REF!</definedName>
    <definedName name="montantE">[4]Macro1!#REF!</definedName>
    <definedName name="montantE2005" localSheetId="0">[4]Macro1!#REF!</definedName>
    <definedName name="montantE2005" localSheetId="2">[4]Macro1!#REF!</definedName>
    <definedName name="montantE2005" localSheetId="4">[4]Macro1!#REF!</definedName>
    <definedName name="montantE2005" localSheetId="6">[4]Macro1!#REF!</definedName>
    <definedName name="montantE2005" localSheetId="8">[4]Macro1!#REF!</definedName>
    <definedName name="montantE2005">[4]Macro1!#REF!</definedName>
    <definedName name="montantE2005B" localSheetId="0">#REF!</definedName>
    <definedName name="montantE2005B" localSheetId="2">#REF!</definedName>
    <definedName name="montantE2005B" localSheetId="4">#REF!</definedName>
    <definedName name="montantE2005B" localSheetId="6">#REF!</definedName>
    <definedName name="montantE2005B" localSheetId="8">#REF!</definedName>
    <definedName name="montantE2005B">#REF!</definedName>
    <definedName name="montantE2006" localSheetId="0">[4]Macro1!#REF!</definedName>
    <definedName name="montantE2006" localSheetId="2">[4]Macro1!#REF!</definedName>
    <definedName name="montantE2006" localSheetId="4">[4]Macro1!#REF!</definedName>
    <definedName name="montantE2006" localSheetId="6">[4]Macro1!#REF!</definedName>
    <definedName name="montantE2006" localSheetId="8">[4]Macro1!#REF!</definedName>
    <definedName name="montantE2006">[4]Macro1!#REF!</definedName>
    <definedName name="montantE2006B" localSheetId="0">#REF!</definedName>
    <definedName name="montantE2006B" localSheetId="2">#REF!</definedName>
    <definedName name="montantE2006B" localSheetId="4">#REF!</definedName>
    <definedName name="montantE2006B" localSheetId="6">#REF!</definedName>
    <definedName name="montantE2006B" localSheetId="8">#REF!</definedName>
    <definedName name="montantE2006B">#REF!</definedName>
    <definedName name="montantF" localSheetId="0">[4]Macro1!#REF!</definedName>
    <definedName name="montantF" localSheetId="2">[4]Macro1!#REF!</definedName>
    <definedName name="montantF" localSheetId="4">[4]Macro1!#REF!</definedName>
    <definedName name="montantF" localSheetId="6">[4]Macro1!#REF!</definedName>
    <definedName name="montantF" localSheetId="8">[4]Macro1!#REF!</definedName>
    <definedName name="montantF">[4]Macro1!#REF!</definedName>
    <definedName name="montantF2005" localSheetId="0">[4]Macro1!#REF!</definedName>
    <definedName name="montantF2005" localSheetId="2">[4]Macro1!#REF!</definedName>
    <definedName name="montantF2005" localSheetId="4">[4]Macro1!#REF!</definedName>
    <definedName name="montantF2005" localSheetId="6">[4]Macro1!#REF!</definedName>
    <definedName name="montantF2005" localSheetId="8">[4]Macro1!#REF!</definedName>
    <definedName name="montantF2005">[4]Macro1!#REF!</definedName>
    <definedName name="montantF2005B" localSheetId="0">#REF!</definedName>
    <definedName name="montantF2005B" localSheetId="2">#REF!</definedName>
    <definedName name="montantF2005B" localSheetId="4">#REF!</definedName>
    <definedName name="montantF2005B" localSheetId="6">#REF!</definedName>
    <definedName name="montantF2005B" localSheetId="8">#REF!</definedName>
    <definedName name="montantF2005B">#REF!</definedName>
    <definedName name="montantF2006" localSheetId="0">[4]Macro1!#REF!</definedName>
    <definedName name="montantF2006" localSheetId="2">[4]Macro1!#REF!</definedName>
    <definedName name="montantF2006" localSheetId="4">[4]Macro1!#REF!</definedName>
    <definedName name="montantF2006" localSheetId="6">[4]Macro1!#REF!</definedName>
    <definedName name="montantF2006" localSheetId="8">[4]Macro1!#REF!</definedName>
    <definedName name="montantF2006">[4]Macro1!#REF!</definedName>
    <definedName name="montantF2006B" localSheetId="0">#REF!</definedName>
    <definedName name="montantF2006B" localSheetId="2">#REF!</definedName>
    <definedName name="montantF2006B" localSheetId="4">#REF!</definedName>
    <definedName name="montantF2006B" localSheetId="6">#REF!</definedName>
    <definedName name="montantF2006B" localSheetId="8">#REF!</definedName>
    <definedName name="montantF2006B">#REF!</definedName>
    <definedName name="montantH" localSheetId="0">[4]Macro1!#REF!</definedName>
    <definedName name="montantH" localSheetId="2">[4]Macro1!#REF!</definedName>
    <definedName name="montantH" localSheetId="4">[4]Macro1!#REF!</definedName>
    <definedName name="montantH" localSheetId="6">[4]Macro1!#REF!</definedName>
    <definedName name="montantH" localSheetId="8">[4]Macro1!#REF!</definedName>
    <definedName name="montantH">[4]Macro1!#REF!</definedName>
    <definedName name="montantH2005" localSheetId="0">[4]Macro1!#REF!</definedName>
    <definedName name="montantH2005" localSheetId="2">[4]Macro1!#REF!</definedName>
    <definedName name="montantH2005" localSheetId="4">[4]Macro1!#REF!</definedName>
    <definedName name="montantH2005" localSheetId="6">[4]Macro1!#REF!</definedName>
    <definedName name="montantH2005" localSheetId="8">[4]Macro1!#REF!</definedName>
    <definedName name="montantH2005">[4]Macro1!#REF!</definedName>
    <definedName name="montantH2005B" localSheetId="0">#REF!</definedName>
    <definedName name="montantH2005B" localSheetId="2">#REF!</definedName>
    <definedName name="montantH2005B" localSheetId="4">#REF!</definedName>
    <definedName name="montantH2005B" localSheetId="6">#REF!</definedName>
    <definedName name="montantH2005B" localSheetId="8">#REF!</definedName>
    <definedName name="montantH2005B">#REF!</definedName>
    <definedName name="montantH2006" localSheetId="0">[4]Macro1!#REF!</definedName>
    <definedName name="montantH2006" localSheetId="2">[4]Macro1!#REF!</definedName>
    <definedName name="montantH2006" localSheetId="4">[4]Macro1!#REF!</definedName>
    <definedName name="montantH2006" localSheetId="6">[4]Macro1!#REF!</definedName>
    <definedName name="montantH2006" localSheetId="8">[4]Macro1!#REF!</definedName>
    <definedName name="montantH2006">[4]Macro1!#REF!</definedName>
    <definedName name="montantH2006B" localSheetId="0">#REF!</definedName>
    <definedName name="montantH2006B" localSheetId="2">#REF!</definedName>
    <definedName name="montantH2006B" localSheetId="4">#REF!</definedName>
    <definedName name="montantH2006B" localSheetId="6">#REF!</definedName>
    <definedName name="montantH2006B" localSheetId="8">#REF!</definedName>
    <definedName name="montantH2006B">#REF!</definedName>
    <definedName name="surcote" localSheetId="0">[4]Macro1!$B$41:$C$41</definedName>
    <definedName name="surcote">[4]Macro1!$B$41:$C$41</definedName>
    <definedName name="surcote_F_M" localSheetId="0">[2]Macro1!$B$212:$C$212</definedName>
    <definedName name="surcote_F_M">[2]Macro1!$B$212:$C$212</definedName>
    <definedName name="surcote_F_P" localSheetId="0">[2]Macro1!$B$187:$C$187</definedName>
    <definedName name="surcote_F_P">[2]Macro1!$B$187:$C$187</definedName>
    <definedName name="surcote_H_M" localSheetId="0">[2]Macro1!$B$127:$C$127</definedName>
    <definedName name="surcote_H_M">[2]Macro1!$B$127:$C$127</definedName>
    <definedName name="surcote_H_P" localSheetId="0">[2]Macro1!$B$102:$C$102</definedName>
    <definedName name="surcote_H_P">[2]Macro1!$B$102:$C$102</definedName>
    <definedName name="t1_fpe" localSheetId="0">#REF!</definedName>
    <definedName name="t1_fpe" localSheetId="2">#REF!</definedName>
    <definedName name="t1_fpe" localSheetId="4">#REF!</definedName>
    <definedName name="t1_fpe" localSheetId="6">#REF!</definedName>
    <definedName name="t1_fpe" localSheetId="8">#REF!</definedName>
    <definedName name="t1_fpe">#REF!</definedName>
    <definedName name="Tab_1" localSheetId="0">#REF!</definedName>
    <definedName name="Tab_1" localSheetId="2">#REF!</definedName>
    <definedName name="Tab_1" localSheetId="4">#REF!</definedName>
    <definedName name="Tab_1" localSheetId="6">#REF!</definedName>
    <definedName name="Tab_1" localSheetId="8">#REF!</definedName>
    <definedName name="Tab_1">#REF!</definedName>
    <definedName name="Tab_1b" localSheetId="0">#REF!</definedName>
    <definedName name="Tab_1b" localSheetId="2">#REF!</definedName>
    <definedName name="Tab_1b" localSheetId="4">#REF!</definedName>
    <definedName name="Tab_1b" localSheetId="6">#REF!</definedName>
    <definedName name="Tab_1b" localSheetId="8">#REF!</definedName>
    <definedName name="Tab_1b">#REF!</definedName>
    <definedName name="Tab_2" localSheetId="0">#REF!</definedName>
    <definedName name="Tab_2" localSheetId="2">#REF!</definedName>
    <definedName name="Tab_2" localSheetId="4">#REF!</definedName>
    <definedName name="Tab_2" localSheetId="6">#REF!</definedName>
    <definedName name="Tab_2" localSheetId="8">#REF!</definedName>
    <definedName name="Tab_2">#REF!</definedName>
    <definedName name="tab1_gen46" localSheetId="0">#REF!</definedName>
    <definedName name="tab1_gen46" localSheetId="2">#REF!</definedName>
    <definedName name="tab1_gen46" localSheetId="4">#REF!</definedName>
    <definedName name="tab1_gen46" localSheetId="6">#REF!</definedName>
    <definedName name="tab1_gen46" localSheetId="8">#REF!</definedName>
    <definedName name="tab1_gen46">#REF!</definedName>
    <definedName name="tab1gen46" localSheetId="0">#REF!</definedName>
    <definedName name="tab1gen46" localSheetId="2">#REF!</definedName>
    <definedName name="tab1gen46" localSheetId="4">#REF!</definedName>
    <definedName name="tab1gen46" localSheetId="6">#REF!</definedName>
    <definedName name="tab1gen46" localSheetId="8">#REF!</definedName>
    <definedName name="tab1gen46">#REF!</definedName>
    <definedName name="tab2_gen46" localSheetId="0">#REF!</definedName>
    <definedName name="tab2_gen46" localSheetId="2">#REF!</definedName>
    <definedName name="tab2_gen46" localSheetId="4">#REF!</definedName>
    <definedName name="tab2_gen46" localSheetId="6">#REF!</definedName>
    <definedName name="tab2_gen46" localSheetId="8">#REF!</definedName>
    <definedName name="tab2_gen46">#REF!</definedName>
    <definedName name="tab2gen46" localSheetId="0">#REF!</definedName>
    <definedName name="tab2gen46" localSheetId="2">#REF!</definedName>
    <definedName name="tab2gen46" localSheetId="4">#REF!</definedName>
    <definedName name="tab2gen46" localSheetId="6">#REF!</definedName>
    <definedName name="tab2gen46" localSheetId="8">#REF!</definedName>
    <definedName name="tab2gen46">#REF!</definedName>
    <definedName name="valeur" localSheetId="0">[4]Macro1!#REF!</definedName>
    <definedName name="valeur" localSheetId="2">[4]Macro1!#REF!</definedName>
    <definedName name="valeur" localSheetId="4">[4]Macro1!#REF!</definedName>
    <definedName name="valeur" localSheetId="6">[4]Macro1!#REF!</definedName>
    <definedName name="valeur" localSheetId="8">[4]Macro1!#REF!</definedName>
    <definedName name="valeur">[4]Macro1!#REF!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9" i="23" l="1"/>
  <c r="G8" i="23"/>
  <c r="G7" i="23"/>
  <c r="G8" i="11"/>
  <c r="G7" i="11"/>
  <c r="G9" i="11"/>
</calcChain>
</file>

<file path=xl/sharedStrings.xml><?xml version="1.0" encoding="utf-8"?>
<sst xmlns="http://schemas.openxmlformats.org/spreadsheetml/2006/main" count="256" uniqueCount="91">
  <si>
    <t>Ensemble</t>
  </si>
  <si>
    <t>Toutes carrières</t>
  </si>
  <si>
    <t>Hommes</t>
  </si>
  <si>
    <t>Femmes</t>
  </si>
  <si>
    <t>En %</t>
  </si>
  <si>
    <t>MSA salariés</t>
  </si>
  <si>
    <t>RSI commerçants</t>
  </si>
  <si>
    <t>RSI artisans</t>
  </si>
  <si>
    <t>CNRACL</t>
  </si>
  <si>
    <t xml:space="preserve">Retraités percevant un minimum uniquement dans un régime non principal </t>
  </si>
  <si>
    <t>MSA non-salariés</t>
  </si>
  <si>
    <t>Retraités
ne percevant 
aucun minimum</t>
  </si>
  <si>
    <t xml:space="preserve">Retraités percevant un minimum
dans leur régime principal </t>
  </si>
  <si>
    <t>Retraités percevant
un minimum 
dans au moins un régime</t>
  </si>
  <si>
    <t>Retraités ne percevant 
aucun minimum</t>
  </si>
  <si>
    <t>Durées cotisées moyennes tous régimes (en trimestres)</t>
  </si>
  <si>
    <t>Durées validées moyennes tous régimes (en trimestres)</t>
  </si>
  <si>
    <t>Durées validées moyennes tous régimes hors MDA (en trimestres)</t>
  </si>
  <si>
    <t>Part des durées non cotisées dans les durées validées (en %)</t>
  </si>
  <si>
    <t>Taux de proratisation moyen</t>
  </si>
  <si>
    <t>Part du minimum dans la pension de droit direct</t>
  </si>
  <si>
    <t>Montants de pension moyens (en euros bruts, par mois)</t>
  </si>
  <si>
    <t>Graphique 1. Part des nouveaux retraités dont la pension a été portée à un minimum de pension, par régime de retraite</t>
  </si>
  <si>
    <t>Pension totale (y compris réversion)</t>
  </si>
  <si>
    <t>Pension de droit direct en équivalent carrière complète</t>
  </si>
  <si>
    <t>dont retraités percevant
un minimum 
dans leur régime principal</t>
  </si>
  <si>
    <t>dont retraités percevant
un minimum 
uniquement
dans un régime
non principal</t>
  </si>
  <si>
    <t>nés à l'étranger</t>
  </si>
  <si>
    <t>partis pour inaptitude ou invalidité</t>
  </si>
  <si>
    <t>polypensionnés</t>
  </si>
  <si>
    <t xml:space="preserve">Part des retraités (en %) : </t>
  </si>
  <si>
    <t>Moyenne</t>
  </si>
  <si>
    <t>Premier quartile</t>
  </si>
  <si>
    <t>Médiane</t>
  </si>
  <si>
    <t>Dernier quartile</t>
  </si>
  <si>
    <t>dont majorations liées au minimum de pension</t>
  </si>
  <si>
    <t xml:space="preserve">Retraités percevant un minimum uniquement dans un régime non principal
non principal </t>
  </si>
  <si>
    <t>Pension de droit direct (y compris minimum)</t>
  </si>
  <si>
    <t>FPE civils</t>
  </si>
  <si>
    <t>FPE militaires</t>
  </si>
  <si>
    <t>avec carrière complète</t>
  </si>
  <si>
    <t>Régime général</t>
  </si>
  <si>
    <t>Anciens non-salariés à titre principal</t>
  </si>
  <si>
    <t>Anciens salariés à titre principal</t>
  </si>
  <si>
    <t>Tableau 1. Part des retraités nés en 1953, résidant en France et percevant un minimum de pension</t>
  </si>
  <si>
    <t>Tableau 1 complémentaire. Part des retraités nés en 1953 percevant un minimum de pension</t>
  </si>
  <si>
    <t>Tableau 2. Part des retraités nés en 1953 percevant un minimum de pension, selon leur régime principal d’affiliation</t>
  </si>
  <si>
    <t>Tableau 3. Carrière des retraités nés en 1953 percevant un minimum de pension</t>
  </si>
  <si>
    <t>Tableau 4 complémentaire. Montants de pension des retraités nés en 1953 percevant un minimum de pension</t>
  </si>
  <si>
    <t>partis à l'AAD ou après</t>
  </si>
  <si>
    <t>Âge de liquidation moyen</t>
  </si>
  <si>
    <t>Année</t>
  </si>
  <si>
    <t>Tableau 3. Carrière des retraités nés en 1953, résidant en France et percevant un minimum de pension</t>
  </si>
  <si>
    <t>Carrières complètes</t>
  </si>
  <si>
    <t>Retraités monopensionnés à carrière complète</t>
  </si>
  <si>
    <t>partis pour inaptitude ou pour invalidité</t>
  </si>
  <si>
    <t>nd</t>
  </si>
  <si>
    <t>Part du minimum dans la pension de droit direct (en %)</t>
  </si>
  <si>
    <t>2023 (p)</t>
  </si>
  <si>
    <t>Année de liquidation</t>
  </si>
  <si>
    <t>Retraités bénéficiant du minimum contributif</t>
  </si>
  <si>
    <t>Retraités ne bénéficiant pas du minimum contributif</t>
  </si>
  <si>
    <t>Effectif de pensionnés concernés par la majoration exceptionnelle</t>
  </si>
  <si>
    <t>/</t>
  </si>
  <si>
    <t>Montant brut mensuel moyen de majoration exceptionnelle</t>
  </si>
  <si>
    <t>Montant brut mensuel moyen de la pension au régime général des bénéficiaires avec majoration</t>
  </si>
  <si>
    <t xml:space="preserve">Tous régimes (primo-liquidants) </t>
  </si>
  <si>
    <r>
      <t>Régimes spéciaux</t>
    </r>
    <r>
      <rPr>
        <vertAlign val="superscript"/>
        <sz val="8"/>
        <color theme="1"/>
        <rFont val="Arial"/>
        <family val="2"/>
      </rPr>
      <t>1</t>
    </r>
  </si>
  <si>
    <r>
      <t xml:space="preserve">1. Régimes spéciaux : SNCF, RATP, CNIEG, Enim, etc.
</t>
    </r>
    <r>
      <rPr>
        <b/>
        <sz val="8"/>
        <color theme="1"/>
        <rFont val="Arial"/>
        <family val="2"/>
      </rPr>
      <t>Note &gt;</t>
    </r>
    <r>
      <rPr>
        <sz val="8"/>
        <color theme="1"/>
        <rFont val="Arial"/>
        <family val="2"/>
      </rPr>
      <t xml:space="preserve"> Le régime principal est défini comme celui dans lequel l’assuré effectue la plus grande partie de sa carrière.
Des données complémentaires sont disponibles dans le fichier Excel associé à cette fiche sur le site de la DREES :
https://drees.solidarites-sante.gouv.fr.
</t>
    </r>
    <r>
      <rPr>
        <b/>
        <sz val="8"/>
        <color theme="1"/>
        <rFont val="Arial"/>
        <family val="2"/>
      </rPr>
      <t xml:space="preserve">Lecture &gt; </t>
    </r>
    <r>
      <rPr>
        <sz val="8"/>
        <color theme="1"/>
        <rFont val="Arial"/>
        <family val="2"/>
      </rPr>
      <t xml:space="preserve">Parmi les retraités de droit direct nés en 1953 (tous régimes confondus), 21 % perçoivent un minimum
contributif ou garanti dans leur régime principal.
</t>
    </r>
    <r>
      <rPr>
        <b/>
        <sz val="8"/>
        <color theme="1"/>
        <rFont val="Arial"/>
        <family val="2"/>
      </rPr>
      <t>Champ &gt;</t>
    </r>
    <r>
      <rPr>
        <sz val="8"/>
        <color theme="1"/>
        <rFont val="Arial"/>
        <family val="2"/>
      </rPr>
      <t xml:space="preserve"> Retraités de droit direct d’un régime de base, nés en 1953, résidant en France, vivants au 31 décembre 2020.
</t>
    </r>
    <r>
      <rPr>
        <b/>
        <sz val="8"/>
        <color theme="1"/>
        <rFont val="Arial"/>
        <family val="2"/>
      </rPr>
      <t xml:space="preserve">Source &gt; </t>
    </r>
    <r>
      <rPr>
        <sz val="8"/>
        <color theme="1"/>
        <rFont val="Arial"/>
        <family val="2"/>
      </rPr>
      <t>DREES, EIR 2020.</t>
    </r>
  </si>
  <si>
    <r>
      <t xml:space="preserve">AAD : âge d’annulation de la décote (66 ans et 2 mois pour la génération 1953) ; MDA : majorations de durée d’assurance (par exemple, pour enfant).
</t>
    </r>
    <r>
      <rPr>
        <b/>
        <sz val="8"/>
        <color theme="1"/>
        <rFont val="Arial"/>
        <family val="2"/>
      </rPr>
      <t xml:space="preserve">Note &gt; </t>
    </r>
    <r>
      <rPr>
        <sz val="8"/>
        <color theme="1"/>
        <rFont val="Arial"/>
        <family val="2"/>
      </rPr>
      <t xml:space="preserve">Le régime principal est défini comme celui dans lequel l’assuré effectue la plus grande partie de sa carrière.
</t>
    </r>
    <r>
      <rPr>
        <b/>
        <sz val="8"/>
        <color theme="1"/>
        <rFont val="Arial"/>
        <family val="2"/>
      </rPr>
      <t xml:space="preserve">Lecture &gt; </t>
    </r>
    <r>
      <rPr>
        <sz val="8"/>
        <color theme="1"/>
        <rFont val="Arial"/>
        <family val="2"/>
      </rPr>
      <t xml:space="preserve">17 % des femmes nées en 1953 et percevant un minimum dans leur régime principal sont nées à l’étranger.
</t>
    </r>
    <r>
      <rPr>
        <b/>
        <sz val="8"/>
        <color theme="1"/>
        <rFont val="Arial"/>
        <family val="2"/>
      </rPr>
      <t>Champ &gt;</t>
    </r>
    <r>
      <rPr>
        <sz val="8"/>
        <color theme="1"/>
        <rFont val="Arial"/>
        <family val="2"/>
      </rPr>
      <t xml:space="preserve"> Retraités de droit direct d’un régime de base, nés en 1953, résidant en France, vivants au 31 décembre 2020.
</t>
    </r>
    <r>
      <rPr>
        <b/>
        <sz val="8"/>
        <color theme="1"/>
        <rFont val="Arial"/>
        <family val="2"/>
      </rPr>
      <t>Source &gt;</t>
    </r>
    <r>
      <rPr>
        <sz val="8"/>
        <color theme="1"/>
        <rFont val="Arial"/>
        <family val="2"/>
      </rPr>
      <t xml:space="preserve"> DREES, EIR 2020.</t>
    </r>
  </si>
  <si>
    <t>Tableau encadré 2. Effectifs de bénéficiaires et montant brut mensuel moyen de la majoration exceptionnelle à la CNAV en 2023</t>
  </si>
  <si>
    <t>Effectifs de pensionnés concernés par la majoration exceptionnelle</t>
  </si>
  <si>
    <t>Montant brut mensuel moyen de majoration exceptionnelle
(en euros)</t>
  </si>
  <si>
    <t>Montant brut mensuel moyen de la pension au régime général des bénéficiaires avec majoration
(en euros)</t>
  </si>
  <si>
    <t>Tableau encadré 2 compl. Effectifs de bénéficiaires et montant brut mensuel moyen de la majoration exceptionnelle à la CNAV en 2023</t>
  </si>
  <si>
    <r>
      <rPr>
        <b/>
        <sz val="8"/>
        <color theme="1"/>
        <rFont val="Arial"/>
        <family val="2"/>
      </rPr>
      <t>Lecture &gt;</t>
    </r>
    <r>
      <rPr>
        <sz val="8"/>
        <color theme="1"/>
        <rFont val="Arial"/>
        <family val="2"/>
      </rPr>
      <t xml:space="preserve"> La première vague de la majoration exceptionnelle a bénéficié à 24 364 retraités de la CNAV ayant liquidé leurs droits en 2020 et qui bénéficiaient déjà du minimum contributif, pour un montant brut mensuel moyen de 58 euros. En tenant compte de cette majoration, le montant brut mensuel moyen de la pension de ces retraités est de 679 euros au régime général.
</t>
    </r>
    <r>
      <rPr>
        <b/>
        <sz val="8"/>
        <color theme="1"/>
        <rFont val="Arial"/>
        <family val="2"/>
      </rPr>
      <t>Champ &gt;</t>
    </r>
    <r>
      <rPr>
        <sz val="8"/>
        <color theme="1"/>
        <rFont val="Arial"/>
        <family val="2"/>
      </rPr>
      <t xml:space="preserve"> Retraités de droit direct du régime général.
</t>
    </r>
    <r>
      <rPr>
        <b/>
        <sz val="8"/>
        <color theme="1"/>
        <rFont val="Arial"/>
        <family val="2"/>
      </rPr>
      <t xml:space="preserve">Source &gt; </t>
    </r>
    <r>
      <rPr>
        <sz val="8"/>
        <color theme="1"/>
        <rFont val="Arial"/>
        <family val="2"/>
      </rPr>
      <t>CNAV.</t>
    </r>
  </si>
  <si>
    <r>
      <rPr>
        <b/>
        <sz val="8"/>
        <color theme="1"/>
        <rFont val="Arial"/>
        <family val="2"/>
      </rPr>
      <t xml:space="preserve">Lecture &gt; </t>
    </r>
    <r>
      <rPr>
        <sz val="8"/>
        <color theme="1"/>
        <rFont val="Arial"/>
        <family val="2"/>
      </rPr>
      <t xml:space="preserve">La première vague de la majoration exceptionnelle a bénéficié à 17 371 retraitées de la CNAVayant liquidé leurs droits en 2020 et qui bénéficiaient déjà du minimum contributif, pour un montant brut mensuel moyen de 61 euros. En tenant compte de cette majoration exceptionnelle, le montant brut mensuel moyen de ces retraités est de 718 euros au régime général.
</t>
    </r>
    <r>
      <rPr>
        <b/>
        <sz val="8"/>
        <color theme="1"/>
        <rFont val="Arial"/>
        <family val="2"/>
      </rPr>
      <t>Champ &gt;</t>
    </r>
    <r>
      <rPr>
        <sz val="8"/>
        <color theme="1"/>
        <rFont val="Arial"/>
        <family val="2"/>
      </rPr>
      <t xml:space="preserve"> Retraités de droit direct du régime général.
</t>
    </r>
    <r>
      <rPr>
        <b/>
        <sz val="8"/>
        <color theme="1"/>
        <rFont val="Arial"/>
        <family val="2"/>
      </rPr>
      <t>Source &gt;</t>
    </r>
    <r>
      <rPr>
        <sz val="8"/>
        <color theme="1"/>
        <rFont val="Arial"/>
        <family val="2"/>
      </rPr>
      <t xml:space="preserve"> CNAV.</t>
    </r>
  </si>
  <si>
    <r>
      <rPr>
        <b/>
        <sz val="8"/>
        <color theme="1"/>
        <rFont val="Arial"/>
        <family val="2"/>
      </rPr>
      <t xml:space="preserve">Note &gt; </t>
    </r>
    <r>
      <rPr>
        <sz val="8"/>
        <color theme="1"/>
        <rFont val="Arial"/>
        <family val="2"/>
      </rPr>
      <t xml:space="preserve">La pension de droit direct comprend la majoration pour trois enfants ou plus. La pension totale inclut le droit direct, le droit dérivé et la majoration pour trois enfants ou plus.
</t>
    </r>
    <r>
      <rPr>
        <b/>
        <sz val="8"/>
        <color theme="1"/>
        <rFont val="Arial"/>
        <family val="2"/>
      </rPr>
      <t xml:space="preserve">Lecture &gt; </t>
    </r>
    <r>
      <rPr>
        <sz val="8"/>
        <color theme="1"/>
        <rFont val="Arial"/>
        <family val="2"/>
      </rPr>
      <t xml:space="preserve">Le minimum de pension représente 25 % en moyenne du droit direct des retraités nés en 1950 et percevant un minimum dans leur régime principal.
</t>
    </r>
    <r>
      <rPr>
        <b/>
        <sz val="8"/>
        <color theme="1"/>
        <rFont val="Arial"/>
        <family val="2"/>
      </rPr>
      <t>Champ &gt;</t>
    </r>
    <r>
      <rPr>
        <sz val="8"/>
        <color theme="1"/>
        <rFont val="Arial"/>
        <family val="2"/>
      </rPr>
      <t xml:space="preserve"> Retraités de droit direct d’un régime de base, nés en 1953, résidant en France, vivants au 31 décembre 2020.
</t>
    </r>
    <r>
      <rPr>
        <b/>
        <sz val="8"/>
        <color theme="1"/>
        <rFont val="Arial"/>
        <family val="2"/>
      </rPr>
      <t>Source &gt;</t>
    </r>
    <r>
      <rPr>
        <sz val="8"/>
        <color theme="1"/>
        <rFont val="Arial"/>
        <family val="2"/>
      </rPr>
      <t xml:space="preserve"> DREES, EIR 2020.</t>
    </r>
  </si>
  <si>
    <r>
      <t xml:space="preserve">(p) : données provisoires.
</t>
    </r>
    <r>
      <rPr>
        <b/>
        <sz val="8"/>
        <color theme="1"/>
        <rFont val="Arial"/>
        <family val="2"/>
      </rPr>
      <t xml:space="preserve">Note &gt; </t>
    </r>
    <r>
      <rPr>
        <sz val="8"/>
        <color theme="1"/>
        <rFont val="Arial"/>
        <family val="2"/>
      </rPr>
      <t xml:space="preserve">Les données de 2013 et de 2014 (pour le régime général), et de 2012 à 2014 (pour la MSA salariés) ont été révisées du fait du traitement de dossiers antérieurs. Les données de 2013 à 2019 ne sont pas disponibles pour la SSI (et ex-RSI). Pour la CNRACL, le champ évolue en 2014 : il s’agit désormais des nouveaux retraités (y compris invalides)
atteignant 62 ans. Jusqu’en 2013, il s’agissait des nouveaux retraités (hors invalides) atteignant 62 ans. Ce changement a été effectué à partir de l’édition 2023 du panorama.
</t>
    </r>
    <r>
      <rPr>
        <b/>
        <sz val="8"/>
        <color theme="1"/>
        <rFont val="Arial"/>
        <family val="2"/>
      </rPr>
      <t xml:space="preserve">Lecture &gt; </t>
    </r>
    <r>
      <rPr>
        <sz val="8"/>
        <color theme="1"/>
        <rFont val="Arial"/>
        <family val="2"/>
      </rPr>
      <t xml:space="preserve">En 2021, 17,5 % des nouveaux retraités du régime général perçoivent le minimum contributif.
</t>
    </r>
    <r>
      <rPr>
        <b/>
        <sz val="8"/>
        <color theme="1"/>
        <rFont val="Arial"/>
        <family val="2"/>
      </rPr>
      <t>Champ &gt;</t>
    </r>
    <r>
      <rPr>
        <sz val="8"/>
        <color theme="1"/>
        <rFont val="Arial"/>
        <family val="2"/>
      </rPr>
      <t xml:space="preserve"> Retraités résidant en France ou à l’étranger, ayant acquis un droit direct au cours de l’année, vivants au 31 décembre de l’année.
</t>
    </r>
    <r>
      <rPr>
        <b/>
        <sz val="8"/>
        <color theme="1"/>
        <rFont val="Arial"/>
        <family val="2"/>
      </rPr>
      <t>Sources &gt;</t>
    </r>
    <r>
      <rPr>
        <sz val="8"/>
        <color theme="1"/>
        <rFont val="Arial"/>
        <family val="2"/>
      </rPr>
      <t xml:space="preserve"> DREES, EACR, EIR.</t>
    </r>
  </si>
  <si>
    <r>
      <rPr>
        <b/>
        <sz val="8"/>
        <color theme="1"/>
        <rFont val="Arial"/>
        <family val="2"/>
      </rPr>
      <t>Note &gt;</t>
    </r>
    <r>
      <rPr>
        <sz val="8"/>
        <color theme="1"/>
        <rFont val="Arial"/>
        <family val="2"/>
      </rPr>
      <t xml:space="preserve"> Le régime principal est défini comme celui dans lequel l’assuré effectue la plus grande partie de sa carrière. Des données complémentaires sont disponibles dans le fichier Excel associé à cette fiche sur le site de la DREES : https://drees.solidarites-sante.gouv.fr.
</t>
    </r>
    <r>
      <rPr>
        <b/>
        <sz val="8"/>
        <color theme="1"/>
        <rFont val="Arial"/>
        <family val="2"/>
      </rPr>
      <t>Lecture &gt;</t>
    </r>
    <r>
      <rPr>
        <sz val="8"/>
        <color theme="1"/>
        <rFont val="Arial"/>
        <family val="2"/>
      </rPr>
      <t xml:space="preserve"> 11 % des hommes nés en 1953 perçoivent un minimum de pension dans leur régime principal.
</t>
    </r>
    <r>
      <rPr>
        <b/>
        <sz val="8"/>
        <color theme="1"/>
        <rFont val="Arial"/>
        <family val="2"/>
      </rPr>
      <t>Champ &gt;</t>
    </r>
    <r>
      <rPr>
        <sz val="8"/>
        <color theme="1"/>
        <rFont val="Arial"/>
        <family val="2"/>
      </rPr>
      <t xml:space="preserve"> Retraités d’une pension de droit direct d’un régime de base, nés en 1953, résidant en France, vivants au 31 décembre 2020.
</t>
    </r>
    <r>
      <rPr>
        <b/>
        <sz val="8"/>
        <color theme="1"/>
        <rFont val="Arial"/>
        <family val="2"/>
      </rPr>
      <t>Source &gt;</t>
    </r>
    <r>
      <rPr>
        <sz val="8"/>
        <color theme="1"/>
        <rFont val="Arial"/>
        <family val="2"/>
      </rPr>
      <t xml:space="preserve"> DREES, EIR 2020.</t>
    </r>
  </si>
  <si>
    <r>
      <t>Carrières complètes</t>
    </r>
    <r>
      <rPr>
        <b/>
        <vertAlign val="superscript"/>
        <sz val="8"/>
        <color theme="1"/>
        <rFont val="Arial"/>
        <family val="2"/>
      </rPr>
      <t>1</t>
    </r>
  </si>
  <si>
    <r>
      <t>Retraités monopensionnés à carrière complète</t>
    </r>
    <r>
      <rPr>
        <b/>
        <vertAlign val="superscript"/>
        <sz val="8"/>
        <color theme="1"/>
        <rFont val="Arial"/>
        <family val="2"/>
      </rPr>
      <t>1</t>
    </r>
  </si>
  <si>
    <r>
      <rPr>
        <b/>
        <sz val="8"/>
        <color theme="1"/>
        <rFont val="Arial"/>
        <family val="2"/>
      </rPr>
      <t>Note &gt;</t>
    </r>
    <r>
      <rPr>
        <sz val="8"/>
        <color theme="1"/>
        <rFont val="Arial"/>
        <family val="2"/>
      </rPr>
      <t xml:space="preserve"> Le régime principal est défini comme celui dans lequel l'assuré effectue la plus grande partie de sa carrière.
</t>
    </r>
    <r>
      <rPr>
        <b/>
        <sz val="8"/>
        <color theme="1"/>
        <rFont val="Arial"/>
        <family val="2"/>
      </rPr>
      <t>Lecture &gt;</t>
    </r>
    <r>
      <rPr>
        <sz val="8"/>
        <color theme="1"/>
        <rFont val="Arial"/>
        <family val="2"/>
      </rPr>
      <t xml:space="preserve"> 11 % des hommes nés en 1953 perçoivent un minimum dans leur régime principal.
</t>
    </r>
    <r>
      <rPr>
        <b/>
        <sz val="8"/>
        <color theme="1"/>
        <rFont val="Arial"/>
        <family val="2"/>
      </rPr>
      <t>Champ &gt;</t>
    </r>
    <r>
      <rPr>
        <sz val="8"/>
        <color theme="1"/>
        <rFont val="Arial"/>
        <family val="2"/>
      </rPr>
      <t xml:space="preserve"> Retraités d'une pension de droit direct d’un régime de base, nés en 1953, résidant en France ou à l’étranger, vivants au 31 décembre 2020.
</t>
    </r>
    <r>
      <rPr>
        <b/>
        <sz val="8"/>
        <color theme="1"/>
        <rFont val="Arial"/>
        <family val="2"/>
      </rPr>
      <t>Source &gt;</t>
    </r>
    <r>
      <rPr>
        <sz val="8"/>
        <color theme="1"/>
        <rFont val="Arial"/>
        <family val="2"/>
      </rPr>
      <t xml:space="preserve"> DREES, EIR 2020.</t>
    </r>
  </si>
  <si>
    <r>
      <t xml:space="preserve">nd : non disponible.
1. Régimes spéciaux : SNCF, RATP, CNIEG, Enim, etc.
</t>
    </r>
    <r>
      <rPr>
        <b/>
        <sz val="8"/>
        <color theme="1"/>
        <rFont val="Arial"/>
        <family val="2"/>
      </rPr>
      <t>Note &gt;</t>
    </r>
    <r>
      <rPr>
        <sz val="8"/>
        <color theme="1"/>
        <rFont val="Arial"/>
        <family val="2"/>
      </rPr>
      <t xml:space="preserve"> Le régime principal est défini comme celui dans lequel l’assuré effectue la plus grande partie de sa carrière. Des données complémentaires sont disponibles dans le fichier Excel associé à cette fiche sur le site de la DREES : https://drees.solidarites-sante.gouv.fr.
</t>
    </r>
    <r>
      <rPr>
        <b/>
        <sz val="8"/>
        <color theme="1"/>
        <rFont val="Arial"/>
        <family val="2"/>
      </rPr>
      <t xml:space="preserve">Lecture &gt; </t>
    </r>
    <r>
      <rPr>
        <sz val="8"/>
        <color theme="1"/>
        <rFont val="Arial"/>
        <family val="2"/>
      </rPr>
      <t xml:space="preserve">Parmi les retraités de droit direct nés en 1953 (tous régimes confondus), 21 % perçoivent un minimum contributif ou garanti dans leur régime principal.
</t>
    </r>
    <r>
      <rPr>
        <b/>
        <sz val="8"/>
        <color theme="1"/>
        <rFont val="Arial"/>
        <family val="2"/>
      </rPr>
      <t>Champ &gt;</t>
    </r>
    <r>
      <rPr>
        <sz val="8"/>
        <color theme="1"/>
        <rFont val="Arial"/>
        <family val="2"/>
      </rPr>
      <t xml:space="preserve"> Retraités de droit direct d’un régime de base, nés en 1953, résidant en France, vivants au 31 décembre 2020.
</t>
    </r>
    <r>
      <rPr>
        <b/>
        <sz val="8"/>
        <color theme="1"/>
        <rFont val="Arial"/>
        <family val="2"/>
      </rPr>
      <t xml:space="preserve">Source &gt; </t>
    </r>
    <r>
      <rPr>
        <sz val="8"/>
        <color theme="1"/>
        <rFont val="Arial"/>
        <family val="2"/>
      </rPr>
      <t>DREES, EIR 2020.</t>
    </r>
  </si>
  <si>
    <r>
      <t xml:space="preserve">AAD : âge d’annulation de la décote (66 ans et 2 mois pour la génération 1953) ; MDA : majorations de durée d’assurance (par exemple, pour enfant).
</t>
    </r>
    <r>
      <rPr>
        <b/>
        <sz val="8"/>
        <color theme="1"/>
        <rFont val="Arial"/>
        <family val="2"/>
      </rPr>
      <t>Note &gt;</t>
    </r>
    <r>
      <rPr>
        <sz val="8"/>
        <color theme="1"/>
        <rFont val="Arial"/>
        <family val="2"/>
      </rPr>
      <t xml:space="preserve"> Le régime principal est défini comme celui dans lequel l’assuré effectue la plus grande partie de sa carrière.
</t>
    </r>
    <r>
      <rPr>
        <b/>
        <sz val="8"/>
        <color theme="1"/>
        <rFont val="Arial"/>
        <family val="2"/>
      </rPr>
      <t>Lecture &gt;</t>
    </r>
    <r>
      <rPr>
        <sz val="8"/>
        <color theme="1"/>
        <rFont val="Arial"/>
        <family val="2"/>
      </rPr>
      <t xml:space="preserve"> 17 % des femmes nées en 1953 et percevant un minimum dans leur régime principal sont nées à l’étranger.
</t>
    </r>
    <r>
      <rPr>
        <b/>
        <sz val="8"/>
        <color theme="1"/>
        <rFont val="Arial"/>
        <family val="2"/>
      </rPr>
      <t xml:space="preserve">Champ &gt; </t>
    </r>
    <r>
      <rPr>
        <sz val="8"/>
        <color theme="1"/>
        <rFont val="Arial"/>
        <family val="2"/>
      </rPr>
      <t xml:space="preserve">Retraités de droit direct d’un régime de base, nés en 1953, résidant en France, vivants au 31 décembre 2020.
</t>
    </r>
    <r>
      <rPr>
        <b/>
        <sz val="8"/>
        <color theme="1"/>
        <rFont val="Arial"/>
        <family val="2"/>
      </rPr>
      <t xml:space="preserve">Source &gt; </t>
    </r>
    <r>
      <rPr>
        <sz val="8"/>
        <color theme="1"/>
        <rFont val="Arial"/>
        <family val="2"/>
      </rPr>
      <t>DREES, EIR 2020.</t>
    </r>
  </si>
  <si>
    <t>Tableau 4. Montants bruts de pension des retraités nés en 1953, résidant en France et percevant un minimum</t>
  </si>
  <si>
    <r>
      <rPr>
        <b/>
        <sz val="8"/>
        <color theme="1"/>
        <rFont val="Arial"/>
        <family val="2"/>
      </rPr>
      <t xml:space="preserve">Note &gt; </t>
    </r>
    <r>
      <rPr>
        <sz val="8"/>
        <color theme="1"/>
        <rFont val="Arial"/>
        <family val="2"/>
      </rPr>
      <t xml:space="preserve">La pension de droit direct comprend la majoration pour trois enfants ou plus. La pension totale inclut le droit direct, le droit dérivé et la majoration pour trois enfants ou plus.
</t>
    </r>
    <r>
      <rPr>
        <b/>
        <sz val="8"/>
        <color theme="1"/>
        <rFont val="Arial"/>
        <family val="2"/>
      </rPr>
      <t xml:space="preserve">Lecture &gt; </t>
    </r>
    <r>
      <rPr>
        <sz val="8"/>
        <color theme="1"/>
        <rFont val="Arial"/>
        <family val="2"/>
      </rPr>
      <t xml:space="preserve">Le minimum de pension représente 25 % en moyenne du droit direct des retraités nés en 1950 et percevant un minimum dans leur régime principal.
</t>
    </r>
    <r>
      <rPr>
        <b/>
        <sz val="8"/>
        <color theme="1"/>
        <rFont val="Arial"/>
        <family val="2"/>
      </rPr>
      <t xml:space="preserve">Champ &gt; </t>
    </r>
    <r>
      <rPr>
        <sz val="8"/>
        <color theme="1"/>
        <rFont val="Arial"/>
        <family val="2"/>
      </rPr>
      <t xml:space="preserve">Retraités de droit direct d’un régime de base, nés en 1953, résidant en France, vivants au 31 décembre 2020.
</t>
    </r>
    <r>
      <rPr>
        <b/>
        <sz val="8"/>
        <color theme="1"/>
        <rFont val="Arial"/>
        <family val="2"/>
      </rPr>
      <t>Source &gt;</t>
    </r>
    <r>
      <rPr>
        <sz val="8"/>
        <color theme="1"/>
        <rFont val="Arial"/>
        <family val="2"/>
      </rPr>
      <t xml:space="preserve"> DREES, EIR 2020.</t>
    </r>
  </si>
  <si>
    <t>Montant brut mensuel moyen de la majoration exceptionnelle
(en euros)</t>
  </si>
  <si>
    <t>Montant brut mensuel moyen de la majoration exceptionnelle</t>
  </si>
  <si>
    <t>Tableau 2. Part des retraités nés en 1953, résidant en France et percevant un minimum de pension, selon le régime principal d’affiliation</t>
  </si>
  <si>
    <t>Montants mensuels moyens de pension (en euros bruts)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</si>
</sst>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_-* #,##0.00\ _€_-;\-* #,##0.00\ _€_-;_-* &quot;-&quot;??\ _€_-;_-@_-"/>
    <numFmt numFmtId="165" formatCode="_-* #,##0\ _€_-;\-* #,##0\ _€_-;_-* &quot;-&quot;??\ _€_-;_-@_-"/>
    <numFmt numFmtId="166" formatCode="0.000"/>
    <numFmt numFmtId="167" formatCode="0.0"/>
    <numFmt numFmtId="168" formatCode="#,##0.00_ ;\-#,##0.00\ "/>
    <numFmt numFmtId="169" formatCode="0.0%"/>
    <numFmt numFmtId="170" formatCode="#,##0_ ;\-#,##0\ "/>
  </numFmts>
  <fonts count="14" x14ac:knownFonts="1">
    <font>
      <sz val="10"/>
      <name val="MS Sans Serif"/>
      <family val="2"/>
    </font>
    <font>
      <sz val="11"/>
      <color theme="1"/>
      <name val="Calibri"/>
      <family val="2"/>
      <scheme val="minor"/>
    </font>
    <font>
      <sz val="10"/>
      <name val="MS Sans Serif"/>
      <family val="2"/>
    </font>
    <font>
      <sz val="10"/>
      <name val="Arial"/>
      <family val="2"/>
    </font>
    <font>
      <sz val="10"/>
      <name val="Arial"/>
      <family val="2"/>
    </font>
    <font>
      <sz val="11"/>
      <color theme="1"/>
      <name val="Calibri"/>
      <family val="2"/>
      <scheme val="minor"/>
    </font>
    <font>
      <b/>
      <sz val="8"/>
      <name val="Arial"/>
      <family val="2"/>
    </font>
    <font>
      <b/>
      <sz val="8"/>
      <color rgb="FFFF0000"/>
      <name val="Arial"/>
      <family val="2"/>
    </font>
    <font>
      <sz val="8"/>
      <name val="Arial"/>
      <family val="2"/>
    </font>
    <font>
      <b/>
      <sz val="8"/>
      <color theme="1"/>
      <name val="Arial"/>
      <family val="2"/>
    </font>
    <font>
      <sz val="8"/>
      <color rgb="FF000000"/>
      <name val="Arial"/>
      <family val="2"/>
    </font>
    <font>
      <sz val="8"/>
      <color theme="1"/>
      <name val="Arial"/>
      <family val="2"/>
    </font>
    <font>
      <vertAlign val="superscript"/>
      <sz val="8"/>
      <color theme="1"/>
      <name val="Arial"/>
      <family val="2"/>
    </font>
    <font>
      <b/>
      <vertAlign val="superscript"/>
      <sz val="8"/>
      <color theme="1"/>
      <name val="Arial"/>
      <family val="2"/>
    </font>
  </fonts>
  <fills count="3">
    <fill>
      <patternFill patternType="none"/>
    </fill>
    <fill>
      <patternFill patternType="gray125"/>
    </fill>
    <fill>
      <patternFill patternType="solid">
        <fgColor theme="0"/>
        <bgColor indexed="64"/>
      </patternFill>
    </fill>
  </fills>
  <borders count="18">
    <border>
      <left/>
      <right/>
      <top/>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diagonal/>
    </border>
    <border>
      <left/>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hair">
        <color auto="1"/>
      </bottom>
      <diagonal/>
    </border>
  </borders>
  <cellStyleXfs count="18">
    <xf numFmtId="0" fontId="0" fillId="0" borderId="0"/>
    <xf numFmtId="4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0" fontId="3" fillId="0" borderId="0"/>
    <xf numFmtId="0" fontId="4" fillId="0" borderId="0"/>
    <xf numFmtId="0" fontId="3" fillId="0" borderId="0"/>
    <xf numFmtId="0" fontId="2" fillId="0" borderId="0"/>
    <xf numFmtId="0" fontId="5" fillId="0" borderId="0"/>
    <xf numFmtId="9" fontId="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44" fontId="3" fillId="0" borderId="0" applyFont="0" applyFill="0" applyBorder="0" applyAlignment="0" applyProtection="0"/>
    <xf numFmtId="164" fontId="1" fillId="0" borderId="0" applyFont="0" applyFill="0" applyBorder="0" applyAlignment="0" applyProtection="0"/>
    <xf numFmtId="0" fontId="1" fillId="0" borderId="0"/>
    <xf numFmtId="9" fontId="2" fillId="0" borderId="0" applyFont="0" applyFill="0" applyBorder="0" applyAlignment="0" applyProtection="0"/>
    <xf numFmtId="44" fontId="2" fillId="0" borderId="0" applyFont="0" applyFill="0" applyBorder="0" applyAlignment="0" applyProtection="0"/>
  </cellStyleXfs>
  <cellXfs count="265">
    <xf numFmtId="0" fontId="0" fillId="0" borderId="0" xfId="0"/>
    <xf numFmtId="0" fontId="8" fillId="2" borderId="0" xfId="0" applyFont="1" applyFill="1" applyAlignment="1">
      <alignment vertical="center"/>
    </xf>
    <xf numFmtId="0" fontId="7" fillId="2" borderId="0" xfId="0" applyFont="1" applyFill="1" applyAlignment="1">
      <alignment vertical="center"/>
    </xf>
    <xf numFmtId="0" fontId="8" fillId="2" borderId="11" xfId="0" applyFont="1" applyFill="1" applyBorder="1" applyAlignment="1">
      <alignment horizontal="right" vertical="center" indent="2"/>
    </xf>
    <xf numFmtId="0" fontId="8" fillId="2" borderId="0" xfId="0" applyFont="1" applyFill="1" applyAlignment="1">
      <alignment horizontal="right" vertical="center" indent="2"/>
    </xf>
    <xf numFmtId="0" fontId="8" fillId="2" borderId="8" xfId="0" applyFont="1" applyFill="1" applyBorder="1" applyAlignment="1">
      <alignment horizontal="right" vertical="center" indent="2"/>
    </xf>
    <xf numFmtId="0" fontId="8" fillId="2" borderId="12" xfId="0" applyFont="1" applyFill="1" applyBorder="1" applyAlignment="1">
      <alignment horizontal="right" vertical="center" indent="2"/>
    </xf>
    <xf numFmtId="0" fontId="8" fillId="2" borderId="10" xfId="0" applyFont="1" applyFill="1" applyBorder="1" applyAlignment="1">
      <alignment horizontal="right" vertical="center" indent="2"/>
    </xf>
    <xf numFmtId="0" fontId="8" fillId="2" borderId="1" xfId="0" applyFont="1" applyFill="1" applyBorder="1" applyAlignment="1">
      <alignment horizontal="right" vertical="center" indent="2"/>
    </xf>
    <xf numFmtId="0" fontId="6" fillId="2" borderId="11" xfId="0" applyFont="1" applyFill="1" applyBorder="1" applyAlignment="1">
      <alignment horizontal="right" vertical="center" indent="2"/>
    </xf>
    <xf numFmtId="0" fontId="6" fillId="2" borderId="9" xfId="0" applyFont="1" applyFill="1" applyBorder="1" applyAlignment="1">
      <alignment horizontal="right" vertical="center" indent="2"/>
    </xf>
    <xf numFmtId="0" fontId="6" fillId="2" borderId="0" xfId="0" applyFont="1" applyFill="1" applyAlignment="1">
      <alignment vertical="center"/>
    </xf>
    <xf numFmtId="0" fontId="9" fillId="2" borderId="8" xfId="0" applyFont="1" applyFill="1" applyBorder="1" applyAlignment="1">
      <alignment vertical="center"/>
    </xf>
    <xf numFmtId="0" fontId="8" fillId="2" borderId="8" xfId="0" applyFont="1" applyFill="1" applyBorder="1" applyAlignment="1">
      <alignmen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xf>
    <xf numFmtId="0" fontId="6" fillId="2" borderId="5" xfId="8" applyFont="1" applyFill="1" applyBorder="1" applyAlignment="1">
      <alignment vertical="center"/>
    </xf>
    <xf numFmtId="0" fontId="8" fillId="2" borderId="11" xfId="8" applyFont="1" applyFill="1" applyBorder="1" applyAlignment="1">
      <alignment vertical="center"/>
    </xf>
    <xf numFmtId="1" fontId="6" fillId="2" borderId="4" xfId="8" applyNumberFormat="1" applyFont="1" applyFill="1" applyBorder="1" applyAlignment="1">
      <alignment horizontal="left" vertical="center"/>
    </xf>
    <xf numFmtId="167" fontId="8" fillId="2" borderId="4" xfId="0" applyNumberFormat="1" applyFont="1" applyFill="1" applyBorder="1" applyAlignment="1">
      <alignment horizontal="right" vertical="center" indent="2"/>
    </xf>
    <xf numFmtId="167" fontId="8" fillId="2" borderId="15" xfId="0" applyNumberFormat="1" applyFont="1" applyFill="1" applyBorder="1" applyAlignment="1">
      <alignment horizontal="right" vertical="center" indent="2"/>
    </xf>
    <xf numFmtId="167" fontId="6" fillId="2" borderId="2" xfId="0" applyNumberFormat="1" applyFont="1" applyFill="1" applyBorder="1" applyAlignment="1">
      <alignment horizontal="right" vertical="center" indent="2"/>
    </xf>
    <xf numFmtId="167" fontId="6" fillId="2" borderId="4" xfId="0" applyNumberFormat="1" applyFont="1" applyFill="1" applyBorder="1" applyAlignment="1">
      <alignment horizontal="right" vertical="center" indent="2"/>
    </xf>
    <xf numFmtId="167" fontId="8" fillId="2" borderId="3" xfId="0" applyNumberFormat="1" applyFont="1" applyFill="1" applyBorder="1" applyAlignment="1">
      <alignment horizontal="right" vertical="center" indent="2"/>
    </xf>
    <xf numFmtId="0" fontId="6" fillId="2" borderId="4" xfId="8" applyFont="1" applyFill="1" applyBorder="1" applyAlignment="1">
      <alignment vertical="center"/>
    </xf>
    <xf numFmtId="1" fontId="6" fillId="2" borderId="12" xfId="8" applyNumberFormat="1" applyFont="1" applyFill="1" applyBorder="1" applyAlignment="1">
      <alignment horizontal="left" vertical="center"/>
    </xf>
    <xf numFmtId="0" fontId="6" fillId="2" borderId="14" xfId="0" applyFont="1" applyFill="1" applyBorder="1" applyAlignment="1">
      <alignment horizontal="right" vertical="center" indent="2"/>
    </xf>
    <xf numFmtId="0" fontId="6" fillId="2" borderId="12" xfId="0" applyFont="1" applyFill="1" applyBorder="1" applyAlignment="1">
      <alignment horizontal="right" vertical="center" indent="2"/>
    </xf>
    <xf numFmtId="0" fontId="8" fillId="2" borderId="4" xfId="0" applyFont="1" applyFill="1" applyBorder="1" applyAlignment="1">
      <alignment horizontal="right" vertical="center" indent="2"/>
    </xf>
    <xf numFmtId="0" fontId="8" fillId="2" borderId="15" xfId="0" applyFont="1" applyFill="1" applyBorder="1" applyAlignment="1">
      <alignment horizontal="right" vertical="center" indent="2"/>
    </xf>
    <xf numFmtId="0" fontId="6" fillId="2" borderId="2" xfId="0" applyFont="1" applyFill="1" applyBorder="1" applyAlignment="1">
      <alignment horizontal="right" vertical="center" indent="2"/>
    </xf>
    <xf numFmtId="0" fontId="6" fillId="2" borderId="4" xfId="0" applyFont="1" applyFill="1" applyBorder="1" applyAlignment="1">
      <alignment horizontal="right" vertical="center" indent="2"/>
    </xf>
    <xf numFmtId="0" fontId="8" fillId="2" borderId="3" xfId="0" applyFont="1" applyFill="1" applyBorder="1" applyAlignment="1">
      <alignment horizontal="right" vertical="center" indent="2"/>
    </xf>
    <xf numFmtId="1" fontId="8" fillId="2" borderId="0" xfId="8" applyNumberFormat="1" applyFont="1" applyFill="1" applyAlignment="1">
      <alignment horizontal="center" vertical="center"/>
    </xf>
    <xf numFmtId="166" fontId="10" fillId="0" borderId="0" xfId="0" applyNumberFormat="1" applyFont="1"/>
    <xf numFmtId="167" fontId="10" fillId="0" borderId="0" xfId="0" applyNumberFormat="1" applyFont="1"/>
    <xf numFmtId="0" fontId="8" fillId="0" borderId="0" xfId="0" applyFont="1"/>
    <xf numFmtId="0" fontId="9" fillId="0" borderId="0" xfId="8" applyFont="1" applyAlignment="1">
      <alignment horizontal="left" vertical="center"/>
    </xf>
    <xf numFmtId="0" fontId="11" fillId="0" borderId="0" xfId="0" applyFont="1" applyAlignment="1">
      <alignment horizontal="center" vertical="center"/>
    </xf>
    <xf numFmtId="0" fontId="9" fillId="0" borderId="0" xfId="8" applyFont="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11" xfId="0" applyFont="1" applyBorder="1" applyAlignment="1">
      <alignment horizontal="center" vertical="center" wrapText="1"/>
    </xf>
    <xf numFmtId="3" fontId="11" fillId="0" borderId="11"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1" fillId="0" borderId="11" xfId="17" applyNumberFormat="1" applyFont="1" applyFill="1" applyBorder="1" applyAlignment="1">
      <alignment horizontal="center" vertical="center" wrapText="1"/>
    </xf>
    <xf numFmtId="0" fontId="11" fillId="0" borderId="12" xfId="0" applyFont="1" applyBorder="1" applyAlignment="1">
      <alignment horizontal="center" vertical="center" wrapText="1"/>
    </xf>
    <xf numFmtId="3" fontId="11" fillId="0" borderId="12" xfId="0" applyNumberFormat="1" applyFont="1" applyBorder="1" applyAlignment="1">
      <alignment horizontal="center" vertical="center" wrapText="1"/>
    </xf>
    <xf numFmtId="1" fontId="11" fillId="0" borderId="12" xfId="0" applyNumberFormat="1" applyFont="1" applyBorder="1" applyAlignment="1">
      <alignment horizontal="center" vertical="center" wrapText="1"/>
    </xf>
    <xf numFmtId="1" fontId="11" fillId="0" borderId="12" xfId="17" applyNumberFormat="1" applyFont="1" applyFill="1" applyBorder="1" applyAlignment="1">
      <alignment horizontal="center" vertical="center" wrapText="1"/>
    </xf>
    <xf numFmtId="0" fontId="11" fillId="0" borderId="0" xfId="0" applyFont="1" applyAlignment="1">
      <alignment horizontal="left" vertical="center"/>
    </xf>
    <xf numFmtId="3" fontId="11" fillId="0" borderId="0" xfId="12" applyNumberFormat="1" applyFont="1" applyFill="1" applyBorder="1" applyAlignment="1">
      <alignment horizontal="center" vertical="center"/>
    </xf>
    <xf numFmtId="165" fontId="11" fillId="0" borderId="0" xfId="0" applyNumberFormat="1" applyFont="1" applyAlignment="1">
      <alignment horizontal="center" vertical="center"/>
    </xf>
    <xf numFmtId="0" fontId="9" fillId="0" borderId="0" xfId="0" applyFont="1" applyAlignment="1">
      <alignment horizontal="center" vertical="center"/>
    </xf>
    <xf numFmtId="3" fontId="11" fillId="0" borderId="11" xfId="0" applyNumberFormat="1" applyFont="1" applyBorder="1" applyAlignment="1">
      <alignment horizontal="right" vertical="center" wrapText="1" indent="7"/>
    </xf>
    <xf numFmtId="49" fontId="11" fillId="0" borderId="11" xfId="0" applyNumberFormat="1" applyFont="1" applyBorder="1" applyAlignment="1">
      <alignment horizontal="right" vertical="center" wrapText="1" indent="7"/>
    </xf>
    <xf numFmtId="170" fontId="11" fillId="0" borderId="11" xfId="17" applyNumberFormat="1" applyFont="1" applyFill="1" applyBorder="1" applyAlignment="1">
      <alignment horizontal="right" vertical="center" wrapText="1" indent="7"/>
    </xf>
    <xf numFmtId="0" fontId="11" fillId="0" borderId="11" xfId="0" applyFont="1" applyBorder="1" applyAlignment="1">
      <alignment horizontal="right" vertical="center" wrapText="1" indent="7"/>
    </xf>
    <xf numFmtId="1" fontId="11" fillId="0" borderId="11" xfId="0" applyNumberFormat="1" applyFont="1" applyBorder="1" applyAlignment="1">
      <alignment horizontal="right" vertical="center" wrapText="1" indent="7"/>
    </xf>
    <xf numFmtId="1" fontId="11" fillId="0" borderId="11" xfId="17" applyNumberFormat="1" applyFont="1" applyFill="1" applyBorder="1" applyAlignment="1">
      <alignment horizontal="right" vertical="center" wrapText="1" indent="7"/>
    </xf>
    <xf numFmtId="3" fontId="11" fillId="0" borderId="12" xfId="0" applyNumberFormat="1" applyFont="1" applyBorder="1" applyAlignment="1">
      <alignment horizontal="right" vertical="center" wrapText="1" indent="7"/>
    </xf>
    <xf numFmtId="49" fontId="11" fillId="0" borderId="12" xfId="0" applyNumberFormat="1" applyFont="1" applyBorder="1" applyAlignment="1">
      <alignment horizontal="right" vertical="center" wrapText="1" indent="7"/>
    </xf>
    <xf numFmtId="170" fontId="11" fillId="0" borderId="12" xfId="17" applyNumberFormat="1" applyFont="1" applyFill="1" applyBorder="1" applyAlignment="1">
      <alignment horizontal="right" vertical="center" wrapText="1" indent="7"/>
    </xf>
    <xf numFmtId="1" fontId="11" fillId="0" borderId="12" xfId="0" applyNumberFormat="1" applyFont="1" applyBorder="1" applyAlignment="1">
      <alignment horizontal="right" vertical="center" wrapText="1" indent="7"/>
    </xf>
    <xf numFmtId="1" fontId="11" fillId="0" borderId="12" xfId="17" applyNumberFormat="1" applyFont="1" applyFill="1" applyBorder="1" applyAlignment="1">
      <alignment horizontal="right" vertical="center" wrapText="1" indent="7"/>
    </xf>
    <xf numFmtId="0" fontId="9" fillId="0" borderId="0" xfId="8" applyFont="1" applyAlignment="1">
      <alignment vertical="center"/>
    </xf>
    <xf numFmtId="0" fontId="11" fillId="0" borderId="0" xfId="9" applyFont="1" applyAlignment="1">
      <alignment vertical="center"/>
    </xf>
    <xf numFmtId="0" fontId="9" fillId="0" borderId="5" xfId="8" applyFont="1" applyBorder="1" applyAlignment="1">
      <alignment vertical="center"/>
    </xf>
    <xf numFmtId="0" fontId="9" fillId="0" borderId="5" xfId="8" applyFont="1" applyBorder="1" applyAlignment="1">
      <alignment horizontal="center" vertical="center"/>
    </xf>
    <xf numFmtId="0" fontId="9" fillId="0" borderId="13" xfId="8" applyFont="1" applyBorder="1" applyAlignment="1">
      <alignment horizontal="center" vertical="center"/>
    </xf>
    <xf numFmtId="0" fontId="11" fillId="0" borderId="0" xfId="0" applyFont="1" applyAlignment="1">
      <alignment vertical="center"/>
    </xf>
    <xf numFmtId="0" fontId="11" fillId="0" borderId="11" xfId="8" applyFont="1" applyBorder="1" applyAlignment="1">
      <alignment horizontal="center" vertical="center"/>
    </xf>
    <xf numFmtId="3" fontId="11" fillId="0" borderId="6" xfId="8" applyNumberFormat="1" applyFont="1" applyBorder="1" applyAlignment="1">
      <alignment horizontal="center" vertical="center"/>
    </xf>
    <xf numFmtId="3" fontId="9" fillId="0" borderId="5" xfId="8" applyNumberFormat="1" applyFont="1" applyBorder="1" applyAlignment="1">
      <alignment horizontal="center" vertical="center"/>
    </xf>
    <xf numFmtId="3" fontId="11" fillId="0" borderId="5" xfId="8" applyNumberFormat="1" applyFont="1" applyBorder="1" applyAlignment="1">
      <alignment horizontal="center" vertical="center"/>
    </xf>
    <xf numFmtId="3" fontId="9" fillId="0" borderId="6" xfId="8" applyNumberFormat="1" applyFont="1" applyBorder="1" applyAlignment="1">
      <alignment horizontal="center" vertical="center"/>
    </xf>
    <xf numFmtId="0" fontId="11" fillId="0" borderId="11" xfId="8" applyFont="1" applyBorder="1" applyAlignment="1">
      <alignment vertical="center"/>
    </xf>
    <xf numFmtId="3" fontId="11" fillId="0" borderId="0" xfId="0" applyNumberFormat="1" applyFont="1" applyAlignment="1">
      <alignment horizontal="right" vertical="center" indent="2"/>
    </xf>
    <xf numFmtId="3" fontId="11" fillId="0" borderId="11" xfId="0" applyNumberFormat="1" applyFont="1" applyBorder="1" applyAlignment="1">
      <alignment horizontal="right" vertical="center" indent="2"/>
    </xf>
    <xf numFmtId="3" fontId="9" fillId="0" borderId="11" xfId="0" applyNumberFormat="1" applyFont="1" applyBorder="1" applyAlignment="1">
      <alignment horizontal="right" vertical="center" indent="2"/>
    </xf>
    <xf numFmtId="0" fontId="11" fillId="0" borderId="11" xfId="8" applyFont="1" applyBorder="1" applyAlignment="1">
      <alignment horizontal="left" vertical="center" indent="2"/>
    </xf>
    <xf numFmtId="0" fontId="11" fillId="0" borderId="12" xfId="8" applyFont="1" applyBorder="1" applyAlignment="1">
      <alignment vertical="center"/>
    </xf>
    <xf numFmtId="3" fontId="11" fillId="0" borderId="10" xfId="0" applyNumberFormat="1" applyFont="1" applyBorder="1" applyAlignment="1">
      <alignment horizontal="right" vertical="center" indent="2"/>
    </xf>
    <xf numFmtId="3" fontId="11" fillId="0" borderId="12" xfId="0" applyNumberFormat="1" applyFont="1" applyBorder="1" applyAlignment="1">
      <alignment horizontal="right" vertical="center" indent="2"/>
    </xf>
    <xf numFmtId="3" fontId="9" fillId="0" borderId="12" xfId="0" applyNumberFormat="1" applyFont="1" applyBorder="1" applyAlignment="1">
      <alignment horizontal="right" vertical="center" indent="2"/>
    </xf>
    <xf numFmtId="0" fontId="9" fillId="0" borderId="11" xfId="8" applyFont="1" applyBorder="1" applyAlignment="1">
      <alignment vertical="center"/>
    </xf>
    <xf numFmtId="165" fontId="11" fillId="0" borderId="0" xfId="0" applyNumberFormat="1" applyFont="1" applyAlignment="1">
      <alignment vertical="center"/>
    </xf>
    <xf numFmtId="0" fontId="9" fillId="0" borderId="0" xfId="0" applyFont="1" applyAlignment="1">
      <alignment vertical="center"/>
    </xf>
    <xf numFmtId="0" fontId="11" fillId="0" borderId="0" xfId="7" applyFont="1" applyAlignment="1">
      <alignment vertical="center"/>
    </xf>
    <xf numFmtId="0" fontId="9" fillId="0" borderId="0" xfId="7" applyFont="1" applyAlignment="1">
      <alignment horizontal="center" vertical="center"/>
    </xf>
    <xf numFmtId="0" fontId="9" fillId="0" borderId="0" xfId="7" applyFont="1" applyAlignment="1">
      <alignment horizontal="left" vertical="center"/>
    </xf>
    <xf numFmtId="0" fontId="11" fillId="0" borderId="0" xfId="7" applyFont="1" applyAlignment="1">
      <alignment horizontal="left" vertical="center"/>
    </xf>
    <xf numFmtId="0" fontId="9" fillId="0" borderId="0" xfId="7" applyFont="1" applyAlignment="1">
      <alignment horizontal="left" vertical="center" wrapText="1"/>
    </xf>
    <xf numFmtId="0" fontId="11" fillId="0" borderId="0" xfId="7" applyFont="1" applyAlignment="1">
      <alignment horizontal="right" vertical="center"/>
    </xf>
    <xf numFmtId="0" fontId="9" fillId="0" borderId="4" xfId="7" applyFont="1" applyBorder="1" applyAlignment="1">
      <alignment horizontal="center" vertical="center"/>
    </xf>
    <xf numFmtId="0" fontId="9" fillId="0" borderId="4" xfId="7" applyFont="1" applyBorder="1" applyAlignment="1">
      <alignment horizontal="center" vertical="center" wrapText="1"/>
    </xf>
    <xf numFmtId="0" fontId="11" fillId="0" borderId="0" xfId="7" quotePrefix="1" applyFont="1" applyAlignment="1">
      <alignment vertical="center"/>
    </xf>
    <xf numFmtId="0" fontId="11" fillId="0" borderId="11" xfId="7" applyFont="1" applyBorder="1" applyAlignment="1">
      <alignment horizontal="center" vertical="center"/>
    </xf>
    <xf numFmtId="167" fontId="11" fillId="0" borderId="11" xfId="7" quotePrefix="1" applyNumberFormat="1" applyFont="1" applyBorder="1" applyAlignment="1">
      <alignment horizontal="right" vertical="center" indent="2"/>
    </xf>
    <xf numFmtId="166" fontId="11" fillId="0" borderId="11" xfId="7" quotePrefix="1" applyNumberFormat="1" applyFont="1" applyBorder="1" applyAlignment="1">
      <alignment horizontal="right" vertical="center" indent="2"/>
    </xf>
    <xf numFmtId="167" fontId="11" fillId="0" borderId="5" xfId="7" applyNumberFormat="1" applyFont="1" applyBorder="1" applyAlignment="1">
      <alignment horizontal="right" vertical="center" indent="2"/>
    </xf>
    <xf numFmtId="166" fontId="11" fillId="0" borderId="0" xfId="7" applyNumberFormat="1" applyFont="1" applyAlignment="1">
      <alignment vertical="center"/>
    </xf>
    <xf numFmtId="0" fontId="11" fillId="0" borderId="12" xfId="7" applyFont="1" applyBorder="1" applyAlignment="1">
      <alignment horizontal="center" vertical="center"/>
    </xf>
    <xf numFmtId="167" fontId="11" fillId="0" borderId="12" xfId="7" quotePrefix="1" applyNumberFormat="1" applyFont="1" applyBorder="1" applyAlignment="1">
      <alignment horizontal="right" vertical="center" indent="2"/>
    </xf>
    <xf numFmtId="169" fontId="11" fillId="0" borderId="0" xfId="16" applyNumberFormat="1" applyFont="1" applyFill="1" applyAlignment="1">
      <alignment vertical="center"/>
    </xf>
    <xf numFmtId="0" fontId="11" fillId="0" borderId="0" xfId="7" applyFont="1" applyAlignment="1">
      <alignment vertical="center" wrapText="1"/>
    </xf>
    <xf numFmtId="0" fontId="9" fillId="0" borderId="0" xfId="5" applyFont="1" applyAlignment="1">
      <alignment horizontal="left" vertical="center" wrapText="1"/>
    </xf>
    <xf numFmtId="0" fontId="9" fillId="0" borderId="0" xfId="5" applyFont="1" applyAlignment="1">
      <alignment vertical="center"/>
    </xf>
    <xf numFmtId="0" fontId="9" fillId="0" borderId="0" xfId="5" applyFont="1" applyAlignment="1">
      <alignment vertical="center" wrapText="1"/>
    </xf>
    <xf numFmtId="0" fontId="11" fillId="0" borderId="0" xfId="5" applyFont="1" applyAlignment="1">
      <alignment vertical="center"/>
    </xf>
    <xf numFmtId="0" fontId="11" fillId="0" borderId="0" xfId="0" applyFont="1" applyAlignment="1">
      <alignment horizontal="right" vertical="center"/>
    </xf>
    <xf numFmtId="0" fontId="11" fillId="0" borderId="1" xfId="5" applyFont="1" applyBorder="1" applyAlignment="1">
      <alignment vertical="center"/>
    </xf>
    <xf numFmtId="0" fontId="9" fillId="0" borderId="2" xfId="5" applyFont="1" applyBorder="1" applyAlignment="1">
      <alignment horizontal="center" vertical="center" wrapText="1"/>
    </xf>
    <xf numFmtId="0" fontId="11" fillId="0" borderId="2" xfId="5" applyFont="1" applyBorder="1" applyAlignment="1">
      <alignment horizontal="center" vertical="center" wrapText="1"/>
    </xf>
    <xf numFmtId="0" fontId="11" fillId="0" borderId="4" xfId="5" applyFont="1" applyBorder="1" applyAlignment="1">
      <alignment horizontal="center" vertical="center" wrapText="1"/>
    </xf>
    <xf numFmtId="0" fontId="9" fillId="0" borderId="3" xfId="5" applyFont="1" applyBorder="1" applyAlignment="1">
      <alignment horizontal="center" vertical="center" wrapText="1"/>
    </xf>
    <xf numFmtId="0" fontId="9" fillId="0" borderId="0" xfId="5" applyFont="1" applyAlignment="1">
      <alignment horizontal="center" vertical="center" wrapText="1"/>
    </xf>
    <xf numFmtId="0" fontId="9" fillId="0" borderId="5" xfId="5" applyFont="1" applyBorder="1" applyAlignment="1">
      <alignment vertical="center"/>
    </xf>
    <xf numFmtId="0" fontId="11" fillId="0" borderId="6" xfId="5" applyFont="1" applyBorder="1" applyAlignment="1">
      <alignment horizontal="right" vertical="center" indent="5"/>
    </xf>
    <xf numFmtId="0" fontId="11" fillId="0" borderId="5" xfId="5" applyFont="1" applyBorder="1" applyAlignment="1">
      <alignment horizontal="right" vertical="center" indent="5"/>
    </xf>
    <xf numFmtId="0" fontId="9" fillId="0" borderId="5" xfId="5" applyFont="1" applyBorder="1" applyAlignment="1">
      <alignment horizontal="right" vertical="center" indent="5"/>
    </xf>
    <xf numFmtId="0" fontId="11" fillId="0" borderId="0" xfId="5" applyFont="1" applyAlignment="1">
      <alignment horizontal="center" vertical="center"/>
    </xf>
    <xf numFmtId="0" fontId="11" fillId="0" borderId="11" xfId="5" applyFont="1" applyBorder="1" applyAlignment="1">
      <alignment vertical="center"/>
    </xf>
    <xf numFmtId="0" fontId="9" fillId="0" borderId="0" xfId="0" applyFont="1" applyAlignment="1">
      <alignment horizontal="right" vertical="center" indent="5"/>
    </xf>
    <xf numFmtId="0" fontId="11" fillId="0" borderId="11" xfId="0" applyFont="1" applyBorder="1" applyAlignment="1">
      <alignment horizontal="right" vertical="center" indent="5"/>
    </xf>
    <xf numFmtId="0" fontId="11" fillId="0" borderId="0" xfId="0" applyFont="1" applyAlignment="1">
      <alignment horizontal="right" vertical="center" indent="5"/>
    </xf>
    <xf numFmtId="0" fontId="9" fillId="0" borderId="11" xfId="0" applyFont="1" applyBorder="1" applyAlignment="1">
      <alignment horizontal="right" vertical="center" indent="5"/>
    </xf>
    <xf numFmtId="165" fontId="11" fillId="0" borderId="0" xfId="2" applyNumberFormat="1" applyFont="1" applyFill="1" applyBorder="1" applyAlignment="1">
      <alignment horizontal="center" vertical="center"/>
    </xf>
    <xf numFmtId="0" fontId="9" fillId="0" borderId="6" xfId="0" applyFont="1" applyBorder="1" applyAlignment="1">
      <alignment horizontal="right" vertical="center" indent="5"/>
    </xf>
    <xf numFmtId="0" fontId="9" fillId="0" borderId="5" xfId="0" applyFont="1" applyBorder="1" applyAlignment="1">
      <alignment horizontal="right" vertical="center" indent="5"/>
    </xf>
    <xf numFmtId="0" fontId="11" fillId="0" borderId="12" xfId="5" applyFont="1" applyBorder="1" applyAlignment="1">
      <alignment vertical="center"/>
    </xf>
    <xf numFmtId="0" fontId="9" fillId="0" borderId="10" xfId="0" applyFont="1" applyBorder="1" applyAlignment="1">
      <alignment horizontal="right" vertical="center" indent="5"/>
    </xf>
    <xf numFmtId="0" fontId="11" fillId="0" borderId="12" xfId="0" applyFont="1" applyBorder="1" applyAlignment="1">
      <alignment horizontal="right" vertical="center" indent="5"/>
    </xf>
    <xf numFmtId="0" fontId="11" fillId="0" borderId="10" xfId="0" applyFont="1" applyBorder="1" applyAlignment="1">
      <alignment horizontal="right" vertical="center" indent="5"/>
    </xf>
    <xf numFmtId="0" fontId="9" fillId="0" borderId="12" xfId="0" applyFont="1" applyBorder="1" applyAlignment="1">
      <alignment horizontal="right" vertical="center" indent="5"/>
    </xf>
    <xf numFmtId="0" fontId="11" fillId="0" borderId="0" xfId="0" applyFont="1" applyAlignment="1">
      <alignment horizontal="right" vertical="center" indent="3"/>
    </xf>
    <xf numFmtId="0" fontId="9" fillId="0" borderId="0" xfId="0" applyFont="1" applyAlignment="1">
      <alignment horizontal="right" vertical="center" indent="3"/>
    </xf>
    <xf numFmtId="0" fontId="11" fillId="0" borderId="6" xfId="5" applyFont="1" applyBorder="1" applyAlignment="1">
      <alignment horizontal="right" vertical="center" indent="2"/>
    </xf>
    <xf numFmtId="0" fontId="11" fillId="0" borderId="5" xfId="5" applyFont="1" applyBorder="1" applyAlignment="1">
      <alignment horizontal="right" vertical="center" indent="8"/>
    </xf>
    <xf numFmtId="0" fontId="11" fillId="0" borderId="6" xfId="5" applyFont="1" applyBorder="1" applyAlignment="1">
      <alignment horizontal="right" vertical="center" indent="8"/>
    </xf>
    <xf numFmtId="0" fontId="9" fillId="0" borderId="5" xfId="5" applyFont="1" applyBorder="1" applyAlignment="1">
      <alignment horizontal="right" vertical="center" indent="8"/>
    </xf>
    <xf numFmtId="0" fontId="9" fillId="0" borderId="5" xfId="5" applyFont="1" applyBorder="1" applyAlignment="1">
      <alignment horizontal="center" vertical="center"/>
    </xf>
    <xf numFmtId="0" fontId="9" fillId="0" borderId="0" xfId="0" applyFont="1" applyAlignment="1">
      <alignment horizontal="right" vertical="center" indent="7"/>
    </xf>
    <xf numFmtId="0" fontId="11" fillId="0" borderId="11" xfId="0" applyFont="1" applyBorder="1" applyAlignment="1">
      <alignment horizontal="right" vertical="center" indent="7"/>
    </xf>
    <xf numFmtId="0" fontId="11" fillId="0" borderId="0" xfId="0" applyFont="1" applyAlignment="1">
      <alignment horizontal="right" vertical="center" indent="7"/>
    </xf>
    <xf numFmtId="0" fontId="9" fillId="0" borderId="11" xfId="0" applyFont="1" applyBorder="1" applyAlignment="1">
      <alignment horizontal="right" vertical="center" indent="6"/>
    </xf>
    <xf numFmtId="0" fontId="9" fillId="0" borderId="11" xfId="0" applyFont="1" applyBorder="1" applyAlignment="1">
      <alignment horizontal="center" vertical="center"/>
    </xf>
    <xf numFmtId="0" fontId="11" fillId="0" borderId="5" xfId="5" applyFont="1" applyBorder="1" applyAlignment="1">
      <alignment horizontal="right" vertical="center" indent="10"/>
    </xf>
    <xf numFmtId="0" fontId="11" fillId="0" borderId="6" xfId="5" applyFont="1" applyBorder="1" applyAlignment="1">
      <alignment horizontal="right" vertical="center" indent="10"/>
    </xf>
    <xf numFmtId="0" fontId="9" fillId="0" borderId="5" xfId="5" applyFont="1" applyBorder="1" applyAlignment="1">
      <alignment horizontal="right" vertical="center" indent="9"/>
    </xf>
    <xf numFmtId="0" fontId="9" fillId="0" borderId="10" xfId="0" applyFont="1" applyBorder="1" applyAlignment="1">
      <alignment horizontal="right" vertical="center" indent="7"/>
    </xf>
    <xf numFmtId="0" fontId="11" fillId="0" borderId="12" xfId="0" applyFont="1" applyBorder="1" applyAlignment="1">
      <alignment horizontal="right" vertical="center" indent="7"/>
    </xf>
    <xf numFmtId="0" fontId="9" fillId="0" borderId="12" xfId="0" applyFont="1" applyBorder="1" applyAlignment="1">
      <alignment horizontal="right" vertical="center" indent="6"/>
    </xf>
    <xf numFmtId="0" fontId="9" fillId="0" borderId="12" xfId="0" applyFont="1" applyBorder="1" applyAlignment="1">
      <alignment horizontal="center" vertical="center"/>
    </xf>
    <xf numFmtId="0" fontId="11" fillId="0" borderId="11" xfId="0" applyFont="1" applyBorder="1" applyAlignment="1">
      <alignment horizontal="left" vertical="center"/>
    </xf>
    <xf numFmtId="0" fontId="9" fillId="0" borderId="0" xfId="0" applyFont="1" applyAlignment="1">
      <alignment horizontal="left" vertical="center"/>
    </xf>
    <xf numFmtId="0" fontId="9" fillId="0" borderId="4" xfId="0" applyFont="1" applyBorder="1" applyAlignment="1">
      <alignment horizontal="center" vertical="center"/>
    </xf>
    <xf numFmtId="0" fontId="9" fillId="0" borderId="4" xfId="0" applyFont="1" applyBorder="1" applyAlignment="1">
      <alignment horizontal="left" vertical="center"/>
    </xf>
    <xf numFmtId="0" fontId="9" fillId="0" borderId="6" xfId="0" applyFont="1" applyBorder="1" applyAlignment="1">
      <alignment horizontal="right" vertical="center" indent="3"/>
    </xf>
    <xf numFmtId="0" fontId="9" fillId="0" borderId="13" xfId="0" applyFont="1" applyBorder="1" applyAlignment="1">
      <alignment horizontal="right" vertical="center" indent="3"/>
    </xf>
    <xf numFmtId="0" fontId="9" fillId="0" borderId="5" xfId="0" applyFont="1" applyBorder="1" applyAlignment="1">
      <alignment horizontal="right" vertical="center" indent="3"/>
    </xf>
    <xf numFmtId="0" fontId="9" fillId="0" borderId="7" xfId="0" applyFont="1" applyBorder="1" applyAlignment="1">
      <alignment horizontal="right" vertical="center" indent="3"/>
    </xf>
    <xf numFmtId="168" fontId="11" fillId="0" borderId="0" xfId="0" applyNumberFormat="1" applyFont="1" applyAlignment="1">
      <alignment vertical="center"/>
    </xf>
    <xf numFmtId="0" fontId="9" fillId="0" borderId="11" xfId="0" applyFont="1" applyBorder="1" applyAlignment="1">
      <alignment horizontal="left" vertical="center"/>
    </xf>
    <xf numFmtId="0" fontId="11" fillId="0" borderId="9" xfId="0" applyFont="1" applyBorder="1" applyAlignment="1">
      <alignment horizontal="right" vertical="center" indent="3"/>
    </xf>
    <xf numFmtId="0" fontId="11" fillId="0" borderId="11" xfId="0" applyFont="1" applyBorder="1" applyAlignment="1">
      <alignment horizontal="right" vertical="center" indent="3"/>
    </xf>
    <xf numFmtId="0" fontId="11" fillId="0" borderId="8" xfId="0" applyFont="1" applyBorder="1" applyAlignment="1">
      <alignment horizontal="right" vertical="center" indent="3"/>
    </xf>
    <xf numFmtId="0" fontId="11" fillId="0" borderId="10" xfId="0" applyFont="1" applyBorder="1" applyAlignment="1">
      <alignment horizontal="right" vertical="center" indent="3"/>
    </xf>
    <xf numFmtId="0" fontId="11" fillId="0" borderId="14" xfId="0" applyFont="1" applyBorder="1" applyAlignment="1">
      <alignment horizontal="right" vertical="center" indent="3"/>
    </xf>
    <xf numFmtId="0" fontId="11" fillId="0" borderId="12" xfId="0" applyFont="1" applyBorder="1" applyAlignment="1">
      <alignment horizontal="right" vertical="center" indent="3"/>
    </xf>
    <xf numFmtId="0" fontId="11" fillId="0" borderId="1" xfId="0" applyFont="1" applyBorder="1" applyAlignment="1">
      <alignment horizontal="right" vertical="center" indent="3"/>
    </xf>
    <xf numFmtId="0" fontId="9" fillId="0" borderId="5" xfId="0" applyFont="1" applyBorder="1" applyAlignment="1">
      <alignment horizontal="left" vertical="center"/>
    </xf>
    <xf numFmtId="0" fontId="11" fillId="0" borderId="12" xfId="0" applyFont="1" applyBorder="1" applyAlignment="1">
      <alignment horizontal="left" vertical="center"/>
    </xf>
    <xf numFmtId="0" fontId="9" fillId="0" borderId="5" xfId="0" applyFont="1" applyBorder="1" applyAlignment="1">
      <alignment horizontal="right" vertical="center" indent="2"/>
    </xf>
    <xf numFmtId="0" fontId="9" fillId="0" borderId="6" xfId="0" applyFont="1" applyBorder="1" applyAlignment="1">
      <alignment horizontal="right" vertical="center" indent="2"/>
    </xf>
    <xf numFmtId="0" fontId="9" fillId="0" borderId="13" xfId="0" applyFont="1" applyBorder="1" applyAlignment="1">
      <alignment horizontal="right" vertical="center" indent="2"/>
    </xf>
    <xf numFmtId="0" fontId="9" fillId="0" borderId="7" xfId="0" applyFont="1" applyBorder="1" applyAlignment="1">
      <alignment horizontal="right" vertical="center" indent="2"/>
    </xf>
    <xf numFmtId="0" fontId="11" fillId="0" borderId="11" xfId="0" applyFont="1" applyBorder="1" applyAlignment="1">
      <alignment horizontal="right" vertical="center" indent="2"/>
    </xf>
    <xf numFmtId="0" fontId="11" fillId="0" borderId="0" xfId="0" applyFont="1" applyAlignment="1">
      <alignment horizontal="right" vertical="center" indent="2"/>
    </xf>
    <xf numFmtId="0" fontId="11" fillId="0" borderId="9" xfId="0" applyFont="1" applyBorder="1" applyAlignment="1">
      <alignment horizontal="right" vertical="center" indent="2"/>
    </xf>
    <xf numFmtId="0" fontId="11" fillId="0" borderId="8" xfId="0" applyFont="1" applyBorder="1" applyAlignment="1">
      <alignment horizontal="right" vertical="center" indent="2"/>
    </xf>
    <xf numFmtId="0" fontId="11" fillId="0" borderId="12" xfId="0" applyFont="1" applyBorder="1" applyAlignment="1">
      <alignment horizontal="right" vertical="center" indent="2"/>
    </xf>
    <xf numFmtId="0" fontId="11" fillId="0" borderId="10" xfId="0" applyFont="1" applyBorder="1" applyAlignment="1">
      <alignment horizontal="right" vertical="center" indent="2"/>
    </xf>
    <xf numFmtId="0" fontId="11" fillId="0" borderId="14" xfId="0" applyFont="1" applyBorder="1" applyAlignment="1">
      <alignment horizontal="right" vertical="center" indent="2"/>
    </xf>
    <xf numFmtId="0" fontId="11" fillId="0" borderId="1" xfId="0" applyFont="1" applyBorder="1" applyAlignment="1">
      <alignment horizontal="right" vertical="center" indent="2"/>
    </xf>
    <xf numFmtId="0" fontId="9" fillId="0" borderId="11" xfId="0" applyFont="1" applyBorder="1" applyAlignment="1">
      <alignment horizontal="right" vertical="center" indent="2"/>
    </xf>
    <xf numFmtId="0" fontId="9" fillId="0" borderId="0" xfId="0" applyFont="1" applyAlignment="1">
      <alignment horizontal="right" vertical="center" indent="2"/>
    </xf>
    <xf numFmtId="0" fontId="9" fillId="0" borderId="9" xfId="0" applyFont="1" applyBorder="1" applyAlignment="1">
      <alignment horizontal="right" vertical="center" indent="2"/>
    </xf>
    <xf numFmtId="0" fontId="9" fillId="0" borderId="8" xfId="0" applyFont="1" applyBorder="1" applyAlignment="1">
      <alignment horizontal="right" vertical="center" indent="2"/>
    </xf>
    <xf numFmtId="1" fontId="8" fillId="2" borderId="5" xfId="8" applyNumberFormat="1" applyFont="1" applyFill="1" applyBorder="1" applyAlignment="1">
      <alignment horizontal="right" vertical="center" indent="2"/>
    </xf>
    <xf numFmtId="1" fontId="8" fillId="2" borderId="6" xfId="8" applyNumberFormat="1" applyFont="1" applyFill="1" applyBorder="1" applyAlignment="1">
      <alignment horizontal="right" vertical="center" indent="2"/>
    </xf>
    <xf numFmtId="1" fontId="6" fillId="2" borderId="13" xfId="8" applyNumberFormat="1" applyFont="1" applyFill="1" applyBorder="1" applyAlignment="1">
      <alignment horizontal="right" vertical="center" indent="2"/>
    </xf>
    <xf numFmtId="1" fontId="6" fillId="2" borderId="5" xfId="8" applyNumberFormat="1" applyFont="1" applyFill="1" applyBorder="1" applyAlignment="1">
      <alignment horizontal="right" vertical="center" indent="2"/>
    </xf>
    <xf numFmtId="1" fontId="8" fillId="2" borderId="7" xfId="8" applyNumberFormat="1" applyFont="1" applyFill="1" applyBorder="1" applyAlignment="1">
      <alignment horizontal="right" vertical="center" indent="2"/>
    </xf>
    <xf numFmtId="0" fontId="9" fillId="0" borderId="8" xfId="0" applyFont="1" applyBorder="1" applyAlignment="1">
      <alignment vertical="center"/>
    </xf>
    <xf numFmtId="0" fontId="9" fillId="0" borderId="5" xfId="0" applyFont="1" applyBorder="1" applyAlignment="1">
      <alignment horizontal="center" vertical="center"/>
    </xf>
    <xf numFmtId="0" fontId="11" fillId="0" borderId="8" xfId="0" applyFont="1" applyBorder="1" applyAlignment="1">
      <alignment vertical="center"/>
    </xf>
    <xf numFmtId="1" fontId="11" fillId="0" borderId="5" xfId="8" applyNumberFormat="1" applyFont="1" applyBorder="1" applyAlignment="1">
      <alignment horizontal="center" vertical="center"/>
    </xf>
    <xf numFmtId="1" fontId="9" fillId="0" borderId="6" xfId="8" applyNumberFormat="1" applyFont="1" applyBorder="1" applyAlignment="1">
      <alignment horizontal="center" vertical="center"/>
    </xf>
    <xf numFmtId="1" fontId="11" fillId="0" borderId="13" xfId="8" applyNumberFormat="1" applyFont="1" applyBorder="1" applyAlignment="1">
      <alignment horizontal="center" vertical="center"/>
    </xf>
    <xf numFmtId="1" fontId="11" fillId="0" borderId="6" xfId="8" applyNumberFormat="1" applyFont="1" applyBorder="1" applyAlignment="1">
      <alignment horizontal="center" vertical="center"/>
    </xf>
    <xf numFmtId="1" fontId="9" fillId="0" borderId="5" xfId="8" applyNumberFormat="1" applyFont="1" applyBorder="1" applyAlignment="1">
      <alignment horizontal="center" vertical="center"/>
    </xf>
    <xf numFmtId="1" fontId="9" fillId="0" borderId="7" xfId="8" applyNumberFormat="1" applyFont="1" applyBorder="1" applyAlignment="1">
      <alignment horizontal="center" vertical="center"/>
    </xf>
    <xf numFmtId="1" fontId="9" fillId="0" borderId="4" xfId="8" applyNumberFormat="1" applyFont="1" applyBorder="1" applyAlignment="1">
      <alignment horizontal="left" vertical="center"/>
    </xf>
    <xf numFmtId="167" fontId="11" fillId="0" borderId="4" xfId="0" applyNumberFormat="1" applyFont="1" applyBorder="1" applyAlignment="1">
      <alignment horizontal="right" vertical="center" indent="2"/>
    </xf>
    <xf numFmtId="167" fontId="11" fillId="0" borderId="15" xfId="0" applyNumberFormat="1" applyFont="1" applyBorder="1" applyAlignment="1">
      <alignment horizontal="right" vertical="center" indent="2"/>
    </xf>
    <xf numFmtId="167" fontId="9" fillId="0" borderId="2" xfId="0" applyNumberFormat="1" applyFont="1" applyBorder="1" applyAlignment="1">
      <alignment horizontal="right" vertical="center" indent="2"/>
    </xf>
    <xf numFmtId="167" fontId="9" fillId="0" borderId="4" xfId="0" applyNumberFormat="1" applyFont="1" applyBorder="1" applyAlignment="1">
      <alignment horizontal="right" vertical="center" indent="2"/>
    </xf>
    <xf numFmtId="167" fontId="11" fillId="0" borderId="3" xfId="0" applyNumberFormat="1" applyFont="1" applyBorder="1" applyAlignment="1">
      <alignment horizontal="right" vertical="center" indent="2"/>
    </xf>
    <xf numFmtId="0" fontId="9" fillId="0" borderId="4" xfId="8" applyFont="1" applyBorder="1" applyAlignment="1">
      <alignment vertical="center"/>
    </xf>
    <xf numFmtId="0" fontId="11" fillId="0" borderId="4" xfId="0" applyFont="1" applyBorder="1" applyAlignment="1">
      <alignment horizontal="right" vertical="center" indent="2"/>
    </xf>
    <xf numFmtId="0" fontId="11" fillId="0" borderId="15" xfId="0" applyFont="1" applyBorder="1" applyAlignment="1">
      <alignment horizontal="right" vertical="center" indent="2"/>
    </xf>
    <xf numFmtId="0" fontId="9" fillId="0" borderId="2" xfId="0" applyFont="1" applyBorder="1" applyAlignment="1">
      <alignment horizontal="right" vertical="center" indent="2"/>
    </xf>
    <xf numFmtId="0" fontId="9" fillId="0" borderId="4" xfId="0" applyFont="1" applyBorder="1" applyAlignment="1">
      <alignment horizontal="right" vertical="center" indent="2"/>
    </xf>
    <xf numFmtId="0" fontId="11" fillId="0" borderId="3" xfId="0" applyFont="1" applyBorder="1" applyAlignment="1">
      <alignment horizontal="right" vertical="center" indent="2"/>
    </xf>
    <xf numFmtId="1" fontId="9" fillId="0" borderId="12" xfId="8" applyNumberFormat="1" applyFont="1" applyBorder="1" applyAlignment="1">
      <alignment horizontal="left" vertical="center"/>
    </xf>
    <xf numFmtId="0" fontId="9" fillId="0" borderId="14" xfId="0" applyFont="1" applyBorder="1" applyAlignment="1">
      <alignment horizontal="right" vertical="center" indent="2"/>
    </xf>
    <xf numFmtId="0" fontId="9" fillId="0" borderId="12" xfId="0" applyFont="1" applyBorder="1" applyAlignment="1">
      <alignment horizontal="right" vertical="center" indent="2"/>
    </xf>
    <xf numFmtId="1" fontId="11" fillId="0" borderId="0" xfId="8" applyNumberFormat="1" applyFont="1" applyAlignment="1">
      <alignment horizontal="center" vertical="center"/>
    </xf>
    <xf numFmtId="3" fontId="9" fillId="0" borderId="0" xfId="0" applyNumberFormat="1" applyFont="1" applyAlignment="1">
      <alignment horizontal="right" vertical="center" indent="2"/>
    </xf>
    <xf numFmtId="3" fontId="9" fillId="0" borderId="10" xfId="0" applyNumberFormat="1" applyFont="1" applyBorder="1" applyAlignment="1">
      <alignment horizontal="right" vertical="center" indent="2"/>
    </xf>
    <xf numFmtId="1" fontId="11" fillId="0" borderId="0" xfId="12" applyNumberFormat="1" applyFont="1" applyFill="1" applyBorder="1" applyAlignment="1">
      <alignment horizontal="center" vertical="center"/>
    </xf>
    <xf numFmtId="3" fontId="11" fillId="0" borderId="6" xfId="8" applyNumberFormat="1" applyFont="1" applyBorder="1" applyAlignment="1">
      <alignment horizontal="right" vertical="center" indent="2"/>
    </xf>
    <xf numFmtId="3" fontId="9" fillId="0" borderId="5" xfId="8" applyNumberFormat="1" applyFont="1" applyBorder="1" applyAlignment="1">
      <alignment horizontal="right" vertical="center" indent="2"/>
    </xf>
    <xf numFmtId="3" fontId="11" fillId="0" borderId="5" xfId="8" applyNumberFormat="1" applyFont="1" applyBorder="1" applyAlignment="1">
      <alignment horizontal="right" vertical="center" indent="2"/>
    </xf>
    <xf numFmtId="3" fontId="9" fillId="0" borderId="6" xfId="8" applyNumberFormat="1" applyFont="1" applyBorder="1" applyAlignment="1">
      <alignment horizontal="right" vertical="center" indent="2"/>
    </xf>
    <xf numFmtId="0" fontId="9" fillId="0" borderId="2" xfId="0" applyFont="1" applyBorder="1" applyAlignment="1">
      <alignment horizontal="right" vertical="center" indent="3"/>
    </xf>
    <xf numFmtId="0" fontId="9" fillId="0" borderId="4" xfId="0" applyFont="1" applyBorder="1" applyAlignment="1">
      <alignment horizontal="right" vertical="center" indent="3"/>
    </xf>
    <xf numFmtId="0" fontId="9" fillId="0" borderId="3" xfId="0" applyFont="1" applyBorder="1" applyAlignment="1">
      <alignment horizontal="right" vertical="center" indent="3"/>
    </xf>
    <xf numFmtId="0" fontId="11" fillId="0" borderId="0" xfId="7" applyFont="1" applyAlignment="1">
      <alignment vertical="center"/>
    </xf>
    <xf numFmtId="0" fontId="11" fillId="0" borderId="0" xfId="7" applyFont="1" applyAlignment="1">
      <alignment horizontal="left" vertical="top" wrapText="1"/>
    </xf>
    <xf numFmtId="0" fontId="11" fillId="0" borderId="0" xfId="7" applyFont="1" applyAlignment="1">
      <alignment horizontal="left" vertical="top"/>
    </xf>
    <xf numFmtId="0" fontId="11" fillId="0" borderId="0" xfId="0" applyFont="1" applyAlignment="1">
      <alignment vertical="center"/>
    </xf>
    <xf numFmtId="0" fontId="11" fillId="0" borderId="0" xfId="0" applyFont="1" applyAlignment="1">
      <alignment horizontal="left" vertical="top" wrapText="1"/>
    </xf>
    <xf numFmtId="0" fontId="9" fillId="0" borderId="0" xfId="5" applyFont="1" applyAlignment="1">
      <alignment horizontal="left" vertical="center" wrapText="1"/>
    </xf>
    <xf numFmtId="0" fontId="11" fillId="0" borderId="0" xfId="5" applyFont="1" applyAlignment="1">
      <alignment horizontal="left" vertical="top" wrapText="1"/>
    </xf>
    <xf numFmtId="0" fontId="11" fillId="0" borderId="0" xfId="5" applyFont="1" applyAlignment="1">
      <alignment horizontal="left" vertical="top"/>
    </xf>
    <xf numFmtId="0" fontId="11" fillId="0" borderId="1" xfId="0" applyFont="1" applyBorder="1" applyAlignment="1">
      <alignment horizontal="center" vertical="center"/>
    </xf>
    <xf numFmtId="0" fontId="11" fillId="0" borderId="3" xfId="0" applyFont="1" applyBorder="1" applyAlignment="1">
      <alignment horizontal="center" vertical="center"/>
    </xf>
    <xf numFmtId="165" fontId="9" fillId="0" borderId="4" xfId="2" applyNumberFormat="1" applyFont="1" applyFill="1" applyBorder="1" applyAlignment="1">
      <alignment horizontal="center" vertical="center" wrapText="1"/>
    </xf>
    <xf numFmtId="0" fontId="11" fillId="0" borderId="0" xfId="0" applyFont="1" applyAlignment="1">
      <alignment horizontal="left" vertical="top"/>
    </xf>
    <xf numFmtId="0" fontId="9" fillId="0" borderId="0" xfId="0" applyFont="1" applyAlignment="1">
      <alignment horizontal="left" vertical="center" wrapText="1"/>
    </xf>
    <xf numFmtId="0" fontId="9" fillId="2" borderId="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1" fillId="2" borderId="0" xfId="0" applyFont="1" applyFill="1" applyAlignment="1">
      <alignment horizontal="left" vertical="top" wrapText="1"/>
    </xf>
    <xf numFmtId="0" fontId="11" fillId="2" borderId="0" xfId="0" applyFont="1" applyFill="1" applyAlignment="1">
      <alignment horizontal="left" vertical="top"/>
    </xf>
    <xf numFmtId="0" fontId="9"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8" applyFont="1" applyBorder="1" applyAlignment="1">
      <alignment horizontal="center" vertical="center" wrapText="1"/>
    </xf>
    <xf numFmtId="0" fontId="9" fillId="0" borderId="15" xfId="8" applyFont="1" applyBorder="1" applyAlignment="1">
      <alignment horizontal="center" vertical="center" wrapText="1"/>
    </xf>
    <xf numFmtId="0" fontId="9" fillId="0" borderId="3" xfId="8" applyFont="1" applyBorder="1" applyAlignment="1">
      <alignment horizontal="center" vertical="center" wrapText="1"/>
    </xf>
    <xf numFmtId="0" fontId="9" fillId="0" borderId="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8" applyFont="1" applyAlignment="1">
      <alignment horizontal="left" vertical="center"/>
    </xf>
    <xf numFmtId="0" fontId="9" fillId="0" borderId="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3" xfId="0" applyFont="1" applyBorder="1" applyAlignment="1">
      <alignment horizontal="center" vertical="center"/>
    </xf>
  </cellXfs>
  <cellStyles count="18">
    <cellStyle name="Euro" xfId="1" xr:uid="{00000000-0005-0000-0000-000000000000}"/>
    <cellStyle name="Euro 2" xfId="13" xr:uid="{00000000-0005-0000-0000-000001000000}"/>
    <cellStyle name="Milliers 2" xfId="2" xr:uid="{00000000-0005-0000-0000-000002000000}"/>
    <cellStyle name="Milliers 3" xfId="3" xr:uid="{00000000-0005-0000-0000-000003000000}"/>
    <cellStyle name="Milliers 4" xfId="4" xr:uid="{00000000-0005-0000-0000-000004000000}"/>
    <cellStyle name="Milliers 4 2" xfId="14" xr:uid="{00000000-0005-0000-0000-000005000000}"/>
    <cellStyle name="Monétaire" xfId="17" builtinId="4"/>
    <cellStyle name="Normal" xfId="0" builtinId="0"/>
    <cellStyle name="Normal 2" xfId="5" xr:uid="{00000000-0005-0000-0000-000008000000}"/>
    <cellStyle name="Normal 3" xfId="6" xr:uid="{00000000-0005-0000-0000-000009000000}"/>
    <cellStyle name="Normal 3 2" xfId="7" xr:uid="{00000000-0005-0000-0000-00000A000000}"/>
    <cellStyle name="Normal 4" xfId="8" xr:uid="{00000000-0005-0000-0000-00000B000000}"/>
    <cellStyle name="Normal 5" xfId="9" xr:uid="{00000000-0005-0000-0000-00000C000000}"/>
    <cellStyle name="Normal 5 2" xfId="15" xr:uid="{00000000-0005-0000-0000-00000D000000}"/>
    <cellStyle name="Pourcentage" xfId="16" builtinId="5"/>
    <cellStyle name="Pourcentage 2" xfId="10" xr:uid="{00000000-0005-0000-0000-00000F000000}"/>
    <cellStyle name="Pourcentage 2 2" xfId="11" xr:uid="{00000000-0005-0000-0000-000010000000}"/>
    <cellStyle name="Pourcentage 3" xfId="12" xr:uid="{00000000-0005-0000-0000-00001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AB2C8E6/Graphique%203%20ER%20retraites%20en%202007%20v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AB2C8E6/Tableau%204%20ER%20retraites%20en%202007%20v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AB2C8E6/Graphique%202%20ER%20retraites%20en%202007%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 val="Graph 2 Ensemble"/>
      <sheetName val="Graph 2 Hommes"/>
      <sheetName val="Graph 2 Femmes"/>
    </sheetNames>
    <sheetDataSet>
      <sheetData sheetId="0" refreshError="1"/>
      <sheetData sheetId="1" refreshError="1"/>
      <sheetData sheetId="2" refreshError="1"/>
      <sheetData sheetId="3" refreshError="1"/>
      <sheetData sheetId="4" refreshError="1"/>
      <sheetData sheetId="5" refreshError="1"/>
      <sheetData sheetId="6" refreshError="1">
        <row r="84">
          <cell r="C84">
            <v>1161</v>
          </cell>
        </row>
        <row r="87">
          <cell r="C87">
            <v>0</v>
          </cell>
        </row>
        <row r="88">
          <cell r="C88">
            <v>18</v>
          </cell>
        </row>
        <row r="90">
          <cell r="C90">
            <v>5467</v>
          </cell>
        </row>
        <row r="91">
          <cell r="C91">
            <v>153</v>
          </cell>
        </row>
        <row r="93">
          <cell r="C93">
            <v>18</v>
          </cell>
        </row>
        <row r="94">
          <cell r="C94">
            <v>4828</v>
          </cell>
        </row>
        <row r="96">
          <cell r="C96">
            <v>10323</v>
          </cell>
        </row>
        <row r="99">
          <cell r="C99">
            <v>13141</v>
          </cell>
        </row>
        <row r="101">
          <cell r="C101">
            <v>7105</v>
          </cell>
        </row>
        <row r="102">
          <cell r="C102">
            <v>3050</v>
          </cell>
        </row>
        <row r="104">
          <cell r="C104">
            <v>1154</v>
          </cell>
        </row>
        <row r="106">
          <cell r="C106">
            <v>801</v>
          </cell>
        </row>
        <row r="109">
          <cell r="C109">
            <v>6</v>
          </cell>
        </row>
        <row r="112">
          <cell r="C112">
            <v>0</v>
          </cell>
        </row>
        <row r="115">
          <cell r="C115">
            <v>68</v>
          </cell>
        </row>
        <row r="118">
          <cell r="C118">
            <v>1</v>
          </cell>
        </row>
        <row r="121">
          <cell r="C121">
            <v>9</v>
          </cell>
        </row>
        <row r="124">
          <cell r="C124">
            <v>78</v>
          </cell>
        </row>
        <row r="127">
          <cell r="C127">
            <v>34</v>
          </cell>
        </row>
        <row r="153">
          <cell r="C153">
            <v>1469</v>
          </cell>
        </row>
        <row r="156">
          <cell r="C156">
            <v>361</v>
          </cell>
        </row>
        <row r="159">
          <cell r="C159">
            <v>3519</v>
          </cell>
        </row>
        <row r="161">
          <cell r="C161">
            <v>6657</v>
          </cell>
        </row>
        <row r="164">
          <cell r="C164">
            <v>18201</v>
          </cell>
        </row>
        <row r="166">
          <cell r="C166">
            <v>8225</v>
          </cell>
        </row>
        <row r="169">
          <cell r="C169">
            <v>412</v>
          </cell>
        </row>
        <row r="171">
          <cell r="C171">
            <v>371</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 sheetId="7" refreshError="1"/>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8"/>
  <sheetViews>
    <sheetView showGridLines="0" tabSelected="1" workbookViewId="0"/>
  </sheetViews>
  <sheetFormatPr baseColWidth="10" defaultColWidth="11.42578125" defaultRowHeight="11.25" x14ac:dyDescent="0.2"/>
  <cols>
    <col min="1" max="1" width="2.5703125" style="88" customWidth="1"/>
    <col min="2" max="2" width="27.5703125" style="88" customWidth="1"/>
    <col min="3" max="11" width="12.140625" style="88" customWidth="1"/>
    <col min="12" max="16384" width="11.42578125" style="88"/>
  </cols>
  <sheetData>
    <row r="1" spans="1:16" x14ac:dyDescent="0.2">
      <c r="F1" s="89"/>
    </row>
    <row r="2" spans="1:16" x14ac:dyDescent="0.2">
      <c r="B2" s="90" t="s">
        <v>22</v>
      </c>
      <c r="C2" s="90"/>
      <c r="D2" s="90"/>
      <c r="E2" s="91"/>
      <c r="F2" s="90"/>
      <c r="G2" s="91"/>
      <c r="H2" s="91"/>
      <c r="I2" s="91"/>
      <c r="J2" s="91"/>
    </row>
    <row r="3" spans="1:16" x14ac:dyDescent="0.2">
      <c r="B3" s="92"/>
      <c r="C3" s="90"/>
      <c r="F3" s="89"/>
      <c r="K3" s="93" t="s">
        <v>4</v>
      </c>
    </row>
    <row r="4" spans="1:16" s="89" customFormat="1" ht="33.75" x14ac:dyDescent="0.2">
      <c r="B4" s="94" t="s">
        <v>51</v>
      </c>
      <c r="C4" s="95" t="s">
        <v>41</v>
      </c>
      <c r="D4" s="95" t="s">
        <v>5</v>
      </c>
      <c r="E4" s="95" t="s">
        <v>6</v>
      </c>
      <c r="F4" s="95" t="s">
        <v>7</v>
      </c>
      <c r="G4" s="95" t="s">
        <v>38</v>
      </c>
      <c r="H4" s="95" t="s">
        <v>39</v>
      </c>
      <c r="I4" s="95" t="s">
        <v>8</v>
      </c>
      <c r="J4" s="95" t="s">
        <v>10</v>
      </c>
      <c r="K4" s="95" t="s">
        <v>66</v>
      </c>
      <c r="L4" s="70"/>
      <c r="M4" s="70"/>
      <c r="N4" s="70"/>
    </row>
    <row r="5" spans="1:16" x14ac:dyDescent="0.2">
      <c r="A5" s="96"/>
      <c r="B5" s="97">
        <v>2008</v>
      </c>
      <c r="C5" s="98">
        <v>43.1</v>
      </c>
      <c r="D5" s="98">
        <v>74.8</v>
      </c>
      <c r="E5" s="98">
        <v>45.9</v>
      </c>
      <c r="F5" s="98">
        <v>34</v>
      </c>
      <c r="G5" s="98"/>
      <c r="H5" s="98"/>
      <c r="I5" s="98">
        <v>32.949010715255262</v>
      </c>
      <c r="J5" s="99"/>
      <c r="K5" s="100">
        <v>43.6</v>
      </c>
      <c r="L5" s="70"/>
      <c r="M5" s="70"/>
      <c r="N5" s="70"/>
      <c r="P5" s="101"/>
    </row>
    <row r="6" spans="1:16" x14ac:dyDescent="0.2">
      <c r="A6" s="96"/>
      <c r="B6" s="97">
        <v>2009</v>
      </c>
      <c r="C6" s="98">
        <v>45.4</v>
      </c>
      <c r="D6" s="98">
        <v>72.400000000000006</v>
      </c>
      <c r="E6" s="98">
        <v>45.6</v>
      </c>
      <c r="F6" s="98">
        <v>37.1</v>
      </c>
      <c r="G6" s="98"/>
      <c r="H6" s="98"/>
      <c r="I6" s="98">
        <v>31.795064983989452</v>
      </c>
      <c r="J6" s="99"/>
      <c r="K6" s="98">
        <v>44.7</v>
      </c>
      <c r="L6" s="70"/>
      <c r="M6" s="70"/>
      <c r="N6" s="70"/>
      <c r="P6" s="101"/>
    </row>
    <row r="7" spans="1:16" x14ac:dyDescent="0.2">
      <c r="A7" s="96"/>
      <c r="B7" s="97">
        <v>2010</v>
      </c>
      <c r="C7" s="98">
        <v>43.3</v>
      </c>
      <c r="D7" s="98">
        <v>72.8</v>
      </c>
      <c r="E7" s="98">
        <v>45.4</v>
      </c>
      <c r="F7" s="98">
        <v>37.799999999999997</v>
      </c>
      <c r="G7" s="98">
        <v>7.6</v>
      </c>
      <c r="H7" s="98">
        <v>18.5</v>
      </c>
      <c r="I7" s="98">
        <v>30.381995312042193</v>
      </c>
      <c r="J7" s="99"/>
      <c r="K7" s="98">
        <v>43.5</v>
      </c>
      <c r="L7" s="70"/>
      <c r="M7" s="70"/>
      <c r="N7" s="70"/>
      <c r="P7" s="101"/>
    </row>
    <row r="8" spans="1:16" x14ac:dyDescent="0.2">
      <c r="A8" s="96"/>
      <c r="B8" s="97">
        <v>2011</v>
      </c>
      <c r="C8" s="98">
        <v>46.1</v>
      </c>
      <c r="D8" s="98">
        <v>73.900000000000006</v>
      </c>
      <c r="E8" s="98">
        <v>47.1</v>
      </c>
      <c r="F8" s="98">
        <v>39.299999999999997</v>
      </c>
      <c r="G8" s="98">
        <v>7</v>
      </c>
      <c r="H8" s="98">
        <v>13.4</v>
      </c>
      <c r="I8" s="98">
        <v>28.3</v>
      </c>
      <c r="J8" s="99"/>
      <c r="K8" s="98">
        <v>43.8</v>
      </c>
      <c r="L8" s="70"/>
      <c r="M8" s="70"/>
      <c r="N8" s="70"/>
      <c r="P8" s="101"/>
    </row>
    <row r="9" spans="1:16" x14ac:dyDescent="0.2">
      <c r="A9" s="96"/>
      <c r="B9" s="97">
        <v>2012</v>
      </c>
      <c r="C9" s="98">
        <v>27.6</v>
      </c>
      <c r="D9" s="98">
        <v>39.1</v>
      </c>
      <c r="E9" s="98">
        <v>12.6</v>
      </c>
      <c r="F9" s="98">
        <v>13.2</v>
      </c>
      <c r="G9" s="98">
        <v>5.4</v>
      </c>
      <c r="H9" s="98">
        <v>10.7</v>
      </c>
      <c r="I9" s="98">
        <v>22</v>
      </c>
      <c r="J9" s="99"/>
      <c r="K9" s="98">
        <v>29.8</v>
      </c>
      <c r="L9" s="70"/>
      <c r="M9" s="70"/>
      <c r="N9" s="70"/>
      <c r="P9" s="101"/>
    </row>
    <row r="10" spans="1:16" x14ac:dyDescent="0.2">
      <c r="A10" s="96"/>
      <c r="B10" s="97">
        <v>2013</v>
      </c>
      <c r="C10" s="98">
        <v>25.3</v>
      </c>
      <c r="D10" s="98">
        <v>30.1</v>
      </c>
      <c r="E10" s="98"/>
      <c r="F10" s="98"/>
      <c r="G10" s="98">
        <v>5.0999999999999996</v>
      </c>
      <c r="H10" s="98">
        <v>9.8000000000000007</v>
      </c>
      <c r="I10" s="98">
        <v>23.1</v>
      </c>
      <c r="J10" s="99"/>
      <c r="K10" s="98">
        <v>28.8</v>
      </c>
      <c r="L10" s="70"/>
      <c r="M10" s="70"/>
      <c r="N10" s="70"/>
      <c r="P10" s="101"/>
    </row>
    <row r="11" spans="1:16" x14ac:dyDescent="0.2">
      <c r="B11" s="97">
        <v>2014</v>
      </c>
      <c r="C11" s="98">
        <v>25.3</v>
      </c>
      <c r="D11" s="98">
        <v>30.5</v>
      </c>
      <c r="E11" s="98"/>
      <c r="F11" s="98"/>
      <c r="G11" s="98">
        <v>4.9000000000000004</v>
      </c>
      <c r="H11" s="98">
        <v>8.1999999999999993</v>
      </c>
      <c r="I11" s="98">
        <v>27.6</v>
      </c>
      <c r="J11" s="99"/>
      <c r="K11" s="98">
        <v>28.3</v>
      </c>
      <c r="L11" s="70"/>
      <c r="M11" s="70"/>
      <c r="N11" s="70"/>
    </row>
    <row r="12" spans="1:16" x14ac:dyDescent="0.2">
      <c r="B12" s="97">
        <v>2015</v>
      </c>
      <c r="C12" s="98">
        <v>25.2</v>
      </c>
      <c r="D12" s="98">
        <v>30.6</v>
      </c>
      <c r="E12" s="98"/>
      <c r="F12" s="98"/>
      <c r="G12" s="98">
        <v>4.8</v>
      </c>
      <c r="H12" s="98">
        <v>9</v>
      </c>
      <c r="I12" s="98">
        <v>27.1</v>
      </c>
      <c r="J12" s="98">
        <v>17.600000000000001</v>
      </c>
      <c r="K12" s="98">
        <v>27.9</v>
      </c>
      <c r="L12" s="70"/>
      <c r="M12" s="70"/>
      <c r="N12" s="70"/>
    </row>
    <row r="13" spans="1:16" x14ac:dyDescent="0.2">
      <c r="B13" s="97">
        <v>2016</v>
      </c>
      <c r="C13" s="98">
        <v>22.3</v>
      </c>
      <c r="D13" s="98">
        <v>27.5</v>
      </c>
      <c r="E13" s="98"/>
      <c r="F13" s="98"/>
      <c r="G13" s="98">
        <v>4.4000000000000004</v>
      </c>
      <c r="H13" s="98">
        <v>10</v>
      </c>
      <c r="I13" s="98">
        <v>25.5</v>
      </c>
      <c r="J13" s="98">
        <v>15.4</v>
      </c>
      <c r="K13" s="98">
        <v>24</v>
      </c>
      <c r="L13" s="70"/>
      <c r="M13" s="70"/>
      <c r="N13" s="70"/>
      <c r="P13" s="101"/>
    </row>
    <row r="14" spans="1:16" x14ac:dyDescent="0.2">
      <c r="B14" s="97">
        <v>2017</v>
      </c>
      <c r="C14" s="98">
        <v>21.1</v>
      </c>
      <c r="D14" s="98">
        <v>28.5</v>
      </c>
      <c r="E14" s="98"/>
      <c r="F14" s="98"/>
      <c r="G14" s="98">
        <v>3.9</v>
      </c>
      <c r="H14" s="98">
        <v>5.4</v>
      </c>
      <c r="I14" s="98">
        <v>23.4</v>
      </c>
      <c r="J14" s="98">
        <v>10.8</v>
      </c>
      <c r="K14" s="98">
        <v>22.6</v>
      </c>
      <c r="L14" s="70"/>
      <c r="M14" s="70"/>
      <c r="N14" s="70"/>
      <c r="P14" s="101"/>
    </row>
    <row r="15" spans="1:16" x14ac:dyDescent="0.2">
      <c r="B15" s="97">
        <v>2018</v>
      </c>
      <c r="C15" s="98">
        <v>22</v>
      </c>
      <c r="D15" s="98">
        <v>33</v>
      </c>
      <c r="E15" s="98"/>
      <c r="F15" s="98"/>
      <c r="G15" s="98">
        <v>3.9</v>
      </c>
      <c r="H15" s="98">
        <v>5.2</v>
      </c>
      <c r="I15" s="98">
        <v>23.1</v>
      </c>
      <c r="J15" s="98">
        <v>14.5</v>
      </c>
      <c r="K15" s="98">
        <v>22.6</v>
      </c>
      <c r="L15" s="70"/>
      <c r="M15" s="70"/>
      <c r="N15" s="70"/>
      <c r="P15" s="101"/>
    </row>
    <row r="16" spans="1:16" x14ac:dyDescent="0.2">
      <c r="B16" s="97">
        <v>2019</v>
      </c>
      <c r="C16" s="98">
        <v>20.9</v>
      </c>
      <c r="D16" s="98">
        <v>28.8</v>
      </c>
      <c r="E16" s="98"/>
      <c r="F16" s="98"/>
      <c r="G16" s="98">
        <v>3.8</v>
      </c>
      <c r="H16" s="98">
        <v>5</v>
      </c>
      <c r="I16" s="98">
        <v>23.9</v>
      </c>
      <c r="J16" s="98">
        <v>8</v>
      </c>
      <c r="K16" s="98">
        <v>20.7</v>
      </c>
      <c r="L16" s="70"/>
      <c r="M16" s="70"/>
      <c r="N16" s="70"/>
      <c r="P16" s="101"/>
    </row>
    <row r="17" spans="2:16" x14ac:dyDescent="0.2">
      <c r="B17" s="97">
        <v>2020</v>
      </c>
      <c r="C17" s="98">
        <v>17.8</v>
      </c>
      <c r="D17" s="98">
        <v>27.3</v>
      </c>
      <c r="E17" s="98"/>
      <c r="F17" s="98"/>
      <c r="G17" s="98">
        <v>3.6</v>
      </c>
      <c r="H17" s="98">
        <v>3</v>
      </c>
      <c r="I17" s="98">
        <v>25</v>
      </c>
      <c r="J17" s="98">
        <v>11.1</v>
      </c>
      <c r="K17" s="98"/>
      <c r="L17" s="70"/>
      <c r="M17" s="70"/>
      <c r="N17" s="70"/>
      <c r="P17" s="101"/>
    </row>
    <row r="18" spans="2:16" x14ac:dyDescent="0.2">
      <c r="B18" s="97">
        <v>2021</v>
      </c>
      <c r="C18" s="98">
        <v>17.5</v>
      </c>
      <c r="D18" s="98">
        <v>25.1</v>
      </c>
      <c r="E18" s="98"/>
      <c r="F18" s="98"/>
      <c r="G18" s="98">
        <v>3.8</v>
      </c>
      <c r="H18" s="98">
        <v>3.2</v>
      </c>
      <c r="I18" s="98">
        <v>25.3</v>
      </c>
      <c r="J18" s="98">
        <v>15.4</v>
      </c>
      <c r="K18" s="98"/>
      <c r="L18" s="70"/>
      <c r="M18" s="70"/>
      <c r="N18" s="70"/>
      <c r="P18" s="101"/>
    </row>
    <row r="19" spans="2:16" x14ac:dyDescent="0.2">
      <c r="B19" s="97">
        <v>2022</v>
      </c>
      <c r="C19" s="98">
        <v>18.3</v>
      </c>
      <c r="D19" s="98">
        <v>28.6</v>
      </c>
      <c r="E19" s="98"/>
      <c r="F19" s="98"/>
      <c r="G19" s="98">
        <v>3.9</v>
      </c>
      <c r="H19" s="98">
        <v>3.5</v>
      </c>
      <c r="I19" s="98">
        <v>25.1</v>
      </c>
      <c r="J19" s="98">
        <v>18.8</v>
      </c>
      <c r="K19" s="98"/>
      <c r="L19" s="70"/>
      <c r="M19" s="70"/>
      <c r="N19" s="70"/>
      <c r="P19" s="101"/>
    </row>
    <row r="20" spans="2:16" x14ac:dyDescent="0.2">
      <c r="B20" s="102" t="s">
        <v>58</v>
      </c>
      <c r="C20" s="103"/>
      <c r="D20" s="103"/>
      <c r="E20" s="103"/>
      <c r="F20" s="103"/>
      <c r="G20" s="103">
        <v>3.8</v>
      </c>
      <c r="H20" s="103">
        <v>4.5</v>
      </c>
      <c r="I20" s="103">
        <v>25.3</v>
      </c>
      <c r="J20" s="103">
        <v>18.8</v>
      </c>
      <c r="K20" s="103"/>
      <c r="L20" s="70"/>
      <c r="M20" s="70"/>
      <c r="N20" s="70"/>
      <c r="P20" s="101"/>
    </row>
    <row r="21" spans="2:16" x14ac:dyDescent="0.2">
      <c r="B21" s="230"/>
      <c r="C21" s="231"/>
      <c r="D21" s="231"/>
    </row>
    <row r="22" spans="2:16" ht="84" customHeight="1" x14ac:dyDescent="0.2">
      <c r="B22" s="233" t="s">
        <v>78</v>
      </c>
      <c r="C22" s="233"/>
      <c r="D22" s="233"/>
      <c r="E22" s="233"/>
      <c r="F22" s="233"/>
      <c r="G22" s="233"/>
      <c r="H22" s="233"/>
      <c r="I22" s="233"/>
      <c r="J22" s="233"/>
      <c r="K22" s="233"/>
    </row>
    <row r="23" spans="2:16" x14ac:dyDescent="0.2">
      <c r="B23" s="232"/>
      <c r="C23" s="232"/>
      <c r="D23" s="232"/>
      <c r="E23" s="232"/>
      <c r="F23" s="232"/>
      <c r="G23" s="232"/>
      <c r="H23" s="232"/>
    </row>
    <row r="24" spans="2:16" x14ac:dyDescent="0.2">
      <c r="B24" s="232"/>
      <c r="C24" s="232"/>
      <c r="D24" s="232"/>
      <c r="E24" s="232"/>
      <c r="F24" s="232"/>
      <c r="G24" s="232"/>
      <c r="H24" s="232"/>
    </row>
    <row r="25" spans="2:16" x14ac:dyDescent="0.2">
      <c r="B25" s="232"/>
      <c r="C25" s="232"/>
      <c r="D25" s="232"/>
      <c r="E25" s="232"/>
      <c r="F25" s="232"/>
      <c r="G25" s="232"/>
      <c r="H25" s="232"/>
    </row>
    <row r="26" spans="2:16" x14ac:dyDescent="0.2">
      <c r="B26" s="229"/>
      <c r="C26" s="229"/>
      <c r="D26" s="229"/>
      <c r="E26" s="229"/>
      <c r="F26" s="229"/>
      <c r="G26" s="229"/>
      <c r="H26" s="229"/>
    </row>
    <row r="27" spans="2:16" x14ac:dyDescent="0.2">
      <c r="B27" s="229"/>
      <c r="C27" s="229"/>
      <c r="D27" s="229"/>
      <c r="E27" s="229"/>
      <c r="F27" s="229"/>
      <c r="G27" s="229"/>
      <c r="H27" s="229"/>
      <c r="L27" s="104"/>
    </row>
    <row r="28" spans="2:16" x14ac:dyDescent="0.2">
      <c r="H28" s="105"/>
    </row>
  </sheetData>
  <mergeCells count="7">
    <mergeCell ref="B26:H26"/>
    <mergeCell ref="B27:H27"/>
    <mergeCell ref="B21:D21"/>
    <mergeCell ref="B23:H23"/>
    <mergeCell ref="B24:H24"/>
    <mergeCell ref="B25:H25"/>
    <mergeCell ref="B22:K22"/>
  </mergeCell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20"/>
  <sheetViews>
    <sheetView showGridLines="0" workbookViewId="0"/>
  </sheetViews>
  <sheetFormatPr baseColWidth="10" defaultColWidth="11" defaultRowHeight="11.25" x14ac:dyDescent="0.2"/>
  <cols>
    <col min="1" max="1" width="3" style="70" customWidth="1"/>
    <col min="2" max="2" width="38.5703125" style="70" customWidth="1"/>
    <col min="3" max="7" width="21" style="70" customWidth="1"/>
    <col min="8" max="8" width="11" style="70"/>
    <col min="9" max="9" width="13.42578125" style="70" customWidth="1"/>
    <col min="10" max="10" width="16.42578125" style="70" customWidth="1"/>
    <col min="11" max="11" width="14.85546875" style="70" customWidth="1"/>
    <col min="12" max="12" width="12.85546875" style="70" customWidth="1"/>
    <col min="13" max="16384" width="11" style="70"/>
  </cols>
  <sheetData>
    <row r="2" spans="1:12" x14ac:dyDescent="0.2">
      <c r="A2" s="107"/>
      <c r="B2" s="234" t="s">
        <v>44</v>
      </c>
      <c r="C2" s="234"/>
      <c r="D2" s="234"/>
      <c r="E2" s="234"/>
      <c r="F2" s="234"/>
      <c r="G2" s="108"/>
      <c r="H2" s="108"/>
      <c r="I2" s="108"/>
      <c r="J2" s="108"/>
    </row>
    <row r="3" spans="1:12" x14ac:dyDescent="0.2">
      <c r="A3" s="107"/>
      <c r="B3" s="106"/>
      <c r="C3" s="106"/>
      <c r="D3" s="106"/>
      <c r="E3" s="106"/>
      <c r="F3" s="106"/>
      <c r="G3" s="108"/>
      <c r="H3" s="108"/>
      <c r="I3" s="108"/>
      <c r="J3" s="108"/>
    </row>
    <row r="4" spans="1:12" x14ac:dyDescent="0.2">
      <c r="A4" s="109"/>
      <c r="B4" s="109"/>
      <c r="C4" s="109"/>
      <c r="D4" s="109"/>
      <c r="E4" s="109"/>
      <c r="G4" s="110" t="s">
        <v>4</v>
      </c>
      <c r="H4" s="109"/>
      <c r="I4" s="109"/>
      <c r="J4" s="109"/>
      <c r="K4" s="109"/>
      <c r="L4" s="110"/>
    </row>
    <row r="5" spans="1:12" ht="56.25" x14ac:dyDescent="0.2">
      <c r="A5" s="109"/>
      <c r="B5" s="111"/>
      <c r="C5" s="112" t="s">
        <v>13</v>
      </c>
      <c r="D5" s="113" t="s">
        <v>25</v>
      </c>
      <c r="E5" s="114" t="s">
        <v>26</v>
      </c>
      <c r="F5" s="115" t="s">
        <v>11</v>
      </c>
      <c r="G5" s="115" t="s">
        <v>0</v>
      </c>
      <c r="H5" s="107"/>
      <c r="I5" s="109"/>
      <c r="J5" s="116"/>
      <c r="K5" s="116"/>
      <c r="L5" s="116"/>
    </row>
    <row r="6" spans="1:12" x14ac:dyDescent="0.2">
      <c r="A6" s="109"/>
      <c r="B6" s="117" t="s">
        <v>1</v>
      </c>
      <c r="C6" s="118"/>
      <c r="D6" s="119"/>
      <c r="E6" s="118"/>
      <c r="F6" s="120"/>
      <c r="G6" s="120"/>
      <c r="L6" s="121"/>
    </row>
    <row r="7" spans="1:12" x14ac:dyDescent="0.2">
      <c r="A7" s="109"/>
      <c r="B7" s="122" t="s">
        <v>3</v>
      </c>
      <c r="C7" s="123">
        <v>34</v>
      </c>
      <c r="D7" s="124">
        <v>30</v>
      </c>
      <c r="E7" s="125">
        <v>4</v>
      </c>
      <c r="F7" s="126">
        <v>66</v>
      </c>
      <c r="G7" s="126">
        <f>C7+F7</f>
        <v>100</v>
      </c>
      <c r="L7" s="127"/>
    </row>
    <row r="8" spans="1:12" x14ac:dyDescent="0.2">
      <c r="A8" s="109"/>
      <c r="B8" s="122" t="s">
        <v>2</v>
      </c>
      <c r="C8" s="123">
        <v>15</v>
      </c>
      <c r="D8" s="124">
        <v>11</v>
      </c>
      <c r="E8" s="125">
        <v>4</v>
      </c>
      <c r="F8" s="126">
        <v>85</v>
      </c>
      <c r="G8" s="126">
        <f>C8+F8</f>
        <v>100</v>
      </c>
      <c r="L8" s="127"/>
    </row>
    <row r="9" spans="1:12" x14ac:dyDescent="0.2">
      <c r="A9" s="109"/>
      <c r="B9" s="122" t="s">
        <v>0</v>
      </c>
      <c r="C9" s="123">
        <v>25</v>
      </c>
      <c r="D9" s="124">
        <v>21</v>
      </c>
      <c r="E9" s="125">
        <v>4</v>
      </c>
      <c r="F9" s="126">
        <v>75</v>
      </c>
      <c r="G9" s="126">
        <f>C9+F9</f>
        <v>100</v>
      </c>
      <c r="L9" s="127"/>
    </row>
    <row r="10" spans="1:12" x14ac:dyDescent="0.2">
      <c r="A10" s="109"/>
      <c r="B10" s="117" t="s">
        <v>53</v>
      </c>
      <c r="C10" s="118"/>
      <c r="D10" s="119"/>
      <c r="E10" s="118"/>
      <c r="F10" s="120"/>
      <c r="G10" s="120"/>
      <c r="L10" s="127"/>
    </row>
    <row r="11" spans="1:12" x14ac:dyDescent="0.2">
      <c r="A11" s="109"/>
      <c r="B11" s="122" t="s">
        <v>3</v>
      </c>
      <c r="C11" s="123">
        <v>28</v>
      </c>
      <c r="D11" s="124">
        <v>23</v>
      </c>
      <c r="E11" s="125">
        <v>5</v>
      </c>
      <c r="F11" s="126">
        <v>72</v>
      </c>
      <c r="G11" s="126">
        <v>100</v>
      </c>
      <c r="L11" s="127"/>
    </row>
    <row r="12" spans="1:12" x14ac:dyDescent="0.2">
      <c r="A12" s="109"/>
      <c r="B12" s="122" t="s">
        <v>2</v>
      </c>
      <c r="C12" s="123">
        <v>10</v>
      </c>
      <c r="D12" s="124">
        <v>6</v>
      </c>
      <c r="E12" s="125">
        <v>4</v>
      </c>
      <c r="F12" s="126">
        <v>90</v>
      </c>
      <c r="G12" s="126">
        <v>100</v>
      </c>
      <c r="L12" s="127"/>
    </row>
    <row r="13" spans="1:12" x14ac:dyDescent="0.2">
      <c r="A13" s="109"/>
      <c r="B13" s="122" t="s">
        <v>0</v>
      </c>
      <c r="C13" s="123">
        <v>18</v>
      </c>
      <c r="D13" s="124">
        <v>14</v>
      </c>
      <c r="E13" s="125">
        <v>4</v>
      </c>
      <c r="F13" s="126">
        <v>82</v>
      </c>
      <c r="G13" s="126">
        <v>100</v>
      </c>
      <c r="L13" s="127"/>
    </row>
    <row r="14" spans="1:12" x14ac:dyDescent="0.2">
      <c r="A14" s="109"/>
      <c r="B14" s="117" t="s">
        <v>54</v>
      </c>
      <c r="C14" s="128"/>
      <c r="D14" s="129"/>
      <c r="E14" s="128"/>
      <c r="F14" s="129"/>
      <c r="G14" s="129"/>
      <c r="L14" s="121"/>
    </row>
    <row r="15" spans="1:12" x14ac:dyDescent="0.2">
      <c r="A15" s="109"/>
      <c r="B15" s="122" t="s">
        <v>3</v>
      </c>
      <c r="C15" s="123">
        <v>24</v>
      </c>
      <c r="D15" s="124">
        <v>24</v>
      </c>
      <c r="E15" s="125"/>
      <c r="F15" s="126">
        <v>76</v>
      </c>
      <c r="G15" s="126">
        <v>100</v>
      </c>
      <c r="L15" s="127"/>
    </row>
    <row r="16" spans="1:12" x14ac:dyDescent="0.2">
      <c r="A16" s="109"/>
      <c r="B16" s="122" t="s">
        <v>2</v>
      </c>
      <c r="C16" s="126">
        <v>4</v>
      </c>
      <c r="D16" s="124">
        <v>4</v>
      </c>
      <c r="E16" s="124"/>
      <c r="F16" s="126">
        <v>96</v>
      </c>
      <c r="G16" s="126">
        <v>100</v>
      </c>
      <c r="H16" s="109"/>
      <c r="I16" s="109"/>
      <c r="J16" s="127"/>
      <c r="K16" s="127"/>
      <c r="L16" s="127"/>
    </row>
    <row r="17" spans="1:12" x14ac:dyDescent="0.2">
      <c r="A17" s="109"/>
      <c r="B17" s="130" t="s">
        <v>0</v>
      </c>
      <c r="C17" s="131">
        <v>14</v>
      </c>
      <c r="D17" s="132">
        <v>14</v>
      </c>
      <c r="E17" s="133"/>
      <c r="F17" s="134">
        <v>86</v>
      </c>
      <c r="G17" s="134">
        <v>100</v>
      </c>
      <c r="H17" s="109"/>
      <c r="I17" s="109"/>
      <c r="J17" s="127"/>
      <c r="K17" s="127"/>
      <c r="L17" s="127"/>
    </row>
    <row r="18" spans="1:12" x14ac:dyDescent="0.2">
      <c r="A18" s="109"/>
      <c r="B18" s="109"/>
      <c r="C18" s="123"/>
      <c r="D18" s="135"/>
      <c r="E18" s="135"/>
      <c r="F18" s="136"/>
      <c r="G18" s="109"/>
      <c r="H18" s="109"/>
      <c r="I18" s="109"/>
      <c r="J18" s="127"/>
      <c r="K18" s="127"/>
      <c r="L18" s="127"/>
    </row>
    <row r="19" spans="1:12" ht="63" customHeight="1" x14ac:dyDescent="0.2">
      <c r="B19" s="235" t="s">
        <v>79</v>
      </c>
      <c r="C19" s="235"/>
      <c r="D19" s="235"/>
      <c r="E19" s="235"/>
      <c r="F19" s="235"/>
      <c r="G19" s="235"/>
    </row>
    <row r="20" spans="1:12" x14ac:dyDescent="0.2">
      <c r="B20" s="109"/>
      <c r="C20" s="109"/>
      <c r="D20" s="109"/>
      <c r="E20" s="109"/>
      <c r="F20" s="109"/>
      <c r="G20" s="109"/>
      <c r="H20" s="109"/>
    </row>
  </sheetData>
  <mergeCells count="2">
    <mergeCell ref="B2:F2"/>
    <mergeCell ref="B19:G19"/>
  </mergeCells>
  <pageMargins left="0.78740157499999996" right="0.78740157499999996" top="0.984251969" bottom="0.984251969"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20"/>
  <sheetViews>
    <sheetView showGridLines="0" workbookViewId="0"/>
  </sheetViews>
  <sheetFormatPr baseColWidth="10" defaultColWidth="11" defaultRowHeight="11.25" x14ac:dyDescent="0.2"/>
  <cols>
    <col min="1" max="1" width="3" style="70" customWidth="1"/>
    <col min="2" max="2" width="38.5703125" style="70" customWidth="1"/>
    <col min="3" max="3" width="21.5703125" style="70" customWidth="1"/>
    <col min="4" max="4" width="24.42578125" style="70" customWidth="1"/>
    <col min="5" max="5" width="23.85546875" style="70" customWidth="1"/>
    <col min="6" max="6" width="18" style="70" customWidth="1"/>
    <col min="7" max="7" width="14" style="70" customWidth="1"/>
    <col min="8" max="8" width="11" style="70"/>
    <col min="9" max="9" width="29.85546875" style="70" customWidth="1"/>
    <col min="10" max="10" width="16.42578125" style="70" customWidth="1"/>
    <col min="11" max="11" width="14.85546875" style="70" customWidth="1"/>
    <col min="12" max="12" width="12.85546875" style="70" customWidth="1"/>
    <col min="13" max="16384" width="11" style="70"/>
  </cols>
  <sheetData>
    <row r="2" spans="1:12" x14ac:dyDescent="0.2">
      <c r="A2" s="107"/>
      <c r="B2" s="234" t="s">
        <v>45</v>
      </c>
      <c r="C2" s="234"/>
      <c r="D2" s="234"/>
      <c r="E2" s="234"/>
      <c r="F2" s="234"/>
      <c r="G2" s="108"/>
      <c r="H2" s="108"/>
      <c r="I2" s="108"/>
      <c r="J2" s="108"/>
    </row>
    <row r="3" spans="1:12" x14ac:dyDescent="0.2">
      <c r="A3" s="107"/>
      <c r="B3" s="106"/>
      <c r="C3" s="106"/>
      <c r="D3" s="106"/>
      <c r="E3" s="106"/>
      <c r="F3" s="106"/>
      <c r="G3" s="108"/>
      <c r="H3" s="108"/>
      <c r="I3" s="108"/>
      <c r="J3" s="108"/>
    </row>
    <row r="4" spans="1:12" x14ac:dyDescent="0.2">
      <c r="A4" s="109"/>
      <c r="B4" s="109"/>
      <c r="C4" s="109"/>
      <c r="D4" s="109"/>
      <c r="E4" s="109"/>
      <c r="F4" s="110"/>
      <c r="G4" s="110" t="s">
        <v>4</v>
      </c>
      <c r="H4" s="109"/>
      <c r="I4" s="109"/>
      <c r="J4" s="109"/>
      <c r="K4" s="109"/>
      <c r="L4" s="110"/>
    </row>
    <row r="5" spans="1:12" ht="56.25" x14ac:dyDescent="0.2">
      <c r="A5" s="109"/>
      <c r="B5" s="111"/>
      <c r="C5" s="112" t="s">
        <v>13</v>
      </c>
      <c r="D5" s="113" t="s">
        <v>25</v>
      </c>
      <c r="E5" s="114" t="s">
        <v>26</v>
      </c>
      <c r="F5" s="115" t="s">
        <v>11</v>
      </c>
      <c r="G5" s="115" t="s">
        <v>0</v>
      </c>
      <c r="H5" s="107"/>
      <c r="I5" s="109"/>
      <c r="J5" s="116"/>
      <c r="K5" s="116"/>
      <c r="L5" s="116"/>
    </row>
    <row r="6" spans="1:12" x14ac:dyDescent="0.2">
      <c r="A6" s="109"/>
      <c r="B6" s="117" t="s">
        <v>1</v>
      </c>
      <c r="C6" s="137"/>
      <c r="D6" s="138"/>
      <c r="E6" s="139"/>
      <c r="F6" s="140"/>
      <c r="G6" s="141"/>
      <c r="L6" s="121"/>
    </row>
    <row r="7" spans="1:12" x14ac:dyDescent="0.2">
      <c r="A7" s="109"/>
      <c r="B7" s="122" t="s">
        <v>0</v>
      </c>
      <c r="C7" s="142">
        <v>25</v>
      </c>
      <c r="D7" s="143">
        <v>21</v>
      </c>
      <c r="E7" s="144">
        <v>4</v>
      </c>
      <c r="F7" s="145">
        <v>75</v>
      </c>
      <c r="G7" s="146">
        <f>C7+F7</f>
        <v>100</v>
      </c>
      <c r="L7" s="127"/>
    </row>
    <row r="8" spans="1:12" x14ac:dyDescent="0.2">
      <c r="A8" s="109"/>
      <c r="B8" s="122" t="s">
        <v>3</v>
      </c>
      <c r="C8" s="142">
        <v>34</v>
      </c>
      <c r="D8" s="143">
        <v>31</v>
      </c>
      <c r="E8" s="144">
        <v>3</v>
      </c>
      <c r="F8" s="145">
        <v>66</v>
      </c>
      <c r="G8" s="146">
        <f>C8+F8</f>
        <v>100</v>
      </c>
      <c r="L8" s="127"/>
    </row>
    <row r="9" spans="1:12" x14ac:dyDescent="0.2">
      <c r="A9" s="109"/>
      <c r="B9" s="122" t="s">
        <v>2</v>
      </c>
      <c r="C9" s="142">
        <v>16</v>
      </c>
      <c r="D9" s="143">
        <v>11</v>
      </c>
      <c r="E9" s="144">
        <v>5</v>
      </c>
      <c r="F9" s="145">
        <v>84</v>
      </c>
      <c r="G9" s="146">
        <f>C9+F9</f>
        <v>100</v>
      </c>
      <c r="L9" s="127"/>
    </row>
    <row r="10" spans="1:12" x14ac:dyDescent="0.2">
      <c r="A10" s="109"/>
      <c r="B10" s="117" t="s">
        <v>80</v>
      </c>
      <c r="C10" s="137"/>
      <c r="D10" s="147"/>
      <c r="E10" s="148"/>
      <c r="F10" s="149"/>
      <c r="G10" s="141"/>
      <c r="L10" s="127"/>
    </row>
    <row r="11" spans="1:12" x14ac:dyDescent="0.2">
      <c r="A11" s="109"/>
      <c r="B11" s="122" t="s">
        <v>0</v>
      </c>
      <c r="C11" s="142">
        <v>18</v>
      </c>
      <c r="D11" s="143">
        <v>14</v>
      </c>
      <c r="E11" s="144">
        <v>4</v>
      </c>
      <c r="F11" s="145">
        <v>82</v>
      </c>
      <c r="G11" s="146">
        <v>100</v>
      </c>
      <c r="L11" s="127"/>
    </row>
    <row r="12" spans="1:12" x14ac:dyDescent="0.2">
      <c r="A12" s="109"/>
      <c r="B12" s="122" t="s">
        <v>3</v>
      </c>
      <c r="C12" s="142">
        <v>28</v>
      </c>
      <c r="D12" s="143">
        <v>23</v>
      </c>
      <c r="E12" s="144">
        <v>5</v>
      </c>
      <c r="F12" s="145">
        <v>72</v>
      </c>
      <c r="G12" s="146">
        <v>100</v>
      </c>
      <c r="L12" s="127"/>
    </row>
    <row r="13" spans="1:12" x14ac:dyDescent="0.2">
      <c r="A13" s="109"/>
      <c r="B13" s="130" t="s">
        <v>2</v>
      </c>
      <c r="C13" s="142">
        <v>10</v>
      </c>
      <c r="D13" s="143">
        <v>6</v>
      </c>
      <c r="E13" s="144">
        <v>4</v>
      </c>
      <c r="F13" s="145">
        <v>90</v>
      </c>
      <c r="G13" s="146">
        <v>100</v>
      </c>
      <c r="L13" s="127"/>
    </row>
    <row r="14" spans="1:12" x14ac:dyDescent="0.2">
      <c r="A14" s="109"/>
      <c r="B14" s="117" t="s">
        <v>81</v>
      </c>
      <c r="C14" s="137"/>
      <c r="D14" s="147"/>
      <c r="E14" s="148"/>
      <c r="F14" s="149"/>
      <c r="G14" s="141"/>
      <c r="L14" s="121"/>
    </row>
    <row r="15" spans="1:12" x14ac:dyDescent="0.2">
      <c r="A15" s="109"/>
      <c r="B15" s="122" t="s">
        <v>0</v>
      </c>
      <c r="C15" s="142">
        <v>14</v>
      </c>
      <c r="D15" s="143">
        <v>14</v>
      </c>
      <c r="E15" s="144"/>
      <c r="F15" s="145">
        <v>86</v>
      </c>
      <c r="G15" s="146">
        <v>100</v>
      </c>
      <c r="L15" s="127"/>
    </row>
    <row r="16" spans="1:12" x14ac:dyDescent="0.2">
      <c r="A16" s="109"/>
      <c r="B16" s="122" t="s">
        <v>3</v>
      </c>
      <c r="C16" s="142">
        <v>24</v>
      </c>
      <c r="D16" s="143">
        <v>23</v>
      </c>
      <c r="E16" s="144"/>
      <c r="F16" s="145">
        <v>76</v>
      </c>
      <c r="G16" s="146">
        <v>100</v>
      </c>
      <c r="L16" s="127"/>
    </row>
    <row r="17" spans="1:12" x14ac:dyDescent="0.2">
      <c r="A17" s="109"/>
      <c r="B17" s="130" t="s">
        <v>2</v>
      </c>
      <c r="C17" s="150">
        <v>4</v>
      </c>
      <c r="D17" s="151">
        <v>4</v>
      </c>
      <c r="E17" s="133"/>
      <c r="F17" s="152">
        <v>96</v>
      </c>
      <c r="G17" s="153">
        <v>100</v>
      </c>
      <c r="H17" s="109"/>
      <c r="I17" s="109"/>
      <c r="J17" s="127"/>
      <c r="K17" s="127"/>
      <c r="L17" s="127"/>
    </row>
    <row r="18" spans="1:12" x14ac:dyDescent="0.2">
      <c r="A18" s="109"/>
      <c r="B18" s="109"/>
      <c r="C18" s="123"/>
      <c r="D18" s="135"/>
      <c r="E18" s="135"/>
      <c r="F18" s="136"/>
      <c r="G18" s="109"/>
      <c r="H18" s="109"/>
      <c r="I18" s="109"/>
      <c r="J18" s="127"/>
      <c r="K18" s="127"/>
      <c r="L18" s="127"/>
    </row>
    <row r="19" spans="1:12" ht="65.099999999999994" customHeight="1" x14ac:dyDescent="0.2">
      <c r="B19" s="235" t="s">
        <v>82</v>
      </c>
      <c r="C19" s="235"/>
      <c r="D19" s="236"/>
      <c r="E19" s="236"/>
      <c r="F19" s="236"/>
      <c r="G19" s="109"/>
      <c r="H19" s="109"/>
      <c r="I19" s="109"/>
      <c r="J19" s="109"/>
    </row>
    <row r="20" spans="1:12" x14ac:dyDescent="0.2">
      <c r="B20" s="109"/>
      <c r="C20" s="109"/>
      <c r="D20" s="109"/>
      <c r="E20" s="109"/>
      <c r="F20" s="109"/>
      <c r="G20" s="109"/>
      <c r="H20" s="109"/>
    </row>
  </sheetData>
  <mergeCells count="2">
    <mergeCell ref="B2:F2"/>
    <mergeCell ref="B19:F19"/>
  </mergeCells>
  <pageMargins left="0.78740157499999996" right="0.78740157499999996" top="0.984251969" bottom="0.984251969"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T17"/>
  <sheetViews>
    <sheetView showGridLines="0" workbookViewId="0"/>
  </sheetViews>
  <sheetFormatPr baseColWidth="10" defaultColWidth="11" defaultRowHeight="11.25" x14ac:dyDescent="0.2"/>
  <cols>
    <col min="1" max="1" width="2.85546875" style="70" customWidth="1"/>
    <col min="2" max="2" width="37.140625" style="70" customWidth="1"/>
    <col min="3" max="16384" width="11" style="70"/>
  </cols>
  <sheetData>
    <row r="2" spans="2:20" ht="27.95" customHeight="1" x14ac:dyDescent="0.2">
      <c r="B2" s="241" t="s">
        <v>89</v>
      </c>
      <c r="C2" s="241"/>
      <c r="D2" s="241"/>
      <c r="E2" s="241"/>
      <c r="F2" s="241"/>
      <c r="G2" s="241"/>
      <c r="H2" s="241"/>
    </row>
    <row r="3" spans="2:20" x14ac:dyDescent="0.2">
      <c r="B3" s="155"/>
      <c r="H3" s="110" t="s">
        <v>4</v>
      </c>
    </row>
    <row r="4" spans="2:20" ht="37.5" customHeight="1" x14ac:dyDescent="0.2">
      <c r="B4" s="237"/>
      <c r="C4" s="239" t="s">
        <v>12</v>
      </c>
      <c r="D4" s="239"/>
      <c r="E4" s="239"/>
      <c r="F4" s="239" t="s">
        <v>9</v>
      </c>
      <c r="G4" s="239"/>
      <c r="H4" s="239"/>
    </row>
    <row r="5" spans="2:20" x14ac:dyDescent="0.2">
      <c r="B5" s="238"/>
      <c r="C5" s="156" t="s">
        <v>3</v>
      </c>
      <c r="D5" s="156" t="s">
        <v>2</v>
      </c>
      <c r="E5" s="156" t="s">
        <v>0</v>
      </c>
      <c r="F5" s="156" t="s">
        <v>3</v>
      </c>
      <c r="G5" s="156" t="s">
        <v>2</v>
      </c>
      <c r="H5" s="156" t="s">
        <v>0</v>
      </c>
    </row>
    <row r="6" spans="2:20" x14ac:dyDescent="0.2">
      <c r="B6" s="163" t="s">
        <v>43</v>
      </c>
      <c r="C6" s="158">
        <v>31</v>
      </c>
      <c r="D6" s="159">
        <v>11</v>
      </c>
      <c r="E6" s="160">
        <v>22</v>
      </c>
      <c r="F6" s="161">
        <v>3</v>
      </c>
      <c r="G6" s="161">
        <v>3</v>
      </c>
      <c r="H6" s="160">
        <v>3</v>
      </c>
      <c r="O6" s="162"/>
      <c r="P6" s="162"/>
      <c r="Q6" s="162"/>
      <c r="R6" s="162"/>
      <c r="S6" s="162"/>
      <c r="T6" s="162"/>
    </row>
    <row r="7" spans="2:20" x14ac:dyDescent="0.2">
      <c r="B7" s="154" t="s">
        <v>41</v>
      </c>
      <c r="C7" s="135">
        <v>35</v>
      </c>
      <c r="D7" s="164">
        <v>12</v>
      </c>
      <c r="E7" s="165">
        <v>25</v>
      </c>
      <c r="F7" s="166">
        <v>3</v>
      </c>
      <c r="G7" s="166">
        <v>3</v>
      </c>
      <c r="H7" s="165">
        <v>3</v>
      </c>
      <c r="O7" s="162"/>
      <c r="P7" s="162"/>
      <c r="Q7" s="162"/>
      <c r="R7" s="162"/>
      <c r="S7" s="162"/>
      <c r="T7" s="162"/>
    </row>
    <row r="8" spans="2:20" x14ac:dyDescent="0.2">
      <c r="B8" s="154" t="s">
        <v>38</v>
      </c>
      <c r="C8" s="135">
        <v>7</v>
      </c>
      <c r="D8" s="164">
        <v>5</v>
      </c>
      <c r="E8" s="165">
        <v>6</v>
      </c>
      <c r="F8" s="166">
        <v>1</v>
      </c>
      <c r="G8" s="166">
        <v>1</v>
      </c>
      <c r="H8" s="165">
        <v>1</v>
      </c>
      <c r="O8" s="162"/>
      <c r="P8" s="162"/>
      <c r="Q8" s="162"/>
      <c r="R8" s="162"/>
      <c r="S8" s="162"/>
      <c r="T8" s="162"/>
    </row>
    <row r="9" spans="2:20" x14ac:dyDescent="0.2">
      <c r="B9" s="154" t="s">
        <v>39</v>
      </c>
      <c r="C9" s="135">
        <v>25</v>
      </c>
      <c r="D9" s="164">
        <v>8</v>
      </c>
      <c r="E9" s="165">
        <v>10</v>
      </c>
      <c r="F9" s="166" t="s">
        <v>56</v>
      </c>
      <c r="G9" s="166">
        <v>2</v>
      </c>
      <c r="H9" s="165">
        <v>2</v>
      </c>
      <c r="O9" s="162"/>
      <c r="P9" s="162"/>
      <c r="Q9" s="162"/>
      <c r="R9" s="162"/>
      <c r="S9" s="162"/>
      <c r="T9" s="162"/>
    </row>
    <row r="10" spans="2:20" x14ac:dyDescent="0.2">
      <c r="B10" s="154" t="s">
        <v>5</v>
      </c>
      <c r="C10" s="135">
        <v>24</v>
      </c>
      <c r="D10" s="164">
        <v>17</v>
      </c>
      <c r="E10" s="165">
        <v>20</v>
      </c>
      <c r="F10" s="166">
        <v>7</v>
      </c>
      <c r="G10" s="166">
        <v>6</v>
      </c>
      <c r="H10" s="165">
        <v>6</v>
      </c>
      <c r="O10" s="162"/>
      <c r="P10" s="162"/>
      <c r="Q10" s="162"/>
      <c r="R10" s="162"/>
      <c r="S10" s="162"/>
      <c r="T10" s="162"/>
    </row>
    <row r="11" spans="2:20" x14ac:dyDescent="0.2">
      <c r="B11" s="154" t="s">
        <v>8</v>
      </c>
      <c r="C11" s="135">
        <v>23</v>
      </c>
      <c r="D11" s="164">
        <v>20</v>
      </c>
      <c r="E11" s="165">
        <v>22</v>
      </c>
      <c r="F11" s="166">
        <v>2</v>
      </c>
      <c r="G11" s="166">
        <v>4</v>
      </c>
      <c r="H11" s="165">
        <v>3</v>
      </c>
      <c r="O11" s="162"/>
      <c r="P11" s="162"/>
      <c r="Q11" s="162"/>
      <c r="R11" s="162"/>
      <c r="S11" s="162"/>
      <c r="T11" s="162"/>
    </row>
    <row r="12" spans="2:20" x14ac:dyDescent="0.2">
      <c r="B12" s="154" t="s">
        <v>67</v>
      </c>
      <c r="C12" s="167">
        <v>2</v>
      </c>
      <c r="D12" s="168">
        <v>1</v>
      </c>
      <c r="E12" s="169">
        <v>1</v>
      </c>
      <c r="F12" s="170">
        <v>18</v>
      </c>
      <c r="G12" s="170">
        <v>7</v>
      </c>
      <c r="H12" s="169">
        <v>9</v>
      </c>
      <c r="O12" s="162"/>
      <c r="P12" s="162"/>
      <c r="Q12" s="162"/>
      <c r="R12" s="162"/>
      <c r="S12" s="162"/>
      <c r="T12" s="162"/>
    </row>
    <row r="13" spans="2:20" x14ac:dyDescent="0.2">
      <c r="B13" s="171" t="s">
        <v>42</v>
      </c>
      <c r="C13" s="158">
        <v>24</v>
      </c>
      <c r="D13" s="159">
        <v>13</v>
      </c>
      <c r="E13" s="160">
        <v>17</v>
      </c>
      <c r="F13" s="161">
        <v>22</v>
      </c>
      <c r="G13" s="161">
        <v>20</v>
      </c>
      <c r="H13" s="160">
        <v>21</v>
      </c>
      <c r="O13" s="162"/>
      <c r="P13" s="162"/>
      <c r="Q13" s="162"/>
      <c r="R13" s="162"/>
      <c r="S13" s="162"/>
      <c r="T13" s="162"/>
    </row>
    <row r="14" spans="2:20" x14ac:dyDescent="0.2">
      <c r="B14" s="172" t="s">
        <v>10</v>
      </c>
      <c r="C14" s="167">
        <v>40</v>
      </c>
      <c r="D14" s="168">
        <v>20</v>
      </c>
      <c r="E14" s="169">
        <v>27</v>
      </c>
      <c r="F14" s="170">
        <v>26</v>
      </c>
      <c r="G14" s="170">
        <v>24</v>
      </c>
      <c r="H14" s="169">
        <v>25</v>
      </c>
      <c r="O14" s="162"/>
      <c r="P14" s="162"/>
      <c r="Q14" s="162"/>
      <c r="R14" s="162"/>
      <c r="S14" s="162"/>
      <c r="T14" s="162"/>
    </row>
    <row r="15" spans="2:20" x14ac:dyDescent="0.2">
      <c r="B15" s="157" t="s">
        <v>0</v>
      </c>
      <c r="C15" s="226">
        <v>30</v>
      </c>
      <c r="D15" s="226">
        <v>11</v>
      </c>
      <c r="E15" s="227">
        <v>21</v>
      </c>
      <c r="F15" s="228">
        <v>4</v>
      </c>
      <c r="G15" s="228">
        <v>4</v>
      </c>
      <c r="H15" s="227">
        <v>4</v>
      </c>
      <c r="O15" s="162"/>
      <c r="P15" s="162"/>
      <c r="Q15" s="162"/>
      <c r="R15" s="162"/>
      <c r="S15" s="162"/>
      <c r="T15" s="162"/>
    </row>
    <row r="17" spans="2:8" ht="125.1" customHeight="1" x14ac:dyDescent="0.2">
      <c r="B17" s="233" t="s">
        <v>83</v>
      </c>
      <c r="C17" s="240"/>
      <c r="D17" s="240"/>
      <c r="E17" s="240"/>
      <c r="F17" s="240"/>
      <c r="G17" s="240"/>
      <c r="H17" s="240"/>
    </row>
  </sheetData>
  <mergeCells count="5">
    <mergeCell ref="B4:B5"/>
    <mergeCell ref="C4:E4"/>
    <mergeCell ref="F4:H4"/>
    <mergeCell ref="B17:H17"/>
    <mergeCell ref="B2:H2"/>
  </mergeCells>
  <pageMargins left="0.78740157499999996" right="0.78740157499999996" top="0.984251969" bottom="0.984251969"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T17"/>
  <sheetViews>
    <sheetView showGridLines="0" workbookViewId="0"/>
  </sheetViews>
  <sheetFormatPr baseColWidth="10" defaultColWidth="11" defaultRowHeight="11.25" x14ac:dyDescent="0.2"/>
  <cols>
    <col min="1" max="1" width="2.85546875" style="70" customWidth="1"/>
    <col min="2" max="2" width="37.140625" style="70" customWidth="1"/>
    <col min="3" max="16384" width="11" style="70"/>
  </cols>
  <sheetData>
    <row r="2" spans="2:20" x14ac:dyDescent="0.2">
      <c r="B2" s="155" t="s">
        <v>46</v>
      </c>
    </row>
    <row r="3" spans="2:20" x14ac:dyDescent="0.2">
      <c r="B3" s="155"/>
      <c r="H3" s="110" t="s">
        <v>4</v>
      </c>
    </row>
    <row r="4" spans="2:20" ht="36.75" customHeight="1" x14ac:dyDescent="0.2">
      <c r="B4" s="237"/>
      <c r="C4" s="239" t="s">
        <v>12</v>
      </c>
      <c r="D4" s="239"/>
      <c r="E4" s="239"/>
      <c r="F4" s="239" t="s">
        <v>9</v>
      </c>
      <c r="G4" s="239"/>
      <c r="H4" s="239"/>
    </row>
    <row r="5" spans="2:20" x14ac:dyDescent="0.2">
      <c r="B5" s="238"/>
      <c r="C5" s="156" t="s">
        <v>0</v>
      </c>
      <c r="D5" s="156" t="s">
        <v>3</v>
      </c>
      <c r="E5" s="156" t="s">
        <v>2</v>
      </c>
      <c r="F5" s="156" t="s">
        <v>0</v>
      </c>
      <c r="G5" s="156" t="s">
        <v>3</v>
      </c>
      <c r="H5" s="156" t="s">
        <v>2</v>
      </c>
    </row>
    <row r="6" spans="2:20" x14ac:dyDescent="0.2">
      <c r="B6" s="157" t="s">
        <v>0</v>
      </c>
      <c r="C6" s="173">
        <v>21</v>
      </c>
      <c r="D6" s="174">
        <v>31</v>
      </c>
      <c r="E6" s="175">
        <v>11</v>
      </c>
      <c r="F6" s="173">
        <v>4</v>
      </c>
      <c r="G6" s="176">
        <v>4</v>
      </c>
      <c r="H6" s="176">
        <v>4</v>
      </c>
      <c r="O6" s="162"/>
      <c r="P6" s="162"/>
      <c r="Q6" s="162"/>
      <c r="R6" s="162"/>
      <c r="S6" s="162"/>
      <c r="T6" s="162"/>
    </row>
    <row r="7" spans="2:20" x14ac:dyDescent="0.2">
      <c r="B7" s="163" t="s">
        <v>43</v>
      </c>
      <c r="C7" s="173">
        <v>22</v>
      </c>
      <c r="D7" s="174">
        <v>31</v>
      </c>
      <c r="E7" s="175">
        <v>11</v>
      </c>
      <c r="F7" s="173">
        <v>3</v>
      </c>
      <c r="G7" s="176">
        <v>3</v>
      </c>
      <c r="H7" s="176">
        <v>3</v>
      </c>
      <c r="O7" s="162"/>
      <c r="P7" s="162"/>
      <c r="Q7" s="162"/>
      <c r="R7" s="162"/>
      <c r="S7" s="162"/>
      <c r="T7" s="162"/>
    </row>
    <row r="8" spans="2:20" x14ac:dyDescent="0.2">
      <c r="B8" s="154" t="s">
        <v>41</v>
      </c>
      <c r="C8" s="177">
        <v>25</v>
      </c>
      <c r="D8" s="178">
        <v>35</v>
      </c>
      <c r="E8" s="179">
        <v>12</v>
      </c>
      <c r="F8" s="177">
        <v>3</v>
      </c>
      <c r="G8" s="180">
        <v>3</v>
      </c>
      <c r="H8" s="180">
        <v>3</v>
      </c>
      <c r="O8" s="162"/>
      <c r="P8" s="162"/>
      <c r="Q8" s="162"/>
      <c r="R8" s="162"/>
      <c r="S8" s="162"/>
      <c r="T8" s="162"/>
    </row>
    <row r="9" spans="2:20" x14ac:dyDescent="0.2">
      <c r="B9" s="154" t="s">
        <v>38</v>
      </c>
      <c r="C9" s="177">
        <v>6</v>
      </c>
      <c r="D9" s="178">
        <v>7</v>
      </c>
      <c r="E9" s="179">
        <v>5</v>
      </c>
      <c r="F9" s="177">
        <v>1</v>
      </c>
      <c r="G9" s="180">
        <v>1</v>
      </c>
      <c r="H9" s="180">
        <v>1</v>
      </c>
      <c r="O9" s="162"/>
      <c r="P9" s="162"/>
      <c r="Q9" s="162"/>
      <c r="R9" s="162"/>
      <c r="S9" s="162"/>
      <c r="T9" s="162"/>
    </row>
    <row r="10" spans="2:20" x14ac:dyDescent="0.2">
      <c r="B10" s="154" t="s">
        <v>39</v>
      </c>
      <c r="C10" s="177">
        <v>10</v>
      </c>
      <c r="D10" s="178">
        <v>25</v>
      </c>
      <c r="E10" s="179">
        <v>9</v>
      </c>
      <c r="F10" s="177">
        <v>2</v>
      </c>
      <c r="G10" s="180"/>
      <c r="H10" s="180">
        <v>2</v>
      </c>
      <c r="O10" s="162"/>
      <c r="P10" s="162"/>
      <c r="Q10" s="162"/>
      <c r="R10" s="162"/>
      <c r="S10" s="162"/>
      <c r="T10" s="162"/>
    </row>
    <row r="11" spans="2:20" x14ac:dyDescent="0.2">
      <c r="B11" s="154" t="s">
        <v>5</v>
      </c>
      <c r="C11" s="177">
        <v>27</v>
      </c>
      <c r="D11" s="178">
        <v>33</v>
      </c>
      <c r="E11" s="179">
        <v>23</v>
      </c>
      <c r="F11" s="177">
        <v>5</v>
      </c>
      <c r="G11" s="180">
        <v>6</v>
      </c>
      <c r="H11" s="180">
        <v>5</v>
      </c>
      <c r="O11" s="162"/>
      <c r="P11" s="162"/>
      <c r="Q11" s="162"/>
      <c r="R11" s="162"/>
      <c r="S11" s="162"/>
      <c r="T11" s="162"/>
    </row>
    <row r="12" spans="2:20" x14ac:dyDescent="0.2">
      <c r="B12" s="154" t="s">
        <v>8</v>
      </c>
      <c r="C12" s="177">
        <v>22</v>
      </c>
      <c r="D12" s="178">
        <v>23</v>
      </c>
      <c r="E12" s="179">
        <v>20</v>
      </c>
      <c r="F12" s="177">
        <v>3</v>
      </c>
      <c r="G12" s="180">
        <v>2</v>
      </c>
      <c r="H12" s="180">
        <v>4</v>
      </c>
      <c r="O12" s="162"/>
      <c r="P12" s="162"/>
      <c r="Q12" s="162"/>
      <c r="R12" s="162"/>
      <c r="S12" s="162"/>
      <c r="T12" s="162"/>
    </row>
    <row r="13" spans="2:20" x14ac:dyDescent="0.2">
      <c r="B13" s="154" t="s">
        <v>67</v>
      </c>
      <c r="C13" s="181">
        <v>1</v>
      </c>
      <c r="D13" s="182">
        <v>2</v>
      </c>
      <c r="E13" s="183">
        <v>1</v>
      </c>
      <c r="F13" s="181">
        <v>9</v>
      </c>
      <c r="G13" s="184">
        <v>18</v>
      </c>
      <c r="H13" s="184">
        <v>7</v>
      </c>
      <c r="O13" s="162"/>
      <c r="P13" s="162"/>
      <c r="Q13" s="162"/>
      <c r="R13" s="162"/>
      <c r="S13" s="162"/>
      <c r="T13" s="162"/>
    </row>
    <row r="14" spans="2:20" x14ac:dyDescent="0.2">
      <c r="B14" s="171" t="s">
        <v>42</v>
      </c>
      <c r="C14" s="185">
        <v>17</v>
      </c>
      <c r="D14" s="186">
        <v>24</v>
      </c>
      <c r="E14" s="187">
        <v>12</v>
      </c>
      <c r="F14" s="185">
        <v>21</v>
      </c>
      <c r="G14" s="188">
        <v>22</v>
      </c>
      <c r="H14" s="188">
        <v>20</v>
      </c>
      <c r="O14" s="162"/>
      <c r="P14" s="162"/>
      <c r="Q14" s="162"/>
      <c r="R14" s="162"/>
      <c r="S14" s="162"/>
      <c r="T14" s="162"/>
    </row>
    <row r="15" spans="2:20" x14ac:dyDescent="0.2">
      <c r="B15" s="172" t="s">
        <v>10</v>
      </c>
      <c r="C15" s="181">
        <v>27</v>
      </c>
      <c r="D15" s="182">
        <v>40</v>
      </c>
      <c r="E15" s="183">
        <v>20</v>
      </c>
      <c r="F15" s="181">
        <v>25</v>
      </c>
      <c r="G15" s="184">
        <v>26</v>
      </c>
      <c r="H15" s="184">
        <v>24</v>
      </c>
      <c r="O15" s="162"/>
      <c r="P15" s="162"/>
      <c r="Q15" s="162"/>
      <c r="R15" s="162"/>
      <c r="S15" s="162"/>
      <c r="T15" s="162"/>
    </row>
    <row r="17" spans="2:8" ht="110.25" customHeight="1" x14ac:dyDescent="0.2">
      <c r="B17" s="233" t="s">
        <v>68</v>
      </c>
      <c r="C17" s="240"/>
      <c r="D17" s="240"/>
      <c r="E17" s="240"/>
      <c r="F17" s="240"/>
      <c r="G17" s="240"/>
      <c r="H17" s="240"/>
    </row>
  </sheetData>
  <mergeCells count="4">
    <mergeCell ref="B4:B5"/>
    <mergeCell ref="C4:E4"/>
    <mergeCell ref="F4:H4"/>
    <mergeCell ref="B17:H17"/>
  </mergeCells>
  <pageMargins left="0.78740157499999996" right="0.78740157499999996" top="0.984251969" bottom="0.984251969"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K25"/>
  <sheetViews>
    <sheetView showGridLines="0" workbookViewId="0"/>
  </sheetViews>
  <sheetFormatPr baseColWidth="10" defaultColWidth="11.42578125" defaultRowHeight="11.25" x14ac:dyDescent="0.2"/>
  <cols>
    <col min="1" max="1" width="3" style="1" customWidth="1"/>
    <col min="2" max="2" width="60.85546875" style="1" customWidth="1"/>
    <col min="3" max="11" width="10.85546875" style="1" customWidth="1"/>
    <col min="12" max="16384" width="11.42578125" style="1"/>
  </cols>
  <sheetData>
    <row r="2" spans="2:11" x14ac:dyDescent="0.2">
      <c r="B2" s="11" t="s">
        <v>52</v>
      </c>
    </row>
    <row r="4" spans="2:11" ht="33.75" customHeight="1" x14ac:dyDescent="0.2">
      <c r="B4" s="12"/>
      <c r="C4" s="242" t="s">
        <v>12</v>
      </c>
      <c r="D4" s="243"/>
      <c r="E4" s="244"/>
      <c r="F4" s="245" t="s">
        <v>36</v>
      </c>
      <c r="G4" s="246"/>
      <c r="H4" s="247"/>
      <c r="I4" s="242" t="s">
        <v>14</v>
      </c>
      <c r="J4" s="243"/>
      <c r="K4" s="244"/>
    </row>
    <row r="5" spans="2:11" x14ac:dyDescent="0.2">
      <c r="B5" s="13"/>
      <c r="C5" s="14" t="s">
        <v>3</v>
      </c>
      <c r="D5" s="14" t="s">
        <v>2</v>
      </c>
      <c r="E5" s="15" t="s">
        <v>0</v>
      </c>
      <c r="F5" s="14" t="s">
        <v>3</v>
      </c>
      <c r="G5" s="14" t="s">
        <v>2</v>
      </c>
      <c r="H5" s="14" t="s">
        <v>0</v>
      </c>
      <c r="I5" s="14" t="s">
        <v>3</v>
      </c>
      <c r="J5" s="14" t="s">
        <v>2</v>
      </c>
      <c r="K5" s="14" t="s">
        <v>0</v>
      </c>
    </row>
    <row r="6" spans="2:11" x14ac:dyDescent="0.2">
      <c r="B6" s="16" t="s">
        <v>30</v>
      </c>
      <c r="C6" s="189"/>
      <c r="D6" s="190"/>
      <c r="E6" s="191"/>
      <c r="F6" s="189"/>
      <c r="G6" s="189"/>
      <c r="H6" s="192"/>
      <c r="I6" s="189"/>
      <c r="J6" s="193"/>
      <c r="K6" s="192"/>
    </row>
    <row r="7" spans="2:11" x14ac:dyDescent="0.2">
      <c r="B7" s="17" t="s">
        <v>27</v>
      </c>
      <c r="C7" s="3">
        <v>17</v>
      </c>
      <c r="D7" s="4">
        <v>26</v>
      </c>
      <c r="E7" s="10">
        <v>20</v>
      </c>
      <c r="F7" s="3">
        <v>10</v>
      </c>
      <c r="G7" s="3">
        <v>11</v>
      </c>
      <c r="H7" s="9">
        <v>11</v>
      </c>
      <c r="I7" s="3">
        <v>14</v>
      </c>
      <c r="J7" s="5">
        <v>15</v>
      </c>
      <c r="K7" s="9">
        <v>15</v>
      </c>
    </row>
    <row r="8" spans="2:11" x14ac:dyDescent="0.2">
      <c r="B8" s="17" t="s">
        <v>40</v>
      </c>
      <c r="C8" s="3">
        <v>44</v>
      </c>
      <c r="D8" s="4">
        <v>38</v>
      </c>
      <c r="E8" s="10">
        <v>42</v>
      </c>
      <c r="F8" s="3">
        <v>78</v>
      </c>
      <c r="G8" s="3">
        <v>76</v>
      </c>
      <c r="H8" s="9">
        <v>77</v>
      </c>
      <c r="I8" s="3">
        <v>65</v>
      </c>
      <c r="J8" s="5">
        <v>76</v>
      </c>
      <c r="K8" s="9">
        <v>71</v>
      </c>
    </row>
    <row r="9" spans="2:11" x14ac:dyDescent="0.2">
      <c r="B9" s="17" t="s">
        <v>55</v>
      </c>
      <c r="C9" s="3">
        <v>33</v>
      </c>
      <c r="D9" s="4">
        <v>46</v>
      </c>
      <c r="E9" s="10">
        <v>36</v>
      </c>
      <c r="F9" s="3">
        <v>16</v>
      </c>
      <c r="G9" s="3">
        <v>19</v>
      </c>
      <c r="H9" s="9">
        <v>18</v>
      </c>
      <c r="I9" s="3">
        <v>8</v>
      </c>
      <c r="J9" s="5">
        <v>9</v>
      </c>
      <c r="K9" s="9">
        <v>8</v>
      </c>
    </row>
    <row r="10" spans="2:11" x14ac:dyDescent="0.2">
      <c r="B10" s="17" t="s">
        <v>49</v>
      </c>
      <c r="C10" s="3">
        <v>27</v>
      </c>
      <c r="D10" s="4">
        <v>19</v>
      </c>
      <c r="E10" s="10">
        <v>25</v>
      </c>
      <c r="F10" s="3">
        <v>8</v>
      </c>
      <c r="G10" s="3">
        <v>4</v>
      </c>
      <c r="H10" s="9">
        <v>6</v>
      </c>
      <c r="I10" s="3">
        <v>9</v>
      </c>
      <c r="J10" s="5">
        <v>8</v>
      </c>
      <c r="K10" s="9">
        <v>8</v>
      </c>
    </row>
    <row r="11" spans="2:11" x14ac:dyDescent="0.2">
      <c r="B11" s="17" t="s">
        <v>29</v>
      </c>
      <c r="C11" s="3">
        <v>25</v>
      </c>
      <c r="D11" s="4">
        <v>42</v>
      </c>
      <c r="E11" s="10">
        <v>29</v>
      </c>
      <c r="F11" s="3">
        <v>100</v>
      </c>
      <c r="G11" s="3">
        <v>100</v>
      </c>
      <c r="H11" s="9">
        <v>100</v>
      </c>
      <c r="I11" s="3">
        <v>30</v>
      </c>
      <c r="J11" s="5">
        <v>37</v>
      </c>
      <c r="K11" s="9">
        <v>33</v>
      </c>
    </row>
    <row r="12" spans="2:11" x14ac:dyDescent="0.2">
      <c r="B12" s="18" t="s">
        <v>50</v>
      </c>
      <c r="C12" s="19">
        <v>62.7</v>
      </c>
      <c r="D12" s="20">
        <v>62.2</v>
      </c>
      <c r="E12" s="21">
        <v>62.6</v>
      </c>
      <c r="F12" s="19">
        <v>61.6</v>
      </c>
      <c r="G12" s="19">
        <v>60.3</v>
      </c>
      <c r="H12" s="22">
        <v>61</v>
      </c>
      <c r="I12" s="19">
        <v>61.8</v>
      </c>
      <c r="J12" s="23">
        <v>61.4</v>
      </c>
      <c r="K12" s="22">
        <v>61.6</v>
      </c>
    </row>
    <row r="13" spans="2:11" x14ac:dyDescent="0.2">
      <c r="B13" s="24" t="s">
        <v>19</v>
      </c>
      <c r="C13" s="19">
        <v>0.8</v>
      </c>
      <c r="D13" s="20">
        <v>0.8</v>
      </c>
      <c r="E13" s="21">
        <v>0.8</v>
      </c>
      <c r="F13" s="19">
        <v>1.1000000000000001</v>
      </c>
      <c r="G13" s="19">
        <v>1</v>
      </c>
      <c r="H13" s="22">
        <v>1</v>
      </c>
      <c r="I13" s="19">
        <v>0.9</v>
      </c>
      <c r="J13" s="23">
        <v>1</v>
      </c>
      <c r="K13" s="22">
        <v>1</v>
      </c>
    </row>
    <row r="14" spans="2:11" x14ac:dyDescent="0.2">
      <c r="B14" s="25" t="s">
        <v>16</v>
      </c>
      <c r="C14" s="6">
        <v>141</v>
      </c>
      <c r="D14" s="7">
        <v>135</v>
      </c>
      <c r="E14" s="26">
        <v>139</v>
      </c>
      <c r="F14" s="6">
        <v>172</v>
      </c>
      <c r="G14" s="6">
        <v>167</v>
      </c>
      <c r="H14" s="27">
        <v>169</v>
      </c>
      <c r="I14" s="6">
        <v>165</v>
      </c>
      <c r="J14" s="8">
        <v>167</v>
      </c>
      <c r="K14" s="27">
        <v>166</v>
      </c>
    </row>
    <row r="15" spans="2:11" x14ac:dyDescent="0.2">
      <c r="B15" s="18" t="s">
        <v>17</v>
      </c>
      <c r="C15" s="6">
        <v>122</v>
      </c>
      <c r="D15" s="7">
        <v>134</v>
      </c>
      <c r="E15" s="26">
        <v>125</v>
      </c>
      <c r="F15" s="6">
        <v>154</v>
      </c>
      <c r="G15" s="6">
        <v>166</v>
      </c>
      <c r="H15" s="27">
        <v>160</v>
      </c>
      <c r="I15" s="6">
        <v>150</v>
      </c>
      <c r="J15" s="8">
        <v>166</v>
      </c>
      <c r="K15" s="27">
        <v>159</v>
      </c>
    </row>
    <row r="16" spans="2:11" x14ac:dyDescent="0.2">
      <c r="B16" s="16" t="s">
        <v>15</v>
      </c>
      <c r="C16" s="28">
        <v>90</v>
      </c>
      <c r="D16" s="29">
        <v>126</v>
      </c>
      <c r="E16" s="30">
        <v>99</v>
      </c>
      <c r="F16" s="28">
        <v>132</v>
      </c>
      <c r="G16" s="28">
        <v>158</v>
      </c>
      <c r="H16" s="31">
        <v>146</v>
      </c>
      <c r="I16" s="28">
        <v>139</v>
      </c>
      <c r="J16" s="32">
        <v>162</v>
      </c>
      <c r="K16" s="31">
        <v>151</v>
      </c>
    </row>
    <row r="17" spans="2:11" x14ac:dyDescent="0.2">
      <c r="B17" s="18" t="s">
        <v>18</v>
      </c>
      <c r="C17" s="6">
        <v>37</v>
      </c>
      <c r="D17" s="7">
        <v>7</v>
      </c>
      <c r="E17" s="26">
        <v>29</v>
      </c>
      <c r="F17" s="6">
        <v>22</v>
      </c>
      <c r="G17" s="6">
        <v>5</v>
      </c>
      <c r="H17" s="27">
        <v>13</v>
      </c>
      <c r="I17" s="6">
        <v>16</v>
      </c>
      <c r="J17" s="8">
        <v>3</v>
      </c>
      <c r="K17" s="27">
        <v>9</v>
      </c>
    </row>
    <row r="18" spans="2:11" x14ac:dyDescent="0.2">
      <c r="C18" s="33"/>
      <c r="D18" s="33"/>
      <c r="E18" s="33"/>
      <c r="F18" s="33"/>
      <c r="G18" s="33"/>
      <c r="H18" s="33"/>
      <c r="I18" s="33"/>
      <c r="J18" s="33"/>
      <c r="K18" s="33"/>
    </row>
    <row r="19" spans="2:11" ht="11.25" customHeight="1" x14ac:dyDescent="0.2">
      <c r="B19" s="248" t="s">
        <v>84</v>
      </c>
      <c r="C19" s="249"/>
      <c r="D19" s="249"/>
      <c r="E19" s="249"/>
      <c r="F19" s="249"/>
      <c r="G19" s="249"/>
      <c r="H19" s="249"/>
      <c r="I19" s="249"/>
      <c r="J19" s="249"/>
      <c r="K19" s="249"/>
    </row>
    <row r="20" spans="2:11" x14ac:dyDescent="0.2">
      <c r="B20" s="249"/>
      <c r="C20" s="249"/>
      <c r="D20" s="249"/>
      <c r="E20" s="249"/>
      <c r="F20" s="249"/>
      <c r="G20" s="249"/>
      <c r="H20" s="249"/>
      <c r="I20" s="249"/>
      <c r="J20" s="249"/>
      <c r="K20" s="249"/>
    </row>
    <row r="21" spans="2:11" x14ac:dyDescent="0.2">
      <c r="B21" s="249"/>
      <c r="C21" s="249"/>
      <c r="D21" s="249"/>
      <c r="E21" s="249"/>
      <c r="F21" s="249"/>
      <c r="G21" s="249"/>
      <c r="H21" s="249"/>
      <c r="I21" s="249"/>
      <c r="J21" s="249"/>
      <c r="K21" s="249"/>
    </row>
    <row r="22" spans="2:11" x14ac:dyDescent="0.2">
      <c r="B22" s="249"/>
      <c r="C22" s="249"/>
      <c r="D22" s="249"/>
      <c r="E22" s="249"/>
      <c r="F22" s="249"/>
      <c r="G22" s="249"/>
      <c r="H22" s="249"/>
      <c r="I22" s="249"/>
      <c r="J22" s="249"/>
      <c r="K22" s="249"/>
    </row>
    <row r="23" spans="2:11" x14ac:dyDescent="0.2">
      <c r="B23" s="249"/>
      <c r="C23" s="249"/>
      <c r="D23" s="249"/>
      <c r="E23" s="249"/>
      <c r="F23" s="249"/>
      <c r="G23" s="249"/>
      <c r="H23" s="249"/>
      <c r="I23" s="249"/>
      <c r="J23" s="249"/>
      <c r="K23" s="249"/>
    </row>
    <row r="24" spans="2:11" x14ac:dyDescent="0.2">
      <c r="B24" s="249"/>
      <c r="C24" s="249"/>
      <c r="D24" s="249"/>
      <c r="E24" s="249"/>
      <c r="F24" s="249"/>
      <c r="G24" s="249"/>
      <c r="H24" s="249"/>
      <c r="I24" s="249"/>
      <c r="J24" s="249"/>
      <c r="K24" s="249"/>
    </row>
    <row r="25" spans="2:11" x14ac:dyDescent="0.2">
      <c r="B25" s="2"/>
      <c r="C25" s="34"/>
      <c r="D25" s="35"/>
      <c r="E25" s="35"/>
      <c r="F25" s="35"/>
      <c r="G25" s="35"/>
      <c r="H25" s="35"/>
      <c r="I25" s="35"/>
      <c r="J25" s="35"/>
      <c r="K25" s="36"/>
    </row>
  </sheetData>
  <mergeCells count="4">
    <mergeCell ref="C4:E4"/>
    <mergeCell ref="I4:K4"/>
    <mergeCell ref="F4:H4"/>
    <mergeCell ref="B19:K24"/>
  </mergeCells>
  <pageMargins left="0.78740157499999996" right="0.78740157499999996" top="0.984251969" bottom="0.984251969" header="0.3" footer="0.3"/>
  <pageSetup paperSize="9" orientation="portrait"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25"/>
  <sheetViews>
    <sheetView showGridLines="0" workbookViewId="0"/>
  </sheetViews>
  <sheetFormatPr baseColWidth="10" defaultColWidth="11.42578125" defaultRowHeight="11.25" x14ac:dyDescent="0.2"/>
  <cols>
    <col min="1" max="1" width="3" style="70" customWidth="1"/>
    <col min="2" max="2" width="60.85546875" style="70" customWidth="1"/>
    <col min="3" max="11" width="10.42578125" style="70" customWidth="1"/>
    <col min="12" max="16384" width="11.42578125" style="70"/>
  </cols>
  <sheetData>
    <row r="2" spans="2:11" x14ac:dyDescent="0.2">
      <c r="B2" s="87" t="s">
        <v>47</v>
      </c>
    </row>
    <row r="4" spans="2:11" ht="33.75" customHeight="1" x14ac:dyDescent="0.2">
      <c r="B4" s="194"/>
      <c r="C4" s="250" t="s">
        <v>12</v>
      </c>
      <c r="D4" s="251"/>
      <c r="E4" s="252"/>
      <c r="F4" s="250" t="s">
        <v>36</v>
      </c>
      <c r="G4" s="251"/>
      <c r="H4" s="252"/>
      <c r="I4" s="250" t="s">
        <v>14</v>
      </c>
      <c r="J4" s="251"/>
      <c r="K4" s="252"/>
    </row>
    <row r="5" spans="2:11" x14ac:dyDescent="0.2">
      <c r="B5" s="196"/>
      <c r="C5" s="195" t="s">
        <v>3</v>
      </c>
      <c r="D5" s="195" t="s">
        <v>2</v>
      </c>
      <c r="E5" s="195" t="s">
        <v>0</v>
      </c>
      <c r="F5" s="195" t="s">
        <v>3</v>
      </c>
      <c r="G5" s="195" t="s">
        <v>2</v>
      </c>
      <c r="H5" s="195" t="s">
        <v>0</v>
      </c>
      <c r="I5" s="195" t="s">
        <v>3</v>
      </c>
      <c r="J5" s="195" t="s">
        <v>2</v>
      </c>
      <c r="K5" s="195" t="s">
        <v>0</v>
      </c>
    </row>
    <row r="6" spans="2:11" x14ac:dyDescent="0.2">
      <c r="B6" s="67" t="s">
        <v>30</v>
      </c>
      <c r="C6" s="197"/>
      <c r="D6" s="198"/>
      <c r="E6" s="199"/>
      <c r="F6" s="200"/>
      <c r="G6" s="201"/>
      <c r="H6" s="197"/>
      <c r="I6" s="197"/>
      <c r="J6" s="202"/>
      <c r="K6" s="197"/>
    </row>
    <row r="7" spans="2:11" x14ac:dyDescent="0.2">
      <c r="B7" s="76" t="s">
        <v>27</v>
      </c>
      <c r="C7" s="177">
        <v>19</v>
      </c>
      <c r="D7" s="178">
        <v>30</v>
      </c>
      <c r="E7" s="187">
        <v>22</v>
      </c>
      <c r="F7" s="178">
        <v>10</v>
      </c>
      <c r="G7" s="177">
        <v>12</v>
      </c>
      <c r="H7" s="185">
        <v>11</v>
      </c>
      <c r="I7" s="177">
        <v>15</v>
      </c>
      <c r="J7" s="180">
        <v>17</v>
      </c>
      <c r="K7" s="185">
        <v>16</v>
      </c>
    </row>
    <row r="8" spans="2:11" x14ac:dyDescent="0.2">
      <c r="B8" s="76" t="s">
        <v>40</v>
      </c>
      <c r="C8" s="177">
        <v>42</v>
      </c>
      <c r="D8" s="178">
        <v>35</v>
      </c>
      <c r="E8" s="187">
        <v>40</v>
      </c>
      <c r="F8" s="178">
        <v>78</v>
      </c>
      <c r="G8" s="177">
        <v>75</v>
      </c>
      <c r="H8" s="185">
        <v>76</v>
      </c>
      <c r="I8" s="177">
        <v>63</v>
      </c>
      <c r="J8" s="180">
        <v>74</v>
      </c>
      <c r="K8" s="185">
        <v>69</v>
      </c>
    </row>
    <row r="9" spans="2:11" x14ac:dyDescent="0.2">
      <c r="B9" s="76" t="s">
        <v>28</v>
      </c>
      <c r="C9" s="177">
        <v>32</v>
      </c>
      <c r="D9" s="178">
        <v>45</v>
      </c>
      <c r="E9" s="187">
        <v>35</v>
      </c>
      <c r="F9" s="178">
        <v>16</v>
      </c>
      <c r="G9" s="177">
        <v>19</v>
      </c>
      <c r="H9" s="185">
        <v>18</v>
      </c>
      <c r="I9" s="177">
        <v>8</v>
      </c>
      <c r="J9" s="180">
        <v>9</v>
      </c>
      <c r="K9" s="185">
        <v>8</v>
      </c>
    </row>
    <row r="10" spans="2:11" x14ac:dyDescent="0.2">
      <c r="B10" s="76" t="s">
        <v>49</v>
      </c>
      <c r="C10" s="177">
        <v>28</v>
      </c>
      <c r="D10" s="178">
        <v>20</v>
      </c>
      <c r="E10" s="187">
        <v>26</v>
      </c>
      <c r="F10" s="178">
        <v>8</v>
      </c>
      <c r="G10" s="177">
        <v>4</v>
      </c>
      <c r="H10" s="185">
        <v>6</v>
      </c>
      <c r="I10" s="177">
        <v>9</v>
      </c>
      <c r="J10" s="180">
        <v>8</v>
      </c>
      <c r="K10" s="185">
        <v>8</v>
      </c>
    </row>
    <row r="11" spans="2:11" x14ac:dyDescent="0.2">
      <c r="B11" s="76" t="s">
        <v>29</v>
      </c>
      <c r="C11" s="177">
        <v>24</v>
      </c>
      <c r="D11" s="178">
        <v>39</v>
      </c>
      <c r="E11" s="187">
        <v>28</v>
      </c>
      <c r="F11" s="178">
        <v>100</v>
      </c>
      <c r="G11" s="177">
        <v>100</v>
      </c>
      <c r="H11" s="185">
        <v>100</v>
      </c>
      <c r="I11" s="177">
        <v>29</v>
      </c>
      <c r="J11" s="180">
        <v>36</v>
      </c>
      <c r="K11" s="185">
        <v>33</v>
      </c>
    </row>
    <row r="12" spans="2:11" x14ac:dyDescent="0.2">
      <c r="B12" s="203" t="s">
        <v>50</v>
      </c>
      <c r="C12" s="204">
        <v>62.8</v>
      </c>
      <c r="D12" s="205">
        <v>62.3</v>
      </c>
      <c r="E12" s="206">
        <v>62.7</v>
      </c>
      <c r="F12" s="205">
        <v>61.6</v>
      </c>
      <c r="G12" s="204">
        <v>60.3</v>
      </c>
      <c r="H12" s="207">
        <v>61</v>
      </c>
      <c r="I12" s="204">
        <v>61.8</v>
      </c>
      <c r="J12" s="208">
        <v>61.5</v>
      </c>
      <c r="K12" s="207">
        <v>61.6</v>
      </c>
    </row>
    <row r="13" spans="2:11" x14ac:dyDescent="0.2">
      <c r="B13" s="209" t="s">
        <v>19</v>
      </c>
      <c r="C13" s="210">
        <v>0.8</v>
      </c>
      <c r="D13" s="211">
        <v>0.7</v>
      </c>
      <c r="E13" s="212">
        <v>0.8</v>
      </c>
      <c r="F13" s="211">
        <v>1.1000000000000001</v>
      </c>
      <c r="G13" s="210">
        <v>1</v>
      </c>
      <c r="H13" s="213">
        <v>1</v>
      </c>
      <c r="I13" s="210">
        <v>0.9</v>
      </c>
      <c r="J13" s="214">
        <v>1</v>
      </c>
      <c r="K13" s="213">
        <v>0.9</v>
      </c>
    </row>
    <row r="14" spans="2:11" x14ac:dyDescent="0.2">
      <c r="B14" s="215" t="s">
        <v>16</v>
      </c>
      <c r="C14" s="181">
        <v>140</v>
      </c>
      <c r="D14" s="182">
        <v>136</v>
      </c>
      <c r="E14" s="216">
        <v>139</v>
      </c>
      <c r="F14" s="182">
        <v>172</v>
      </c>
      <c r="G14" s="181">
        <v>166</v>
      </c>
      <c r="H14" s="217">
        <v>169</v>
      </c>
      <c r="I14" s="181">
        <v>163</v>
      </c>
      <c r="J14" s="184">
        <v>165</v>
      </c>
      <c r="K14" s="217">
        <v>165</v>
      </c>
    </row>
    <row r="15" spans="2:11" x14ac:dyDescent="0.2">
      <c r="B15" s="203" t="s">
        <v>17</v>
      </c>
      <c r="C15" s="181">
        <v>122</v>
      </c>
      <c r="D15" s="182">
        <v>134</v>
      </c>
      <c r="E15" s="216">
        <v>125</v>
      </c>
      <c r="F15" s="182">
        <v>154</v>
      </c>
      <c r="G15" s="181">
        <v>165</v>
      </c>
      <c r="H15" s="217">
        <v>160</v>
      </c>
      <c r="I15" s="181">
        <v>149</v>
      </c>
      <c r="J15" s="184">
        <v>165</v>
      </c>
      <c r="K15" s="217">
        <v>158</v>
      </c>
    </row>
    <row r="16" spans="2:11" x14ac:dyDescent="0.2">
      <c r="B16" s="67" t="s">
        <v>15</v>
      </c>
      <c r="C16" s="210">
        <v>90</v>
      </c>
      <c r="D16" s="211">
        <v>127</v>
      </c>
      <c r="E16" s="212">
        <v>100</v>
      </c>
      <c r="F16" s="211">
        <v>132</v>
      </c>
      <c r="G16" s="210">
        <v>158</v>
      </c>
      <c r="H16" s="213">
        <v>146</v>
      </c>
      <c r="I16" s="210">
        <v>138</v>
      </c>
      <c r="J16" s="214">
        <v>161</v>
      </c>
      <c r="K16" s="213">
        <v>150</v>
      </c>
    </row>
    <row r="17" spans="2:11" x14ac:dyDescent="0.2">
      <c r="B17" s="203" t="s">
        <v>18</v>
      </c>
      <c r="C17" s="181">
        <v>36</v>
      </c>
      <c r="D17" s="182">
        <v>6</v>
      </c>
      <c r="E17" s="216">
        <v>28</v>
      </c>
      <c r="F17" s="182">
        <v>22</v>
      </c>
      <c r="G17" s="181">
        <v>5</v>
      </c>
      <c r="H17" s="217">
        <v>13</v>
      </c>
      <c r="I17" s="181">
        <v>16</v>
      </c>
      <c r="J17" s="184">
        <v>3</v>
      </c>
      <c r="K17" s="217">
        <v>9</v>
      </c>
    </row>
    <row r="18" spans="2:11" x14ac:dyDescent="0.2">
      <c r="C18" s="218"/>
      <c r="D18" s="218"/>
      <c r="E18" s="218"/>
      <c r="F18" s="218"/>
      <c r="G18" s="218"/>
      <c r="H18" s="218"/>
      <c r="I18" s="218"/>
      <c r="J18" s="218"/>
      <c r="K18" s="218"/>
    </row>
    <row r="19" spans="2:11" ht="11.25" customHeight="1" x14ac:dyDescent="0.2">
      <c r="B19" s="233" t="s">
        <v>69</v>
      </c>
      <c r="C19" s="240"/>
      <c r="D19" s="240"/>
      <c r="E19" s="240"/>
      <c r="F19" s="240"/>
      <c r="G19" s="240"/>
      <c r="H19" s="240"/>
      <c r="I19" s="240"/>
      <c r="J19" s="240"/>
      <c r="K19" s="240"/>
    </row>
    <row r="20" spans="2:11" x14ac:dyDescent="0.2">
      <c r="B20" s="240"/>
      <c r="C20" s="240"/>
      <c r="D20" s="240"/>
      <c r="E20" s="240"/>
      <c r="F20" s="240"/>
      <c r="G20" s="240"/>
      <c r="H20" s="240"/>
      <c r="I20" s="240"/>
      <c r="J20" s="240"/>
      <c r="K20" s="240"/>
    </row>
    <row r="21" spans="2:11" x14ac:dyDescent="0.2">
      <c r="B21" s="240"/>
      <c r="C21" s="240"/>
      <c r="D21" s="240"/>
      <c r="E21" s="240"/>
      <c r="F21" s="240"/>
      <c r="G21" s="240"/>
      <c r="H21" s="240"/>
      <c r="I21" s="240"/>
      <c r="J21" s="240"/>
      <c r="K21" s="240"/>
    </row>
    <row r="22" spans="2:11" x14ac:dyDescent="0.2">
      <c r="B22" s="240"/>
      <c r="C22" s="240"/>
      <c r="D22" s="240"/>
      <c r="E22" s="240"/>
      <c r="F22" s="240"/>
      <c r="G22" s="240"/>
      <c r="H22" s="240"/>
      <c r="I22" s="240"/>
      <c r="J22" s="240"/>
      <c r="K22" s="240"/>
    </row>
    <row r="23" spans="2:11" x14ac:dyDescent="0.2">
      <c r="B23" s="240"/>
      <c r="C23" s="240"/>
      <c r="D23" s="240"/>
      <c r="E23" s="240"/>
      <c r="F23" s="240"/>
      <c r="G23" s="240"/>
      <c r="H23" s="240"/>
      <c r="I23" s="240"/>
      <c r="J23" s="240"/>
      <c r="K23" s="240"/>
    </row>
    <row r="24" spans="2:11" x14ac:dyDescent="0.2">
      <c r="B24" s="240"/>
      <c r="C24" s="240"/>
      <c r="D24" s="240"/>
      <c r="E24" s="240"/>
      <c r="F24" s="240"/>
      <c r="G24" s="240"/>
      <c r="H24" s="240"/>
      <c r="I24" s="240"/>
      <c r="J24" s="240"/>
      <c r="K24" s="240"/>
    </row>
    <row r="25" spans="2:11" x14ac:dyDescent="0.2">
      <c r="B25" s="87"/>
    </row>
  </sheetData>
  <mergeCells count="4">
    <mergeCell ref="C4:E4"/>
    <mergeCell ref="F4:H4"/>
    <mergeCell ref="I4:K4"/>
    <mergeCell ref="B19:K24"/>
  </mergeCells>
  <pageMargins left="0.78740157499999996" right="0.78740157499999996" top="0.984251969" bottom="0.984251969" header="0.3" footer="0.3"/>
  <pageSetup paperSize="9" orientation="portrait" verticalDpi="9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K29"/>
  <sheetViews>
    <sheetView showGridLines="0" workbookViewId="0"/>
  </sheetViews>
  <sheetFormatPr baseColWidth="10" defaultColWidth="11.42578125" defaultRowHeight="11.25" x14ac:dyDescent="0.2"/>
  <cols>
    <col min="1" max="1" width="2.85546875" style="70" customWidth="1"/>
    <col min="2" max="2" width="55.140625" style="70" customWidth="1"/>
    <col min="3" max="16384" width="11.42578125" style="70"/>
  </cols>
  <sheetData>
    <row r="2" spans="2:11" x14ac:dyDescent="0.2">
      <c r="B2" s="65" t="s">
        <v>85</v>
      </c>
    </row>
    <row r="3" spans="2:11" x14ac:dyDescent="0.2">
      <c r="C3" s="66"/>
      <c r="D3" s="66"/>
      <c r="E3" s="66"/>
      <c r="F3" s="66"/>
      <c r="G3" s="66"/>
      <c r="H3" s="66"/>
    </row>
    <row r="4" spans="2:11" ht="42" customHeight="1" x14ac:dyDescent="0.2">
      <c r="B4" s="67"/>
      <c r="C4" s="253" t="s">
        <v>12</v>
      </c>
      <c r="D4" s="254"/>
      <c r="E4" s="255"/>
      <c r="F4" s="253" t="s">
        <v>9</v>
      </c>
      <c r="G4" s="254"/>
      <c r="H4" s="255"/>
      <c r="I4" s="250" t="s">
        <v>14</v>
      </c>
      <c r="J4" s="251"/>
      <c r="K4" s="252"/>
    </row>
    <row r="5" spans="2:11" s="38" customFormat="1" x14ac:dyDescent="0.2">
      <c r="B5" s="71"/>
      <c r="C5" s="68" t="s">
        <v>3</v>
      </c>
      <c r="D5" s="68" t="s">
        <v>2</v>
      </c>
      <c r="E5" s="68" t="s">
        <v>0</v>
      </c>
      <c r="F5" s="68" t="s">
        <v>3</v>
      </c>
      <c r="G5" s="68" t="s">
        <v>2</v>
      </c>
      <c r="H5" s="68" t="s">
        <v>0</v>
      </c>
      <c r="I5" s="68" t="s">
        <v>3</v>
      </c>
      <c r="J5" s="68" t="s">
        <v>2</v>
      </c>
      <c r="K5" s="68" t="s">
        <v>0</v>
      </c>
    </row>
    <row r="6" spans="2:11" x14ac:dyDescent="0.2">
      <c r="B6" s="67" t="s">
        <v>90</v>
      </c>
      <c r="C6" s="222"/>
      <c r="D6" s="223"/>
      <c r="E6" s="223"/>
      <c r="F6" s="224"/>
      <c r="G6" s="223"/>
      <c r="H6" s="225"/>
      <c r="I6" s="224"/>
      <c r="J6" s="223"/>
      <c r="K6" s="223"/>
    </row>
    <row r="7" spans="2:11" x14ac:dyDescent="0.2">
      <c r="B7" s="76" t="s">
        <v>37</v>
      </c>
      <c r="C7" s="77">
        <v>740</v>
      </c>
      <c r="D7" s="78">
        <v>800</v>
      </c>
      <c r="E7" s="79">
        <v>750</v>
      </c>
      <c r="F7" s="78">
        <v>1220</v>
      </c>
      <c r="G7" s="78">
        <v>1460</v>
      </c>
      <c r="H7" s="219">
        <v>1350</v>
      </c>
      <c r="I7" s="78">
        <v>1550</v>
      </c>
      <c r="J7" s="78">
        <v>2070</v>
      </c>
      <c r="K7" s="79">
        <v>1830</v>
      </c>
    </row>
    <row r="8" spans="2:11" x14ac:dyDescent="0.2">
      <c r="B8" s="80" t="s">
        <v>35</v>
      </c>
      <c r="C8" s="77">
        <v>140</v>
      </c>
      <c r="D8" s="78">
        <v>130</v>
      </c>
      <c r="E8" s="79">
        <v>140</v>
      </c>
      <c r="F8" s="78">
        <v>110</v>
      </c>
      <c r="G8" s="78">
        <v>70</v>
      </c>
      <c r="H8" s="219">
        <v>90</v>
      </c>
      <c r="I8" s="78">
        <v>0</v>
      </c>
      <c r="J8" s="78">
        <v>0</v>
      </c>
      <c r="K8" s="79">
        <v>0</v>
      </c>
    </row>
    <row r="9" spans="2:11" x14ac:dyDescent="0.2">
      <c r="B9" s="76" t="s">
        <v>24</v>
      </c>
      <c r="C9" s="77">
        <v>960</v>
      </c>
      <c r="D9" s="78">
        <v>1040</v>
      </c>
      <c r="E9" s="79">
        <v>980</v>
      </c>
      <c r="F9" s="78">
        <v>1240</v>
      </c>
      <c r="G9" s="78">
        <v>1450</v>
      </c>
      <c r="H9" s="219">
        <v>1350</v>
      </c>
      <c r="I9" s="78">
        <v>1660</v>
      </c>
      <c r="J9" s="78">
        <v>2080</v>
      </c>
      <c r="K9" s="79">
        <v>1890</v>
      </c>
    </row>
    <row r="10" spans="2:11" x14ac:dyDescent="0.2">
      <c r="B10" s="81" t="s">
        <v>23</v>
      </c>
      <c r="C10" s="82">
        <v>850</v>
      </c>
      <c r="D10" s="83">
        <v>820</v>
      </c>
      <c r="E10" s="84">
        <v>840</v>
      </c>
      <c r="F10" s="83">
        <v>1330</v>
      </c>
      <c r="G10" s="83">
        <v>1480</v>
      </c>
      <c r="H10" s="220">
        <v>1410</v>
      </c>
      <c r="I10" s="83">
        <v>1650</v>
      </c>
      <c r="J10" s="83">
        <v>2080</v>
      </c>
      <c r="K10" s="84">
        <v>1880</v>
      </c>
    </row>
    <row r="11" spans="2:11" x14ac:dyDescent="0.2">
      <c r="B11" s="85" t="s">
        <v>57</v>
      </c>
      <c r="C11" s="77"/>
      <c r="D11" s="78"/>
      <c r="E11" s="79"/>
      <c r="F11" s="78"/>
      <c r="G11" s="78"/>
      <c r="H11" s="219"/>
      <c r="I11" s="78"/>
      <c r="J11" s="78"/>
      <c r="K11" s="79"/>
    </row>
    <row r="12" spans="2:11" x14ac:dyDescent="0.2">
      <c r="B12" s="76" t="s">
        <v>31</v>
      </c>
      <c r="C12" s="77">
        <v>25</v>
      </c>
      <c r="D12" s="78">
        <v>23</v>
      </c>
      <c r="E12" s="79">
        <v>25</v>
      </c>
      <c r="F12" s="78">
        <v>10</v>
      </c>
      <c r="G12" s="78">
        <v>5</v>
      </c>
      <c r="H12" s="219">
        <v>8</v>
      </c>
      <c r="I12" s="78"/>
      <c r="J12" s="78"/>
      <c r="K12" s="79"/>
    </row>
    <row r="13" spans="2:11" x14ac:dyDescent="0.2">
      <c r="B13" s="76" t="s">
        <v>32</v>
      </c>
      <c r="C13" s="77">
        <v>11</v>
      </c>
      <c r="D13" s="78">
        <v>8</v>
      </c>
      <c r="E13" s="79">
        <v>10</v>
      </c>
      <c r="F13" s="78">
        <v>2</v>
      </c>
      <c r="G13" s="78">
        <v>1</v>
      </c>
      <c r="H13" s="219">
        <v>2</v>
      </c>
      <c r="I13" s="78"/>
      <c r="J13" s="78"/>
      <c r="K13" s="79"/>
    </row>
    <row r="14" spans="2:11" x14ac:dyDescent="0.2">
      <c r="B14" s="76" t="s">
        <v>33</v>
      </c>
      <c r="C14" s="77">
        <v>22</v>
      </c>
      <c r="D14" s="78">
        <v>18</v>
      </c>
      <c r="E14" s="79">
        <v>21</v>
      </c>
      <c r="F14" s="78">
        <v>7</v>
      </c>
      <c r="G14" s="78">
        <v>3</v>
      </c>
      <c r="H14" s="219">
        <v>5</v>
      </c>
      <c r="I14" s="78"/>
      <c r="J14" s="78"/>
      <c r="K14" s="78"/>
    </row>
    <row r="15" spans="2:11" x14ac:dyDescent="0.2">
      <c r="B15" s="81" t="s">
        <v>34</v>
      </c>
      <c r="C15" s="82">
        <v>35</v>
      </c>
      <c r="D15" s="83">
        <v>34</v>
      </c>
      <c r="E15" s="84">
        <v>35</v>
      </c>
      <c r="F15" s="83">
        <v>16</v>
      </c>
      <c r="G15" s="83">
        <v>7</v>
      </c>
      <c r="H15" s="220">
        <v>12</v>
      </c>
      <c r="I15" s="83"/>
      <c r="J15" s="83"/>
      <c r="K15" s="83"/>
    </row>
    <row r="16" spans="2:11" x14ac:dyDescent="0.2">
      <c r="C16" s="221"/>
      <c r="D16" s="221"/>
      <c r="E16" s="221"/>
      <c r="F16" s="221"/>
      <c r="G16" s="221"/>
      <c r="H16" s="221"/>
      <c r="I16" s="221"/>
      <c r="J16" s="221"/>
      <c r="K16" s="221"/>
    </row>
    <row r="17" spans="2:11" x14ac:dyDescent="0.2">
      <c r="B17" s="233" t="s">
        <v>86</v>
      </c>
      <c r="C17" s="240"/>
      <c r="D17" s="240"/>
      <c r="E17" s="240"/>
      <c r="F17" s="240"/>
      <c r="G17" s="240"/>
      <c r="H17" s="240"/>
      <c r="I17" s="240"/>
      <c r="J17" s="240"/>
      <c r="K17" s="240"/>
    </row>
    <row r="18" spans="2:11" x14ac:dyDescent="0.2">
      <c r="B18" s="240"/>
      <c r="C18" s="240"/>
      <c r="D18" s="240"/>
      <c r="E18" s="240"/>
      <c r="F18" s="240"/>
      <c r="G18" s="240"/>
      <c r="H18" s="240"/>
      <c r="I18" s="240"/>
      <c r="J18" s="240"/>
      <c r="K18" s="240"/>
    </row>
    <row r="19" spans="2:11" x14ac:dyDescent="0.2">
      <c r="B19" s="240"/>
      <c r="C19" s="240"/>
      <c r="D19" s="240"/>
      <c r="E19" s="240"/>
      <c r="F19" s="240"/>
      <c r="G19" s="240"/>
      <c r="H19" s="240"/>
      <c r="I19" s="240"/>
      <c r="J19" s="240"/>
      <c r="K19" s="240"/>
    </row>
    <row r="20" spans="2:11" x14ac:dyDescent="0.2">
      <c r="B20" s="240"/>
      <c r="C20" s="240"/>
      <c r="D20" s="240"/>
      <c r="E20" s="240"/>
      <c r="F20" s="240"/>
      <c r="G20" s="240"/>
      <c r="H20" s="240"/>
      <c r="I20" s="240"/>
      <c r="J20" s="240"/>
      <c r="K20" s="240"/>
    </row>
    <row r="21" spans="2:11" x14ac:dyDescent="0.2">
      <c r="B21" s="240"/>
      <c r="C21" s="240"/>
      <c r="D21" s="240"/>
      <c r="E21" s="240"/>
      <c r="F21" s="240"/>
      <c r="G21" s="240"/>
      <c r="H21" s="240"/>
      <c r="I21" s="240"/>
      <c r="J21" s="240"/>
      <c r="K21" s="240"/>
    </row>
    <row r="22" spans="2:11" x14ac:dyDescent="0.2">
      <c r="B22" s="240"/>
      <c r="C22" s="240"/>
      <c r="D22" s="240"/>
      <c r="E22" s="240"/>
      <c r="F22" s="240"/>
      <c r="G22" s="240"/>
      <c r="H22" s="240"/>
      <c r="I22" s="240"/>
      <c r="J22" s="240"/>
      <c r="K22" s="240"/>
    </row>
    <row r="23" spans="2:11" x14ac:dyDescent="0.2">
      <c r="B23" s="240"/>
      <c r="C23" s="240"/>
      <c r="D23" s="240"/>
      <c r="E23" s="240"/>
      <c r="F23" s="240"/>
      <c r="G23" s="240"/>
      <c r="H23" s="240"/>
      <c r="I23" s="240"/>
      <c r="J23" s="240"/>
      <c r="K23" s="240"/>
    </row>
    <row r="24" spans="2:11" x14ac:dyDescent="0.2">
      <c r="C24" s="86"/>
      <c r="D24" s="86"/>
      <c r="E24" s="86"/>
      <c r="G24" s="86"/>
      <c r="H24" s="86"/>
      <c r="I24" s="86"/>
      <c r="J24" s="86"/>
      <c r="K24" s="86"/>
    </row>
    <row r="25" spans="2:11" x14ac:dyDescent="0.2">
      <c r="D25" s="86"/>
      <c r="E25" s="86"/>
      <c r="G25" s="86"/>
      <c r="H25" s="86"/>
      <c r="I25" s="86"/>
      <c r="J25" s="86"/>
      <c r="K25" s="86"/>
    </row>
    <row r="27" spans="2:11" x14ac:dyDescent="0.2">
      <c r="B27" s="87"/>
    </row>
    <row r="28" spans="2:11" x14ac:dyDescent="0.2">
      <c r="B28" s="87"/>
    </row>
    <row r="29" spans="2:11" x14ac:dyDescent="0.2">
      <c r="B29" s="87"/>
    </row>
  </sheetData>
  <mergeCells count="4">
    <mergeCell ref="C4:E4"/>
    <mergeCell ref="F4:H4"/>
    <mergeCell ref="I4:K4"/>
    <mergeCell ref="B17:K23"/>
  </mergeCells>
  <pageMargins left="0.78740157499999996" right="0.78740157499999996" top="0.984251969" bottom="0.984251969" header="0.3" footer="0.3"/>
  <pageSetup paperSize="9" orientation="portrait" horizontalDpi="90" verticalDpi="9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K29"/>
  <sheetViews>
    <sheetView showGridLines="0" workbookViewId="0"/>
  </sheetViews>
  <sheetFormatPr baseColWidth="10" defaultColWidth="11.42578125" defaultRowHeight="11.25" x14ac:dyDescent="0.2"/>
  <cols>
    <col min="1" max="1" width="2.85546875" style="70" customWidth="1"/>
    <col min="2" max="2" width="55.140625" style="70" customWidth="1"/>
    <col min="3" max="16384" width="11.42578125" style="70"/>
  </cols>
  <sheetData>
    <row r="2" spans="2:11" x14ac:dyDescent="0.2">
      <c r="B2" s="65" t="s">
        <v>48</v>
      </c>
    </row>
    <row r="3" spans="2:11" x14ac:dyDescent="0.2">
      <c r="C3" s="66"/>
      <c r="D3" s="66"/>
      <c r="E3" s="66"/>
      <c r="F3" s="66"/>
      <c r="G3" s="66"/>
      <c r="H3" s="66"/>
    </row>
    <row r="4" spans="2:11" ht="42" customHeight="1" x14ac:dyDescent="0.2">
      <c r="B4" s="67"/>
      <c r="C4" s="253" t="s">
        <v>12</v>
      </c>
      <c r="D4" s="254"/>
      <c r="E4" s="255"/>
      <c r="F4" s="253" t="s">
        <v>9</v>
      </c>
      <c r="G4" s="254"/>
      <c r="H4" s="255"/>
      <c r="I4" s="250" t="s">
        <v>14</v>
      </c>
      <c r="J4" s="251"/>
      <c r="K4" s="252"/>
    </row>
    <row r="5" spans="2:11" s="38" customFormat="1" x14ac:dyDescent="0.2">
      <c r="B5" s="71"/>
      <c r="C5" s="68" t="s">
        <v>3</v>
      </c>
      <c r="D5" s="68" t="s">
        <v>2</v>
      </c>
      <c r="E5" s="68" t="s">
        <v>0</v>
      </c>
      <c r="F5" s="68" t="s">
        <v>3</v>
      </c>
      <c r="G5" s="69" t="s">
        <v>2</v>
      </c>
      <c r="H5" s="68" t="s">
        <v>0</v>
      </c>
      <c r="I5" s="68" t="s">
        <v>3</v>
      </c>
      <c r="J5" s="68" t="s">
        <v>2</v>
      </c>
      <c r="K5" s="68" t="s">
        <v>0</v>
      </c>
    </row>
    <row r="6" spans="2:11" x14ac:dyDescent="0.2">
      <c r="B6" s="67" t="s">
        <v>21</v>
      </c>
      <c r="C6" s="72"/>
      <c r="D6" s="73"/>
      <c r="E6" s="73"/>
      <c r="F6" s="74"/>
      <c r="G6" s="75"/>
      <c r="H6" s="73"/>
      <c r="I6" s="74"/>
      <c r="J6" s="73"/>
      <c r="K6" s="73"/>
    </row>
    <row r="7" spans="2:11" x14ac:dyDescent="0.2">
      <c r="B7" s="76" t="s">
        <v>37</v>
      </c>
      <c r="C7" s="77">
        <v>720</v>
      </c>
      <c r="D7" s="78">
        <v>760</v>
      </c>
      <c r="E7" s="79">
        <v>730</v>
      </c>
      <c r="F7" s="78">
        <v>1220</v>
      </c>
      <c r="G7" s="77">
        <v>1460</v>
      </c>
      <c r="H7" s="79">
        <v>1350</v>
      </c>
      <c r="I7" s="78">
        <v>1530</v>
      </c>
      <c r="J7" s="78">
        <v>2020</v>
      </c>
      <c r="K7" s="79">
        <v>1800</v>
      </c>
    </row>
    <row r="8" spans="2:11" x14ac:dyDescent="0.2">
      <c r="B8" s="80" t="s">
        <v>35</v>
      </c>
      <c r="C8" s="77">
        <v>140</v>
      </c>
      <c r="D8" s="78">
        <v>130</v>
      </c>
      <c r="E8" s="79">
        <v>140</v>
      </c>
      <c r="F8" s="78">
        <v>110</v>
      </c>
      <c r="G8" s="77">
        <v>70</v>
      </c>
      <c r="H8" s="79">
        <v>90</v>
      </c>
      <c r="I8" s="78">
        <v>0</v>
      </c>
      <c r="J8" s="78">
        <v>0</v>
      </c>
      <c r="K8" s="79">
        <v>0</v>
      </c>
    </row>
    <row r="9" spans="2:11" x14ac:dyDescent="0.2">
      <c r="B9" s="76" t="s">
        <v>24</v>
      </c>
      <c r="C9" s="77">
        <v>950</v>
      </c>
      <c r="D9" s="78">
        <v>1030</v>
      </c>
      <c r="E9" s="79">
        <v>970</v>
      </c>
      <c r="F9" s="78">
        <v>1240</v>
      </c>
      <c r="G9" s="77">
        <v>1450</v>
      </c>
      <c r="H9" s="79">
        <v>1350</v>
      </c>
      <c r="I9" s="78">
        <v>1640</v>
      </c>
      <c r="J9" s="78">
        <v>2070</v>
      </c>
      <c r="K9" s="79">
        <v>1870</v>
      </c>
    </row>
    <row r="10" spans="2:11" x14ac:dyDescent="0.2">
      <c r="B10" s="81" t="s">
        <v>23</v>
      </c>
      <c r="C10" s="82">
        <v>830</v>
      </c>
      <c r="D10" s="83">
        <v>780</v>
      </c>
      <c r="E10" s="84">
        <v>820</v>
      </c>
      <c r="F10" s="83">
        <v>1330</v>
      </c>
      <c r="G10" s="82">
        <v>1470</v>
      </c>
      <c r="H10" s="84">
        <v>1400</v>
      </c>
      <c r="I10" s="83">
        <v>1620</v>
      </c>
      <c r="J10" s="83">
        <v>2040</v>
      </c>
      <c r="K10" s="84">
        <v>1850</v>
      </c>
    </row>
    <row r="11" spans="2:11" x14ac:dyDescent="0.2">
      <c r="B11" s="85" t="s">
        <v>20</v>
      </c>
      <c r="C11" s="77"/>
      <c r="D11" s="78"/>
      <c r="E11" s="79"/>
      <c r="F11" s="78"/>
      <c r="G11" s="77"/>
      <c r="H11" s="79"/>
      <c r="I11" s="78"/>
      <c r="J11" s="78"/>
      <c r="K11" s="79"/>
    </row>
    <row r="12" spans="2:11" x14ac:dyDescent="0.2">
      <c r="B12" s="76" t="s">
        <v>31</v>
      </c>
      <c r="C12" s="77">
        <v>26</v>
      </c>
      <c r="D12" s="78">
        <v>25</v>
      </c>
      <c r="E12" s="79">
        <v>26</v>
      </c>
      <c r="F12" s="78">
        <v>10</v>
      </c>
      <c r="G12" s="77">
        <v>5</v>
      </c>
      <c r="H12" s="79">
        <v>8</v>
      </c>
      <c r="I12" s="78"/>
      <c r="J12" s="78"/>
      <c r="K12" s="79"/>
    </row>
    <row r="13" spans="2:11" x14ac:dyDescent="0.2">
      <c r="B13" s="76" t="s">
        <v>32</v>
      </c>
      <c r="C13" s="77">
        <v>11</v>
      </c>
      <c r="D13" s="78">
        <v>9</v>
      </c>
      <c r="E13" s="79">
        <v>10</v>
      </c>
      <c r="F13" s="78">
        <v>2</v>
      </c>
      <c r="G13" s="77">
        <v>1</v>
      </c>
      <c r="H13" s="79">
        <v>2</v>
      </c>
      <c r="I13" s="78"/>
      <c r="J13" s="78"/>
      <c r="K13" s="79"/>
    </row>
    <row r="14" spans="2:11" x14ac:dyDescent="0.2">
      <c r="B14" s="76" t="s">
        <v>33</v>
      </c>
      <c r="C14" s="77">
        <v>22</v>
      </c>
      <c r="D14" s="78">
        <v>19</v>
      </c>
      <c r="E14" s="79">
        <v>21</v>
      </c>
      <c r="F14" s="78">
        <v>7</v>
      </c>
      <c r="G14" s="77">
        <v>3</v>
      </c>
      <c r="H14" s="79">
        <v>4</v>
      </c>
      <c r="I14" s="78"/>
      <c r="J14" s="78"/>
      <c r="K14" s="78"/>
    </row>
    <row r="15" spans="2:11" x14ac:dyDescent="0.2">
      <c r="B15" s="81" t="s">
        <v>34</v>
      </c>
      <c r="C15" s="82">
        <v>36</v>
      </c>
      <c r="D15" s="83">
        <v>36</v>
      </c>
      <c r="E15" s="84">
        <v>36</v>
      </c>
      <c r="F15" s="83">
        <v>16</v>
      </c>
      <c r="G15" s="82">
        <v>7</v>
      </c>
      <c r="H15" s="84">
        <v>12</v>
      </c>
      <c r="I15" s="83"/>
      <c r="J15" s="83"/>
      <c r="K15" s="83"/>
    </row>
    <row r="16" spans="2:11" x14ac:dyDescent="0.2">
      <c r="C16" s="51"/>
      <c r="D16" s="51"/>
      <c r="E16" s="51"/>
      <c r="F16" s="51"/>
      <c r="G16" s="51"/>
      <c r="H16" s="51"/>
      <c r="I16" s="51"/>
      <c r="J16" s="51"/>
      <c r="K16" s="51"/>
    </row>
    <row r="17" spans="2:11" ht="11.1" customHeight="1" x14ac:dyDescent="0.2">
      <c r="B17" s="233" t="s">
        <v>77</v>
      </c>
      <c r="C17" s="240"/>
      <c r="D17" s="240"/>
      <c r="E17" s="240"/>
      <c r="F17" s="240"/>
      <c r="G17" s="240"/>
      <c r="H17" s="240"/>
      <c r="I17" s="240"/>
      <c r="J17" s="240"/>
      <c r="K17" s="240"/>
    </row>
    <row r="18" spans="2:11" x14ac:dyDescent="0.2">
      <c r="B18" s="240"/>
      <c r="C18" s="240"/>
      <c r="D18" s="240"/>
      <c r="E18" s="240"/>
      <c r="F18" s="240"/>
      <c r="G18" s="240"/>
      <c r="H18" s="240"/>
      <c r="I18" s="240"/>
      <c r="J18" s="240"/>
      <c r="K18" s="240"/>
    </row>
    <row r="19" spans="2:11" x14ac:dyDescent="0.2">
      <c r="B19" s="240"/>
      <c r="C19" s="240"/>
      <c r="D19" s="240"/>
      <c r="E19" s="240"/>
      <c r="F19" s="240"/>
      <c r="G19" s="240"/>
      <c r="H19" s="240"/>
      <c r="I19" s="240"/>
      <c r="J19" s="240"/>
      <c r="K19" s="240"/>
    </row>
    <row r="20" spans="2:11" x14ac:dyDescent="0.2">
      <c r="B20" s="240"/>
      <c r="C20" s="240"/>
      <c r="D20" s="240"/>
      <c r="E20" s="240"/>
      <c r="F20" s="240"/>
      <c r="G20" s="240"/>
      <c r="H20" s="240"/>
      <c r="I20" s="240"/>
      <c r="J20" s="240"/>
      <c r="K20" s="240"/>
    </row>
    <row r="21" spans="2:11" x14ac:dyDescent="0.2">
      <c r="B21" s="240"/>
      <c r="C21" s="240"/>
      <c r="D21" s="240"/>
      <c r="E21" s="240"/>
      <c r="F21" s="240"/>
      <c r="G21" s="240"/>
      <c r="H21" s="240"/>
      <c r="I21" s="240"/>
      <c r="J21" s="240"/>
      <c r="K21" s="240"/>
    </row>
    <row r="22" spans="2:11" x14ac:dyDescent="0.2">
      <c r="B22" s="240"/>
      <c r="C22" s="240"/>
      <c r="D22" s="240"/>
      <c r="E22" s="240"/>
      <c r="F22" s="240"/>
      <c r="G22" s="240"/>
      <c r="H22" s="240"/>
      <c r="I22" s="240"/>
      <c r="J22" s="240"/>
      <c r="K22" s="240"/>
    </row>
    <row r="23" spans="2:11" x14ac:dyDescent="0.2">
      <c r="B23" s="240"/>
      <c r="C23" s="240"/>
      <c r="D23" s="240"/>
      <c r="E23" s="240"/>
      <c r="F23" s="240"/>
      <c r="G23" s="240"/>
      <c r="H23" s="240"/>
      <c r="I23" s="240"/>
      <c r="J23" s="240"/>
      <c r="K23" s="240"/>
    </row>
    <row r="24" spans="2:11" x14ac:dyDescent="0.2">
      <c r="D24" s="86"/>
      <c r="E24" s="86"/>
      <c r="F24" s="86"/>
      <c r="G24" s="86"/>
      <c r="H24" s="86"/>
      <c r="I24" s="86"/>
      <c r="J24" s="86"/>
      <c r="K24" s="86"/>
    </row>
    <row r="25" spans="2:11" x14ac:dyDescent="0.2">
      <c r="D25" s="86"/>
      <c r="F25" s="86"/>
      <c r="G25" s="86"/>
      <c r="H25" s="86"/>
      <c r="I25" s="86"/>
      <c r="J25" s="86"/>
      <c r="K25" s="86"/>
    </row>
    <row r="27" spans="2:11" x14ac:dyDescent="0.2">
      <c r="B27" s="87"/>
    </row>
    <row r="28" spans="2:11" x14ac:dyDescent="0.2">
      <c r="B28" s="87"/>
    </row>
    <row r="29" spans="2:11" x14ac:dyDescent="0.2">
      <c r="B29" s="87"/>
    </row>
  </sheetData>
  <mergeCells count="4">
    <mergeCell ref="C4:E4"/>
    <mergeCell ref="F4:H4"/>
    <mergeCell ref="I4:K4"/>
    <mergeCell ref="B17:K23"/>
  </mergeCells>
  <pageMargins left="0.78740157499999996" right="0.78740157499999996" top="0.984251969" bottom="0.984251969"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K34"/>
  <sheetViews>
    <sheetView showGridLines="0" workbookViewId="0"/>
  </sheetViews>
  <sheetFormatPr baseColWidth="10" defaultColWidth="11.42578125" defaultRowHeight="11.25" x14ac:dyDescent="0.2"/>
  <cols>
    <col min="1" max="1" width="2.85546875" style="38" customWidth="1"/>
    <col min="2" max="2" width="14.140625" style="38" customWidth="1"/>
    <col min="3" max="8" width="27.5703125" style="38" customWidth="1"/>
    <col min="9" max="16384" width="11.42578125" style="38"/>
  </cols>
  <sheetData>
    <row r="2" spans="2:8" x14ac:dyDescent="0.2">
      <c r="B2" s="259" t="s">
        <v>70</v>
      </c>
      <c r="C2" s="259"/>
      <c r="D2" s="259"/>
      <c r="E2" s="259"/>
      <c r="F2" s="259"/>
    </row>
    <row r="3" spans="2:8" x14ac:dyDescent="0.2">
      <c r="B3" s="39"/>
    </row>
    <row r="4" spans="2:8" x14ac:dyDescent="0.2">
      <c r="B4" s="257" t="s">
        <v>59</v>
      </c>
      <c r="C4" s="252" t="s">
        <v>60</v>
      </c>
      <c r="D4" s="256"/>
      <c r="E4" s="256"/>
      <c r="F4" s="256" t="s">
        <v>61</v>
      </c>
      <c r="G4" s="256"/>
      <c r="H4" s="256"/>
    </row>
    <row r="5" spans="2:8" ht="56.25" x14ac:dyDescent="0.2">
      <c r="B5" s="258"/>
      <c r="C5" s="40" t="s">
        <v>71</v>
      </c>
      <c r="D5" s="41" t="s">
        <v>87</v>
      </c>
      <c r="E5" s="41" t="s">
        <v>73</v>
      </c>
      <c r="F5" s="41" t="s">
        <v>71</v>
      </c>
      <c r="G5" s="41" t="s">
        <v>88</v>
      </c>
      <c r="H5" s="41" t="s">
        <v>65</v>
      </c>
    </row>
    <row r="6" spans="2:8" x14ac:dyDescent="0.2">
      <c r="B6" s="42">
        <v>2009</v>
      </c>
      <c r="C6" s="54">
        <v>12009</v>
      </c>
      <c r="D6" s="55">
        <v>36</v>
      </c>
      <c r="E6" s="56">
        <v>555</v>
      </c>
      <c r="F6" s="57" t="s">
        <v>63</v>
      </c>
      <c r="G6" s="57" t="s">
        <v>63</v>
      </c>
      <c r="H6" s="57" t="s">
        <v>63</v>
      </c>
    </row>
    <row r="7" spans="2:8" x14ac:dyDescent="0.2">
      <c r="B7" s="42">
        <v>2010</v>
      </c>
      <c r="C7" s="54">
        <v>46104</v>
      </c>
      <c r="D7" s="55">
        <v>50</v>
      </c>
      <c r="E7" s="56">
        <v>695</v>
      </c>
      <c r="F7" s="57" t="s">
        <v>63</v>
      </c>
      <c r="G7" s="57" t="s">
        <v>63</v>
      </c>
      <c r="H7" s="57" t="s">
        <v>63</v>
      </c>
    </row>
    <row r="8" spans="2:8" x14ac:dyDescent="0.2">
      <c r="B8" s="42">
        <v>2011</v>
      </c>
      <c r="C8" s="54">
        <v>38235</v>
      </c>
      <c r="D8" s="55">
        <v>48</v>
      </c>
      <c r="E8" s="56">
        <v>668</v>
      </c>
      <c r="F8" s="57" t="s">
        <v>63</v>
      </c>
      <c r="G8" s="57" t="s">
        <v>63</v>
      </c>
      <c r="H8" s="57" t="s">
        <v>63</v>
      </c>
    </row>
    <row r="9" spans="2:8" x14ac:dyDescent="0.2">
      <c r="B9" s="42">
        <v>2012</v>
      </c>
      <c r="C9" s="54">
        <v>28741</v>
      </c>
      <c r="D9" s="55">
        <v>53</v>
      </c>
      <c r="E9" s="56">
        <v>684</v>
      </c>
      <c r="F9" s="54">
        <v>5872</v>
      </c>
      <c r="G9" s="58">
        <v>26</v>
      </c>
      <c r="H9" s="59">
        <v>483</v>
      </c>
    </row>
    <row r="10" spans="2:8" x14ac:dyDescent="0.2">
      <c r="B10" s="42">
        <v>2013</v>
      </c>
      <c r="C10" s="54">
        <v>35558</v>
      </c>
      <c r="D10" s="55">
        <v>53</v>
      </c>
      <c r="E10" s="56">
        <v>681</v>
      </c>
      <c r="F10" s="54">
        <v>7440</v>
      </c>
      <c r="G10" s="58">
        <v>25</v>
      </c>
      <c r="H10" s="59">
        <v>460</v>
      </c>
    </row>
    <row r="11" spans="2:8" x14ac:dyDescent="0.2">
      <c r="B11" s="42">
        <v>2014</v>
      </c>
      <c r="C11" s="54">
        <v>34855</v>
      </c>
      <c r="D11" s="55">
        <v>51</v>
      </c>
      <c r="E11" s="56">
        <v>666</v>
      </c>
      <c r="F11" s="54">
        <v>5500</v>
      </c>
      <c r="G11" s="58">
        <v>21</v>
      </c>
      <c r="H11" s="59">
        <v>381</v>
      </c>
    </row>
    <row r="12" spans="2:8" x14ac:dyDescent="0.2">
      <c r="B12" s="42">
        <v>2015</v>
      </c>
      <c r="C12" s="54">
        <v>30420</v>
      </c>
      <c r="D12" s="55">
        <v>51</v>
      </c>
      <c r="E12" s="56">
        <v>650</v>
      </c>
      <c r="F12" s="54">
        <v>4153</v>
      </c>
      <c r="G12" s="58">
        <v>21</v>
      </c>
      <c r="H12" s="59">
        <v>395</v>
      </c>
    </row>
    <row r="13" spans="2:8" x14ac:dyDescent="0.2">
      <c r="B13" s="42">
        <v>2016</v>
      </c>
      <c r="C13" s="54">
        <v>31916</v>
      </c>
      <c r="D13" s="55">
        <v>51</v>
      </c>
      <c r="E13" s="56">
        <v>655</v>
      </c>
      <c r="F13" s="54">
        <v>4842</v>
      </c>
      <c r="G13" s="58">
        <v>23</v>
      </c>
      <c r="H13" s="59">
        <v>401</v>
      </c>
    </row>
    <row r="14" spans="2:8" x14ac:dyDescent="0.2">
      <c r="B14" s="42">
        <v>2017</v>
      </c>
      <c r="C14" s="54">
        <v>32368</v>
      </c>
      <c r="D14" s="55">
        <v>55</v>
      </c>
      <c r="E14" s="56">
        <v>675</v>
      </c>
      <c r="F14" s="54">
        <v>5225</v>
      </c>
      <c r="G14" s="58">
        <v>26</v>
      </c>
      <c r="H14" s="59">
        <v>433</v>
      </c>
    </row>
    <row r="15" spans="2:8" x14ac:dyDescent="0.2">
      <c r="B15" s="42">
        <v>2018</v>
      </c>
      <c r="C15" s="54">
        <v>31197</v>
      </c>
      <c r="D15" s="55">
        <v>58</v>
      </c>
      <c r="E15" s="56">
        <v>697</v>
      </c>
      <c r="F15" s="54">
        <v>4172</v>
      </c>
      <c r="G15" s="58">
        <v>25</v>
      </c>
      <c r="H15" s="59">
        <v>346</v>
      </c>
    </row>
    <row r="16" spans="2:8" x14ac:dyDescent="0.2">
      <c r="B16" s="42">
        <v>2019</v>
      </c>
      <c r="C16" s="54">
        <v>25992</v>
      </c>
      <c r="D16" s="55">
        <v>57</v>
      </c>
      <c r="E16" s="56">
        <v>674</v>
      </c>
      <c r="F16" s="54">
        <v>3326</v>
      </c>
      <c r="G16" s="58">
        <v>25</v>
      </c>
      <c r="H16" s="59">
        <v>345</v>
      </c>
    </row>
    <row r="17" spans="2:11" x14ac:dyDescent="0.2">
      <c r="B17" s="42">
        <v>2020</v>
      </c>
      <c r="C17" s="54">
        <v>24364</v>
      </c>
      <c r="D17" s="55">
        <v>58</v>
      </c>
      <c r="E17" s="56">
        <v>679</v>
      </c>
      <c r="F17" s="54">
        <v>3200</v>
      </c>
      <c r="G17" s="58">
        <v>27</v>
      </c>
      <c r="H17" s="59">
        <v>340</v>
      </c>
    </row>
    <row r="18" spans="2:11" x14ac:dyDescent="0.2">
      <c r="B18" s="42">
        <v>2021</v>
      </c>
      <c r="C18" s="54">
        <v>25313</v>
      </c>
      <c r="D18" s="55">
        <v>58</v>
      </c>
      <c r="E18" s="56">
        <v>663</v>
      </c>
      <c r="F18" s="54">
        <v>3363</v>
      </c>
      <c r="G18" s="58">
        <v>28</v>
      </c>
      <c r="H18" s="59">
        <v>342</v>
      </c>
    </row>
    <row r="19" spans="2:11" x14ac:dyDescent="0.2">
      <c r="B19" s="46">
        <v>2022</v>
      </c>
      <c r="C19" s="60">
        <v>24405</v>
      </c>
      <c r="D19" s="61">
        <v>57</v>
      </c>
      <c r="E19" s="62">
        <v>650</v>
      </c>
      <c r="F19" s="60">
        <v>5263</v>
      </c>
      <c r="G19" s="63">
        <v>30</v>
      </c>
      <c r="H19" s="64">
        <v>335</v>
      </c>
    </row>
    <row r="20" spans="2:11" x14ac:dyDescent="0.2">
      <c r="B20" s="39"/>
      <c r="E20" s="50"/>
    </row>
    <row r="21" spans="2:11" x14ac:dyDescent="0.2">
      <c r="C21" s="51"/>
      <c r="D21" s="51"/>
      <c r="E21" s="51"/>
      <c r="F21" s="51"/>
      <c r="G21" s="51"/>
      <c r="H21" s="51"/>
      <c r="I21" s="51"/>
      <c r="J21" s="51"/>
      <c r="K21" s="51"/>
    </row>
    <row r="22" spans="2:11" ht="11.1" customHeight="1" x14ac:dyDescent="0.2">
      <c r="B22" s="233" t="s">
        <v>75</v>
      </c>
      <c r="C22" s="240"/>
      <c r="D22" s="240"/>
      <c r="E22" s="240"/>
      <c r="F22" s="240"/>
      <c r="G22" s="240"/>
      <c r="H22" s="240"/>
      <c r="I22" s="240"/>
      <c r="J22" s="240"/>
      <c r="K22" s="240"/>
    </row>
    <row r="23" spans="2:11" x14ac:dyDescent="0.2">
      <c r="B23" s="240"/>
      <c r="C23" s="240"/>
      <c r="D23" s="240"/>
      <c r="E23" s="240"/>
      <c r="F23" s="240"/>
      <c r="G23" s="240"/>
      <c r="H23" s="240"/>
      <c r="I23" s="240"/>
      <c r="J23" s="240"/>
      <c r="K23" s="240"/>
    </row>
    <row r="24" spans="2:11" x14ac:dyDescent="0.2">
      <c r="B24" s="240"/>
      <c r="C24" s="240"/>
      <c r="D24" s="240"/>
      <c r="E24" s="240"/>
      <c r="F24" s="240"/>
      <c r="G24" s="240"/>
      <c r="H24" s="240"/>
      <c r="I24" s="240"/>
      <c r="J24" s="240"/>
      <c r="K24" s="240"/>
    </row>
    <row r="25" spans="2:11" x14ac:dyDescent="0.2">
      <c r="B25" s="240"/>
      <c r="C25" s="240"/>
      <c r="D25" s="240"/>
      <c r="E25" s="240"/>
      <c r="F25" s="240"/>
      <c r="G25" s="240"/>
      <c r="H25" s="240"/>
      <c r="I25" s="240"/>
      <c r="J25" s="240"/>
      <c r="K25" s="240"/>
    </row>
    <row r="26" spans="2:11" x14ac:dyDescent="0.2">
      <c r="B26" s="240"/>
      <c r="C26" s="240"/>
      <c r="D26" s="240"/>
      <c r="E26" s="240"/>
      <c r="F26" s="240"/>
      <c r="G26" s="240"/>
      <c r="H26" s="240"/>
      <c r="I26" s="240"/>
      <c r="J26" s="240"/>
      <c r="K26" s="240"/>
    </row>
    <row r="27" spans="2:11" x14ac:dyDescent="0.2">
      <c r="B27" s="240"/>
      <c r="C27" s="240"/>
      <c r="D27" s="240"/>
      <c r="E27" s="240"/>
      <c r="F27" s="240"/>
      <c r="G27" s="240"/>
      <c r="H27" s="240"/>
      <c r="I27" s="240"/>
      <c r="J27" s="240"/>
      <c r="K27" s="240"/>
    </row>
    <row r="28" spans="2:11" x14ac:dyDescent="0.2">
      <c r="B28" s="240"/>
      <c r="C28" s="240"/>
      <c r="D28" s="240"/>
      <c r="E28" s="240"/>
      <c r="F28" s="240"/>
      <c r="G28" s="240"/>
      <c r="H28" s="240"/>
      <c r="I28" s="240"/>
      <c r="J28" s="240"/>
      <c r="K28" s="240"/>
    </row>
    <row r="29" spans="2:11" x14ac:dyDescent="0.2">
      <c r="D29" s="52"/>
      <c r="E29" s="52"/>
      <c r="F29" s="52"/>
      <c r="G29" s="52"/>
      <c r="H29" s="52"/>
      <c r="I29" s="52"/>
      <c r="J29" s="52"/>
      <c r="K29" s="52"/>
    </row>
    <row r="30" spans="2:11" x14ac:dyDescent="0.2">
      <c r="D30" s="52"/>
      <c r="F30" s="52"/>
      <c r="G30" s="52"/>
      <c r="H30" s="52"/>
      <c r="I30" s="52"/>
      <c r="J30" s="52"/>
      <c r="K30" s="52"/>
    </row>
    <row r="32" spans="2:11" x14ac:dyDescent="0.2">
      <c r="B32" s="53"/>
    </row>
    <row r="33" spans="2:2" x14ac:dyDescent="0.2">
      <c r="B33" s="53"/>
    </row>
    <row r="34" spans="2:2" x14ac:dyDescent="0.2">
      <c r="B34" s="53"/>
    </row>
  </sheetData>
  <mergeCells count="5">
    <mergeCell ref="C4:E4"/>
    <mergeCell ref="F4:H4"/>
    <mergeCell ref="B22:K28"/>
    <mergeCell ref="B4:B5"/>
    <mergeCell ref="B2:F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N45"/>
  <sheetViews>
    <sheetView showGridLines="0" workbookViewId="0"/>
  </sheetViews>
  <sheetFormatPr baseColWidth="10" defaultColWidth="11.42578125" defaultRowHeight="11.25" x14ac:dyDescent="0.2"/>
  <cols>
    <col min="1" max="1" width="2.85546875" style="38" customWidth="1"/>
    <col min="2" max="2" width="14.140625" style="38" customWidth="1"/>
    <col min="3" max="14" width="26.42578125" style="38" customWidth="1"/>
    <col min="15" max="16384" width="11.42578125" style="38"/>
  </cols>
  <sheetData>
    <row r="2" spans="2:14" x14ac:dyDescent="0.2">
      <c r="B2" s="37" t="s">
        <v>74</v>
      </c>
    </row>
    <row r="3" spans="2:14" x14ac:dyDescent="0.2">
      <c r="B3" s="39"/>
    </row>
    <row r="4" spans="2:14" x14ac:dyDescent="0.2">
      <c r="B4" s="39"/>
      <c r="C4" s="262" t="s">
        <v>3</v>
      </c>
      <c r="D4" s="263"/>
      <c r="E4" s="263"/>
      <c r="F4" s="263"/>
      <c r="G4" s="263"/>
      <c r="H4" s="264"/>
      <c r="I4" s="262" t="s">
        <v>2</v>
      </c>
      <c r="J4" s="263"/>
      <c r="K4" s="263"/>
      <c r="L4" s="263"/>
      <c r="M4" s="263"/>
      <c r="N4" s="264"/>
    </row>
    <row r="5" spans="2:14" x14ac:dyDescent="0.2">
      <c r="B5" s="260" t="s">
        <v>59</v>
      </c>
      <c r="C5" s="256" t="s">
        <v>60</v>
      </c>
      <c r="D5" s="256"/>
      <c r="E5" s="256"/>
      <c r="F5" s="256" t="s">
        <v>61</v>
      </c>
      <c r="G5" s="256"/>
      <c r="H5" s="256"/>
      <c r="I5" s="256" t="s">
        <v>60</v>
      </c>
      <c r="J5" s="256"/>
      <c r="K5" s="256"/>
      <c r="L5" s="256" t="s">
        <v>61</v>
      </c>
      <c r="M5" s="256"/>
      <c r="N5" s="256"/>
    </row>
    <row r="6" spans="2:14" ht="57.95" customHeight="1" x14ac:dyDescent="0.2">
      <c r="B6" s="261"/>
      <c r="C6" s="41" t="s">
        <v>62</v>
      </c>
      <c r="D6" s="41" t="s">
        <v>72</v>
      </c>
      <c r="E6" s="41" t="s">
        <v>73</v>
      </c>
      <c r="F6" s="41" t="s">
        <v>62</v>
      </c>
      <c r="G6" s="41" t="s">
        <v>72</v>
      </c>
      <c r="H6" s="41" t="s">
        <v>73</v>
      </c>
      <c r="I6" s="41" t="s">
        <v>62</v>
      </c>
      <c r="J6" s="41" t="s">
        <v>72</v>
      </c>
      <c r="K6" s="41" t="s">
        <v>73</v>
      </c>
      <c r="L6" s="41" t="s">
        <v>62</v>
      </c>
      <c r="M6" s="41" t="s">
        <v>64</v>
      </c>
      <c r="N6" s="41" t="s">
        <v>73</v>
      </c>
    </row>
    <row r="7" spans="2:14" x14ac:dyDescent="0.2">
      <c r="B7" s="42">
        <v>2009</v>
      </c>
      <c r="C7" s="43">
        <v>6984</v>
      </c>
      <c r="D7" s="44">
        <v>44</v>
      </c>
      <c r="E7" s="45">
        <v>652</v>
      </c>
      <c r="F7" s="42" t="s">
        <v>63</v>
      </c>
      <c r="G7" s="42" t="s">
        <v>63</v>
      </c>
      <c r="H7" s="42" t="s">
        <v>63</v>
      </c>
      <c r="I7" s="43">
        <v>5025</v>
      </c>
      <c r="J7" s="44">
        <v>25</v>
      </c>
      <c r="K7" s="45">
        <v>420</v>
      </c>
      <c r="L7" s="42" t="s">
        <v>63</v>
      </c>
      <c r="M7" s="42" t="s">
        <v>63</v>
      </c>
      <c r="N7" s="42" t="s">
        <v>63</v>
      </c>
    </row>
    <row r="8" spans="2:14" x14ac:dyDescent="0.2">
      <c r="B8" s="42">
        <v>2010</v>
      </c>
      <c r="C8" s="43">
        <v>31410</v>
      </c>
      <c r="D8" s="44">
        <v>57</v>
      </c>
      <c r="E8" s="45">
        <v>767</v>
      </c>
      <c r="F8" s="42" t="s">
        <v>63</v>
      </c>
      <c r="G8" s="42" t="s">
        <v>63</v>
      </c>
      <c r="H8" s="42" t="s">
        <v>63</v>
      </c>
      <c r="I8" s="43">
        <v>14694</v>
      </c>
      <c r="J8" s="44">
        <v>34</v>
      </c>
      <c r="K8" s="45">
        <v>542</v>
      </c>
      <c r="L8" s="42" t="s">
        <v>63</v>
      </c>
      <c r="M8" s="42" t="s">
        <v>63</v>
      </c>
      <c r="N8" s="42" t="s">
        <v>63</v>
      </c>
    </row>
    <row r="9" spans="2:14" x14ac:dyDescent="0.2">
      <c r="B9" s="42">
        <v>2011</v>
      </c>
      <c r="C9" s="43">
        <v>25780</v>
      </c>
      <c r="D9" s="44">
        <v>56</v>
      </c>
      <c r="E9" s="45">
        <v>741</v>
      </c>
      <c r="F9" s="42" t="s">
        <v>63</v>
      </c>
      <c r="G9" s="42" t="s">
        <v>63</v>
      </c>
      <c r="H9" s="42" t="s">
        <v>63</v>
      </c>
      <c r="I9" s="43">
        <v>12455</v>
      </c>
      <c r="J9" s="44">
        <v>32</v>
      </c>
      <c r="K9" s="45">
        <v>518</v>
      </c>
      <c r="L9" s="42" t="s">
        <v>63</v>
      </c>
      <c r="M9" s="42" t="s">
        <v>63</v>
      </c>
      <c r="N9" s="42" t="s">
        <v>63</v>
      </c>
    </row>
    <row r="10" spans="2:14" x14ac:dyDescent="0.2">
      <c r="B10" s="42">
        <v>2012</v>
      </c>
      <c r="C10" s="43">
        <v>20001</v>
      </c>
      <c r="D10" s="44">
        <v>60</v>
      </c>
      <c r="E10" s="45">
        <v>758</v>
      </c>
      <c r="F10" s="43">
        <v>2984</v>
      </c>
      <c r="G10" s="44">
        <v>29</v>
      </c>
      <c r="H10" s="45">
        <v>463</v>
      </c>
      <c r="I10" s="43">
        <v>8740</v>
      </c>
      <c r="J10" s="44">
        <v>37</v>
      </c>
      <c r="K10" s="45">
        <v>516</v>
      </c>
      <c r="L10" s="43">
        <v>2888</v>
      </c>
      <c r="M10" s="44">
        <v>23</v>
      </c>
      <c r="N10" s="45">
        <v>503</v>
      </c>
    </row>
    <row r="11" spans="2:14" x14ac:dyDescent="0.2">
      <c r="B11" s="42">
        <v>2013</v>
      </c>
      <c r="C11" s="43">
        <v>24983</v>
      </c>
      <c r="D11" s="44">
        <v>60</v>
      </c>
      <c r="E11" s="45">
        <v>756</v>
      </c>
      <c r="F11" s="43">
        <v>3594</v>
      </c>
      <c r="G11" s="44">
        <v>28</v>
      </c>
      <c r="H11" s="45">
        <v>462</v>
      </c>
      <c r="I11" s="43">
        <v>10575</v>
      </c>
      <c r="J11" s="44">
        <v>37</v>
      </c>
      <c r="K11" s="45">
        <v>503</v>
      </c>
      <c r="L11" s="43">
        <v>3846</v>
      </c>
      <c r="M11" s="44">
        <v>21</v>
      </c>
      <c r="N11" s="45">
        <v>457</v>
      </c>
    </row>
    <row r="12" spans="2:14" x14ac:dyDescent="0.2">
      <c r="B12" s="42">
        <v>2014</v>
      </c>
      <c r="C12" s="43">
        <v>24093</v>
      </c>
      <c r="D12" s="44">
        <v>59</v>
      </c>
      <c r="E12" s="45">
        <v>737</v>
      </c>
      <c r="F12" s="43">
        <v>2548</v>
      </c>
      <c r="G12" s="44">
        <v>24</v>
      </c>
      <c r="H12" s="45">
        <v>370</v>
      </c>
      <c r="I12" s="43">
        <v>10762</v>
      </c>
      <c r="J12" s="44">
        <v>35</v>
      </c>
      <c r="K12" s="45">
        <v>509</v>
      </c>
      <c r="L12" s="43">
        <v>2952</v>
      </c>
      <c r="M12" s="44">
        <v>18</v>
      </c>
      <c r="N12" s="45">
        <v>390</v>
      </c>
    </row>
    <row r="13" spans="2:14" x14ac:dyDescent="0.2">
      <c r="B13" s="42">
        <v>2015</v>
      </c>
      <c r="C13" s="43">
        <v>20604</v>
      </c>
      <c r="D13" s="44">
        <v>58</v>
      </c>
      <c r="E13" s="45">
        <v>723</v>
      </c>
      <c r="F13" s="43">
        <v>1843</v>
      </c>
      <c r="G13" s="44">
        <v>25</v>
      </c>
      <c r="H13" s="45">
        <v>398</v>
      </c>
      <c r="I13" s="43">
        <v>9816</v>
      </c>
      <c r="J13" s="44">
        <v>34</v>
      </c>
      <c r="K13" s="45">
        <v>497</v>
      </c>
      <c r="L13" s="43">
        <v>2310</v>
      </c>
      <c r="M13" s="44">
        <v>18</v>
      </c>
      <c r="N13" s="45">
        <v>392</v>
      </c>
    </row>
    <row r="14" spans="2:14" x14ac:dyDescent="0.2">
      <c r="B14" s="42">
        <v>2016</v>
      </c>
      <c r="C14" s="43">
        <v>21844</v>
      </c>
      <c r="D14" s="44">
        <v>59</v>
      </c>
      <c r="E14" s="45">
        <v>731</v>
      </c>
      <c r="F14" s="43">
        <v>2178</v>
      </c>
      <c r="G14" s="44">
        <v>28</v>
      </c>
      <c r="H14" s="45">
        <v>414</v>
      </c>
      <c r="I14" s="43">
        <v>10072</v>
      </c>
      <c r="J14" s="44">
        <v>35</v>
      </c>
      <c r="K14" s="45">
        <v>491</v>
      </c>
      <c r="L14" s="43">
        <v>2664</v>
      </c>
      <c r="M14" s="44">
        <v>19</v>
      </c>
      <c r="N14" s="45">
        <v>390</v>
      </c>
    </row>
    <row r="15" spans="2:14" x14ac:dyDescent="0.2">
      <c r="B15" s="42">
        <v>2017</v>
      </c>
      <c r="C15" s="43">
        <v>22978</v>
      </c>
      <c r="D15" s="44">
        <v>61</v>
      </c>
      <c r="E15" s="45">
        <v>737</v>
      </c>
      <c r="F15" s="43">
        <v>2423</v>
      </c>
      <c r="G15" s="44">
        <v>31</v>
      </c>
      <c r="H15" s="45">
        <v>466</v>
      </c>
      <c r="I15" s="43">
        <v>9390</v>
      </c>
      <c r="J15" s="44">
        <v>41</v>
      </c>
      <c r="K15" s="45">
        <v>525</v>
      </c>
      <c r="L15" s="43">
        <v>2802</v>
      </c>
      <c r="M15" s="44">
        <v>22</v>
      </c>
      <c r="N15" s="45">
        <v>405</v>
      </c>
    </row>
    <row r="16" spans="2:14" x14ac:dyDescent="0.2">
      <c r="B16" s="42">
        <v>2018</v>
      </c>
      <c r="C16" s="43">
        <v>22876</v>
      </c>
      <c r="D16" s="44">
        <v>62</v>
      </c>
      <c r="E16" s="45">
        <v>744</v>
      </c>
      <c r="F16" s="43">
        <v>2157</v>
      </c>
      <c r="G16" s="44">
        <v>30</v>
      </c>
      <c r="H16" s="45">
        <v>411</v>
      </c>
      <c r="I16" s="43">
        <v>8321</v>
      </c>
      <c r="J16" s="44">
        <v>47</v>
      </c>
      <c r="K16" s="45">
        <v>568</v>
      </c>
      <c r="L16" s="43">
        <v>2015</v>
      </c>
      <c r="M16" s="44">
        <v>19</v>
      </c>
      <c r="N16" s="45">
        <v>277</v>
      </c>
    </row>
    <row r="17" spans="2:14" x14ac:dyDescent="0.2">
      <c r="B17" s="42">
        <v>2019</v>
      </c>
      <c r="C17" s="43">
        <v>18730</v>
      </c>
      <c r="D17" s="44">
        <v>61</v>
      </c>
      <c r="E17" s="45">
        <v>720</v>
      </c>
      <c r="F17" s="43">
        <v>1830</v>
      </c>
      <c r="G17" s="44">
        <v>30</v>
      </c>
      <c r="H17" s="45">
        <v>436</v>
      </c>
      <c r="I17" s="43">
        <v>7262</v>
      </c>
      <c r="J17" s="44">
        <v>47</v>
      </c>
      <c r="K17" s="45">
        <v>553</v>
      </c>
      <c r="L17" s="43">
        <v>1496</v>
      </c>
      <c r="M17" s="44">
        <v>19</v>
      </c>
      <c r="N17" s="45">
        <v>235</v>
      </c>
    </row>
    <row r="18" spans="2:14" x14ac:dyDescent="0.2">
      <c r="B18" s="42">
        <v>2020</v>
      </c>
      <c r="C18" s="43">
        <v>17371</v>
      </c>
      <c r="D18" s="44">
        <v>61</v>
      </c>
      <c r="E18" s="45">
        <v>718</v>
      </c>
      <c r="F18" s="43">
        <v>1751</v>
      </c>
      <c r="G18" s="44">
        <v>32</v>
      </c>
      <c r="H18" s="45">
        <v>426</v>
      </c>
      <c r="I18" s="43">
        <v>6993</v>
      </c>
      <c r="J18" s="44">
        <v>51</v>
      </c>
      <c r="K18" s="45">
        <v>582</v>
      </c>
      <c r="L18" s="43">
        <v>1449</v>
      </c>
      <c r="M18" s="44">
        <v>21</v>
      </c>
      <c r="N18" s="45">
        <v>236</v>
      </c>
    </row>
    <row r="19" spans="2:14" x14ac:dyDescent="0.2">
      <c r="B19" s="42">
        <v>2021</v>
      </c>
      <c r="C19" s="43">
        <v>18004</v>
      </c>
      <c r="D19" s="44">
        <v>61</v>
      </c>
      <c r="E19" s="45">
        <v>705</v>
      </c>
      <c r="F19" s="43">
        <v>1841</v>
      </c>
      <c r="G19" s="44">
        <v>33</v>
      </c>
      <c r="H19" s="45">
        <v>427</v>
      </c>
      <c r="I19" s="43">
        <v>7309</v>
      </c>
      <c r="J19" s="44">
        <v>49</v>
      </c>
      <c r="K19" s="45">
        <v>557</v>
      </c>
      <c r="L19" s="43">
        <v>1522</v>
      </c>
      <c r="M19" s="44">
        <v>23</v>
      </c>
      <c r="N19" s="45">
        <v>239</v>
      </c>
    </row>
    <row r="20" spans="2:14" x14ac:dyDescent="0.2">
      <c r="B20" s="46">
        <v>2022</v>
      </c>
      <c r="C20" s="47">
        <v>16926</v>
      </c>
      <c r="D20" s="48">
        <v>61</v>
      </c>
      <c r="E20" s="49">
        <v>695</v>
      </c>
      <c r="F20" s="47">
        <v>2819</v>
      </c>
      <c r="G20" s="48">
        <v>36</v>
      </c>
      <c r="H20" s="49">
        <v>424</v>
      </c>
      <c r="I20" s="47">
        <v>7479</v>
      </c>
      <c r="J20" s="48">
        <v>50</v>
      </c>
      <c r="K20" s="49">
        <v>549</v>
      </c>
      <c r="L20" s="47">
        <v>2444</v>
      </c>
      <c r="M20" s="48">
        <v>23</v>
      </c>
      <c r="N20" s="49">
        <v>231</v>
      </c>
    </row>
    <row r="21" spans="2:14" x14ac:dyDescent="0.2">
      <c r="B21" s="39"/>
    </row>
    <row r="22" spans="2:14" x14ac:dyDescent="0.2">
      <c r="C22" s="51"/>
      <c r="D22" s="51"/>
      <c r="E22" s="51"/>
      <c r="F22" s="51"/>
      <c r="G22" s="51"/>
      <c r="H22" s="51"/>
      <c r="I22" s="51"/>
      <c r="J22" s="51"/>
      <c r="K22" s="51"/>
    </row>
    <row r="23" spans="2:14" ht="11.1" customHeight="1" x14ac:dyDescent="0.2">
      <c r="B23" s="233" t="s">
        <v>76</v>
      </c>
      <c r="C23" s="240"/>
      <c r="D23" s="240"/>
      <c r="E23" s="240"/>
      <c r="F23" s="240"/>
      <c r="G23" s="240"/>
      <c r="H23" s="240"/>
      <c r="I23" s="240"/>
      <c r="J23" s="240"/>
      <c r="K23" s="240"/>
    </row>
    <row r="24" spans="2:14" x14ac:dyDescent="0.2">
      <c r="B24" s="240"/>
      <c r="C24" s="240"/>
      <c r="D24" s="240"/>
      <c r="E24" s="240"/>
      <c r="F24" s="240"/>
      <c r="G24" s="240"/>
      <c r="H24" s="240"/>
      <c r="I24" s="240"/>
      <c r="J24" s="240"/>
      <c r="K24" s="240"/>
    </row>
    <row r="25" spans="2:14" x14ac:dyDescent="0.2">
      <c r="B25" s="240"/>
      <c r="C25" s="240"/>
      <c r="D25" s="240"/>
      <c r="E25" s="240"/>
      <c r="F25" s="240"/>
      <c r="G25" s="240"/>
      <c r="H25" s="240"/>
      <c r="I25" s="240"/>
      <c r="J25" s="240"/>
      <c r="K25" s="240"/>
    </row>
    <row r="26" spans="2:14" x14ac:dyDescent="0.2">
      <c r="B26" s="240"/>
      <c r="C26" s="240"/>
      <c r="D26" s="240"/>
      <c r="E26" s="240"/>
      <c r="F26" s="240"/>
      <c r="G26" s="240"/>
      <c r="H26" s="240"/>
      <c r="I26" s="240"/>
      <c r="J26" s="240"/>
      <c r="K26" s="240"/>
    </row>
    <row r="27" spans="2:14" x14ac:dyDescent="0.2">
      <c r="B27" s="240"/>
      <c r="C27" s="240"/>
      <c r="D27" s="240"/>
      <c r="E27" s="240"/>
      <c r="F27" s="240"/>
      <c r="G27" s="240"/>
      <c r="H27" s="240"/>
      <c r="I27" s="240"/>
      <c r="J27" s="240"/>
      <c r="K27" s="240"/>
    </row>
    <row r="28" spans="2:14" x14ac:dyDescent="0.2">
      <c r="B28" s="240"/>
      <c r="C28" s="240"/>
      <c r="D28" s="240"/>
      <c r="E28" s="240"/>
      <c r="F28" s="240"/>
      <c r="G28" s="240"/>
      <c r="H28" s="240"/>
      <c r="I28" s="240"/>
      <c r="J28" s="240"/>
      <c r="K28" s="240"/>
    </row>
    <row r="29" spans="2:14" x14ac:dyDescent="0.2">
      <c r="B29" s="240"/>
      <c r="C29" s="240"/>
      <c r="D29" s="240"/>
      <c r="E29" s="240"/>
      <c r="F29" s="240"/>
      <c r="G29" s="240"/>
      <c r="H29" s="240"/>
      <c r="I29" s="240"/>
      <c r="J29" s="240"/>
      <c r="K29" s="240"/>
    </row>
    <row r="30" spans="2:14" x14ac:dyDescent="0.2">
      <c r="D30" s="52"/>
      <c r="E30" s="52"/>
      <c r="F30" s="52"/>
      <c r="G30" s="52"/>
      <c r="H30" s="52"/>
      <c r="I30" s="52"/>
      <c r="J30" s="52"/>
      <c r="K30" s="52"/>
      <c r="M30" s="52"/>
      <c r="N30" s="52"/>
    </row>
    <row r="31" spans="2:14" x14ac:dyDescent="0.2">
      <c r="D31" s="52"/>
      <c r="E31" s="52"/>
      <c r="F31" s="52"/>
      <c r="G31" s="52"/>
      <c r="H31" s="52"/>
      <c r="I31" s="52"/>
      <c r="J31" s="52"/>
      <c r="K31" s="52"/>
      <c r="M31" s="52"/>
      <c r="N31" s="52"/>
    </row>
    <row r="32" spans="2:14" x14ac:dyDescent="0.2">
      <c r="D32" s="52"/>
      <c r="E32" s="52"/>
      <c r="F32" s="52"/>
      <c r="G32" s="52"/>
      <c r="H32" s="52"/>
      <c r="I32" s="52"/>
      <c r="J32" s="52"/>
      <c r="K32" s="52"/>
      <c r="M32" s="52"/>
      <c r="N32" s="52"/>
    </row>
    <row r="33" spans="2:14" x14ac:dyDescent="0.2">
      <c r="B33" s="53"/>
      <c r="D33" s="52"/>
      <c r="E33" s="52"/>
      <c r="F33" s="52"/>
      <c r="G33" s="52"/>
      <c r="H33" s="52"/>
      <c r="I33" s="52"/>
      <c r="J33" s="52"/>
      <c r="K33" s="52"/>
      <c r="M33" s="52"/>
      <c r="N33" s="52"/>
    </row>
    <row r="34" spans="2:14" x14ac:dyDescent="0.2">
      <c r="B34" s="53"/>
      <c r="D34" s="52"/>
      <c r="E34" s="52"/>
      <c r="F34" s="52"/>
      <c r="G34" s="52"/>
      <c r="H34" s="52"/>
      <c r="I34" s="52"/>
      <c r="J34" s="52"/>
      <c r="K34" s="52"/>
      <c r="M34" s="52"/>
      <c r="N34" s="52"/>
    </row>
    <row r="35" spans="2:14" x14ac:dyDescent="0.2">
      <c r="B35" s="53"/>
      <c r="D35" s="52"/>
      <c r="E35" s="52"/>
      <c r="F35" s="52"/>
      <c r="G35" s="52"/>
      <c r="H35" s="52"/>
      <c r="I35" s="52"/>
      <c r="J35" s="52"/>
      <c r="K35" s="52"/>
      <c r="M35" s="52"/>
      <c r="N35" s="52"/>
    </row>
    <row r="36" spans="2:14" x14ac:dyDescent="0.2">
      <c r="D36" s="52"/>
      <c r="E36" s="52"/>
      <c r="F36" s="52"/>
      <c r="G36" s="52"/>
      <c r="H36" s="52"/>
      <c r="I36" s="52"/>
      <c r="J36" s="52"/>
      <c r="K36" s="52"/>
      <c r="M36" s="52"/>
      <c r="N36" s="52"/>
    </row>
    <row r="37" spans="2:14" x14ac:dyDescent="0.2">
      <c r="D37" s="52"/>
      <c r="E37" s="52"/>
      <c r="F37" s="52"/>
      <c r="G37" s="52"/>
      <c r="H37" s="52"/>
      <c r="I37" s="52"/>
      <c r="J37" s="52"/>
      <c r="K37" s="52"/>
      <c r="M37" s="52"/>
      <c r="N37" s="52"/>
    </row>
    <row r="38" spans="2:14" x14ac:dyDescent="0.2">
      <c r="D38" s="52"/>
      <c r="E38" s="52"/>
      <c r="F38" s="52"/>
      <c r="G38" s="52"/>
      <c r="H38" s="52"/>
      <c r="I38" s="52"/>
      <c r="J38" s="52"/>
      <c r="K38" s="52"/>
      <c r="M38" s="52"/>
      <c r="N38" s="52"/>
    </row>
    <row r="39" spans="2:14" x14ac:dyDescent="0.2">
      <c r="D39" s="52"/>
      <c r="E39" s="52"/>
      <c r="F39" s="52"/>
      <c r="G39" s="52"/>
      <c r="H39" s="52"/>
      <c r="I39" s="52"/>
      <c r="J39" s="52"/>
      <c r="K39" s="52"/>
      <c r="M39" s="52"/>
      <c r="N39" s="52"/>
    </row>
    <row r="40" spans="2:14" x14ac:dyDescent="0.2">
      <c r="D40" s="52"/>
      <c r="E40" s="52"/>
      <c r="F40" s="52"/>
      <c r="G40" s="52"/>
      <c r="H40" s="52"/>
      <c r="I40" s="52"/>
      <c r="J40" s="52"/>
      <c r="K40" s="52"/>
      <c r="M40" s="52"/>
      <c r="N40" s="52"/>
    </row>
    <row r="41" spans="2:14" x14ac:dyDescent="0.2">
      <c r="D41" s="52"/>
      <c r="E41" s="52"/>
      <c r="F41" s="52"/>
      <c r="G41" s="52"/>
      <c r="H41" s="52"/>
      <c r="I41" s="52"/>
      <c r="J41" s="52"/>
      <c r="K41" s="52"/>
      <c r="M41" s="52"/>
      <c r="N41" s="52"/>
    </row>
    <row r="42" spans="2:14" x14ac:dyDescent="0.2">
      <c r="D42" s="52"/>
      <c r="E42" s="52"/>
      <c r="F42" s="52"/>
      <c r="G42" s="52"/>
      <c r="H42" s="52"/>
      <c r="I42" s="52"/>
      <c r="J42" s="52"/>
      <c r="K42" s="52"/>
      <c r="M42" s="52"/>
      <c r="N42" s="52"/>
    </row>
    <row r="43" spans="2:14" x14ac:dyDescent="0.2">
      <c r="D43" s="52"/>
      <c r="E43" s="52"/>
      <c r="F43" s="52"/>
      <c r="G43" s="52"/>
      <c r="H43" s="52"/>
      <c r="I43" s="52"/>
      <c r="J43" s="52"/>
      <c r="K43" s="52"/>
      <c r="M43" s="52"/>
      <c r="N43" s="52"/>
    </row>
    <row r="44" spans="2:14" x14ac:dyDescent="0.2">
      <c r="D44" s="52"/>
      <c r="E44" s="52"/>
      <c r="F44" s="52"/>
      <c r="G44" s="52"/>
      <c r="H44" s="52"/>
      <c r="I44" s="52"/>
      <c r="J44" s="52"/>
      <c r="K44" s="52"/>
      <c r="M44" s="52"/>
      <c r="N44" s="52"/>
    </row>
    <row r="45" spans="2:14" x14ac:dyDescent="0.2">
      <c r="D45" s="52"/>
      <c r="E45" s="52"/>
      <c r="F45" s="52"/>
      <c r="G45" s="52"/>
      <c r="H45" s="52"/>
      <c r="I45" s="52"/>
      <c r="J45" s="52"/>
      <c r="K45" s="52"/>
      <c r="M45" s="52"/>
      <c r="N45" s="52"/>
    </row>
  </sheetData>
  <mergeCells count="8">
    <mergeCell ref="B5:B6"/>
    <mergeCell ref="C5:E5"/>
    <mergeCell ref="F5:H5"/>
    <mergeCell ref="B23:K29"/>
    <mergeCell ref="C4:H4"/>
    <mergeCell ref="I4:N4"/>
    <mergeCell ref="I5:K5"/>
    <mergeCell ref="L5:N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F08_Graphique 1</vt:lpstr>
      <vt:lpstr>F08_Tableau 1</vt:lpstr>
      <vt:lpstr>F08_Tableau 1 compl</vt:lpstr>
      <vt:lpstr>F08_Tableau 2</vt:lpstr>
      <vt:lpstr>F08_Tableau 2 compl</vt:lpstr>
      <vt:lpstr>F08_Tableau 3</vt:lpstr>
      <vt:lpstr>F08_Tableau 3 compl</vt:lpstr>
      <vt:lpstr>F08_Tableau 4 </vt:lpstr>
      <vt:lpstr>F08_Tableau 4 compl</vt:lpstr>
      <vt:lpstr>F08_Tableau encadré 2</vt:lpstr>
      <vt:lpstr>F08_Tableau compl encadré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SENGHOR, Hady</dc:creator>
  <cp:lastModifiedBy>ROUX, Celine (DREES/DIRECTION/BPCC)</cp:lastModifiedBy>
  <cp:lastPrinted>2015-03-10T14:11:26Z</cp:lastPrinted>
  <dcterms:created xsi:type="dcterms:W3CDTF">2015-02-26T17:53:19Z</dcterms:created>
  <dcterms:modified xsi:type="dcterms:W3CDTF">2025-07-18T10:18:45Z</dcterms:modified>
</cp:coreProperties>
</file>