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5BCF76C0-702B-4417-BBA7-26A7FF744841}" xr6:coauthVersionLast="47" xr6:coauthVersionMax="47" xr10:uidLastSave="{00000000-0000-0000-0000-000000000000}"/>
  <bookViews>
    <workbookView xWindow="-120" yWindow="-120" windowWidth="25440" windowHeight="15270" xr2:uid="{00000000-000D-0000-FFFF-FFFF00000000}"/>
  </bookViews>
  <sheets>
    <sheet name="F03_Tableau 1" sheetId="27" r:id="rId1"/>
    <sheet name="F03_Tableau 2" sheetId="13" r:id="rId2"/>
    <sheet name="F03_Tableau 2 compl" sheetId="29" r:id="rId3"/>
    <sheet name="F03_Graphique 1" sheetId="31" r:id="rId4"/>
    <sheet name="F03_Tableau 3" sheetId="23" r:id="rId5"/>
    <sheet name="F03_Graphique 2" sheetId="33" r:id="rId6"/>
    <sheet name="F03_Graphique 3" sheetId="32" r:id="rId7"/>
    <sheet name="F03_Graphique 4" sheetId="25" r:id="rId8"/>
  </sheets>
  <definedNames>
    <definedName name="_eir12" localSheetId="6">#REF!</definedName>
    <definedName name="_eir12" localSheetId="0">#REF!</definedName>
    <definedName name="_eir12" localSheetId="2">#REF!</definedName>
    <definedName name="_eir12">#REF!</definedName>
    <definedName name="_t1" localSheetId="6">#REF!</definedName>
    <definedName name="_t1">#REF!</definedName>
    <definedName name="_t11" localSheetId="6">#REF!</definedName>
    <definedName name="_t11">#REF!</definedName>
    <definedName name="a" localSheetId="6">#REF!</definedName>
    <definedName name="a">#REF!</definedName>
    <definedName name="ancetre" localSheetId="3">#REF!</definedName>
    <definedName name="ancetre" localSheetId="6">#REF!</definedName>
    <definedName name="ancetre" localSheetId="0">#REF!</definedName>
    <definedName name="ancetre" localSheetId="2">#REF!</definedName>
    <definedName name="ancetre">#REF!</definedName>
    <definedName name="ANCETRE_2" localSheetId="6">#REF!</definedName>
    <definedName name="ANCETRE_2">#REF!</definedName>
    <definedName name="ANCETRE_2011" localSheetId="6">#REF!</definedName>
    <definedName name="ANCETRE_2011">#REF!</definedName>
    <definedName name="ANCETRE_2012" localSheetId="6">#REF!</definedName>
    <definedName name="ANCETRE_2012">#REF!</definedName>
    <definedName name="b_eacr" localSheetId="6">#REF!</definedName>
    <definedName name="b_eacr" localSheetId="0">#REF!</definedName>
    <definedName name="b_eacr" localSheetId="2">#REF!</definedName>
    <definedName name="b_eacr">#REF!</definedName>
    <definedName name="beacr" localSheetId="6">#REF!</definedName>
    <definedName name="beacr" localSheetId="0">#REF!</definedName>
    <definedName name="beacr" localSheetId="2">#REF!</definedName>
    <definedName name="beacr">#REF!</definedName>
    <definedName name="Data_regimes" localSheetId="3">#REF!</definedName>
    <definedName name="Data_regimes" localSheetId="6">#REF!</definedName>
    <definedName name="Data_regimes" localSheetId="0">#REF!</definedName>
    <definedName name="Data_regimes" localSheetId="2">#REF!</definedName>
    <definedName name="Data_regimes">#REF!</definedName>
    <definedName name="e" localSheetId="6">#REF!</definedName>
    <definedName name="e">#REF!</definedName>
    <definedName name="EACR" localSheetId="3">#REF!</definedName>
    <definedName name="eacr" localSheetId="6">#REF!</definedName>
    <definedName name="eacr" localSheetId="0">#REF!</definedName>
    <definedName name="eacr" localSheetId="2">#REF!</definedName>
    <definedName name="eacr">#REF!</definedName>
    <definedName name="eacr_bis" localSheetId="6">#REF!</definedName>
    <definedName name="eacr_bis" localSheetId="0">#REF!</definedName>
    <definedName name="eacr_bis" localSheetId="2">#REF!</definedName>
    <definedName name="eacr_bis">#REF!</definedName>
    <definedName name="eacr_graph" localSheetId="6">#REF!</definedName>
    <definedName name="eacr_graph">#REF!</definedName>
    <definedName name="eacr_ter" localSheetId="6">#REF!</definedName>
    <definedName name="eacr_ter" localSheetId="0">#REF!</definedName>
    <definedName name="eacr_ter" localSheetId="2">#REF!</definedName>
    <definedName name="eacr_ter">#REF!</definedName>
    <definedName name="EACR2" localSheetId="3">#REF!</definedName>
    <definedName name="eacr2" localSheetId="6">#REF!</definedName>
    <definedName name="eacr2" localSheetId="0">#REF!</definedName>
    <definedName name="eacr2" localSheetId="2">#REF!</definedName>
    <definedName name="eacr2">#REF!</definedName>
    <definedName name="primo" localSheetId="6">#REF!</definedName>
    <definedName name="primo">#REF!</definedName>
    <definedName name="Tab_1" localSheetId="3">#REF!</definedName>
    <definedName name="Tab_1" localSheetId="6">#REF!</definedName>
    <definedName name="Tab_1" localSheetId="0">#REF!</definedName>
    <definedName name="Tab_1" localSheetId="2">#REF!</definedName>
    <definedName name="Tab_1">#REF!</definedName>
    <definedName name="Tab_1tr" localSheetId="6">#REF!</definedName>
    <definedName name="Tab_1tr" localSheetId="0">#REF!</definedName>
    <definedName name="Tab_1tr" localSheetId="2">#REF!</definedName>
    <definedName name="Tab_1tr">#REF!</definedName>
    <definedName name="Tab_3" localSheetId="3">#REF!</definedName>
    <definedName name="Tab_3" localSheetId="6">#REF!</definedName>
    <definedName name="Tab_3" localSheetId="0">#REF!</definedName>
    <definedName name="Tab_3" localSheetId="2">#REF!</definedName>
    <definedName name="Tab_3">#REF!</definedName>
    <definedName name="z" localSheetId="6">#REF!</definedName>
    <definedName name="z">#REF!</definedName>
    <definedName name="zz" localSheetId="6">#REF!</definedName>
    <definedName name="zz">#REF!</definedName>
    <definedName name="zzz" localSheetId="6">#REF!</definedName>
    <definedName name="zzz">#REF!</definedName>
    <definedName name="zzz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33" l="1"/>
  <c r="B7" i="33"/>
  <c r="B8" i="33"/>
  <c r="B9" i="33"/>
  <c r="B10" i="33"/>
  <c r="B11" i="33"/>
  <c r="B12" i="33"/>
  <c r="B13" i="33"/>
  <c r="B14" i="33"/>
  <c r="B15" i="33"/>
  <c r="B16" i="33"/>
  <c r="B17" i="33"/>
  <c r="B18" i="33"/>
  <c r="B19" i="33"/>
  <c r="B20" i="33"/>
  <c r="B21" i="33"/>
</calcChain>
</file>

<file path=xl/sharedStrings.xml><?xml version="1.0" encoding="utf-8"?>
<sst xmlns="http://schemas.openxmlformats.org/spreadsheetml/2006/main" count="136" uniqueCount="107">
  <si>
    <t>CRPCEN</t>
  </si>
  <si>
    <t>MSA salariés</t>
  </si>
  <si>
    <t>MSA non-salariés</t>
  </si>
  <si>
    <t>CNIEG</t>
  </si>
  <si>
    <t>SNCF</t>
  </si>
  <si>
    <t>RATP</t>
  </si>
  <si>
    <t>FSPOEIE</t>
  </si>
  <si>
    <t>MSA non-salariés complémentaire</t>
  </si>
  <si>
    <t>Caractéristiques de la population (en %)</t>
  </si>
  <si>
    <t>Moins de 60 ans</t>
  </si>
  <si>
    <t>60 à 64 ans</t>
  </si>
  <si>
    <t>65 à 74 ans</t>
  </si>
  <si>
    <t>75 à 84 ans</t>
  </si>
  <si>
    <t>85 ans ou plus</t>
  </si>
  <si>
    <t>Classe d'âge</t>
  </si>
  <si>
    <t>70 à 74 ans</t>
  </si>
  <si>
    <t>75 à 79 ans</t>
  </si>
  <si>
    <t>Moins de 50 ans</t>
  </si>
  <si>
    <t>50 à 54 ans</t>
  </si>
  <si>
    <t>55 à 59 ans</t>
  </si>
  <si>
    <t>65 à 69 ans</t>
  </si>
  <si>
    <t>80 à 84 ans</t>
  </si>
  <si>
    <t>Ensemble (en milliers)</t>
  </si>
  <si>
    <t>Femmes</t>
  </si>
  <si>
    <t xml:space="preserve">Hommes </t>
  </si>
  <si>
    <t>Effectifs (en milliers)</t>
  </si>
  <si>
    <t>Évolution (ensemble, en %) </t>
  </si>
  <si>
    <t xml:space="preserve">Hommes
</t>
  </si>
  <si>
    <t xml:space="preserve">Femmes
</t>
  </si>
  <si>
    <t xml:space="preserve">Ensemble
</t>
  </si>
  <si>
    <t>Ircantec</t>
  </si>
  <si>
    <t>Effectifs tous régimes (en milliers)</t>
  </si>
  <si>
    <t>Banque de France</t>
  </si>
  <si>
    <t xml:space="preserve"> </t>
  </si>
  <si>
    <t>Part parmi l'ensemble des bénéficiaires 
(en %)</t>
  </si>
  <si>
    <t>SSI complémentaire</t>
  </si>
  <si>
    <t>% de la génération</t>
  </si>
  <si>
    <t>RAFP</t>
  </si>
  <si>
    <t>CANSSM</t>
  </si>
  <si>
    <t>CNRACL</t>
  </si>
  <si>
    <t>Personnes résidant en France</t>
  </si>
  <si>
    <t>Personnes résidant à l'étranger</t>
  </si>
  <si>
    <t>En %</t>
  </si>
  <si>
    <t>FPE civils</t>
  </si>
  <si>
    <t>FPE militaires</t>
  </si>
  <si>
    <t>Enim</t>
  </si>
  <si>
    <t>Génération</t>
  </si>
  <si>
    <t>Avant 1935</t>
  </si>
  <si>
    <t>De 1936 à 1940</t>
  </si>
  <si>
    <t>De 1941 à 1945</t>
  </si>
  <si>
    <t>De 1946 à 1950</t>
  </si>
  <si>
    <t>De 1951 à 1955</t>
  </si>
  <si>
    <t>De 1956 à 1960</t>
  </si>
  <si>
    <t xml:space="preserve">dont bénéficiaires d’une pension de droit dérivé seul </t>
  </si>
  <si>
    <t>Bénéficiaires d'une pension de droit dérivé, tous régimes</t>
  </si>
  <si>
    <t xml:space="preserve">dont bénéficiaires d’une pension de droit dérivé seule dans le régime </t>
  </si>
  <si>
    <t>Nouveaux retraités d'une pension de droit dérivé
(en milliers)</t>
  </si>
  <si>
    <t>Variation du nombre de retraités d'une pension de droit dérivé (en milliers)</t>
  </si>
  <si>
    <t>Taux d'évolution du nombre de retraités d'une pension de droit dérivé (en %)</t>
  </si>
  <si>
    <t>Bénéficiaires
d'une pension de droit dérivé cumulée
à une pension de droit direct</t>
  </si>
  <si>
    <t>Bénéficiaires
d'une pension de droit dérivé seule</t>
  </si>
  <si>
    <t xml:space="preserve">Ensemble
des bénéficiaires
d'une pension de droit dérivé </t>
  </si>
  <si>
    <t>Ensemble
des bénéficiaires
d'une pension de droit direct</t>
  </si>
  <si>
    <t xml:space="preserve">Bénéficiaires
d'une pension de droit dérivé cumulée
à une pension de droit direct </t>
  </si>
  <si>
    <t>Bénéficiaires 
d'une pension de droit dérivé seule</t>
  </si>
  <si>
    <t>Effectifs tous régimes des bénéficiaires résidant en France 
(en milliers)</t>
  </si>
  <si>
    <t>Tableau 1. Effectifs de retraités bénéficiaires d’une pension de droit dérivé, cumulée ou non avec une pension de droit direct</t>
  </si>
  <si>
    <t>Graphique 2. Part des retraitées d’une pension de droit dérivé parmi les femmes âgées de 60 ans ou plus résidant en France</t>
  </si>
  <si>
    <t>Graphique 1. Variation annuelle du nombre de retraités de droit dérivé et effectifs de nouveaux retraités</t>
  </si>
  <si>
    <t xml:space="preserve">2022-2023
</t>
  </si>
  <si>
    <t xml:space="preserve">2018-2023
</t>
  </si>
  <si>
    <t xml:space="preserve">2013-2023
</t>
  </si>
  <si>
    <t>85 à 89 ans</t>
  </si>
  <si>
    <t>Femmes cumulant une pension de droit dérivé et une pension de droit direct</t>
  </si>
  <si>
    <t>Femmes percevant une pension de droit dérivé seule</t>
  </si>
  <si>
    <t>Hommes cumulant une pension de droit dérivé 
et une pension de droit droit direct</t>
  </si>
  <si>
    <r>
      <t>2020</t>
    </r>
    <r>
      <rPr>
        <vertAlign val="superscript"/>
        <sz val="8"/>
        <rFont val="Arial"/>
        <family val="2"/>
      </rPr>
      <t>1</t>
    </r>
  </si>
  <si>
    <r>
      <t>Hommes percevant une pension de droit dérivé</t>
    </r>
    <r>
      <rPr>
        <b/>
        <strike/>
        <sz val="8"/>
        <rFont val="Arial"/>
        <family val="2"/>
      </rPr>
      <t xml:space="preserve"> </t>
    </r>
    <r>
      <rPr>
        <b/>
        <sz val="8"/>
        <rFont val="Arial"/>
        <family val="2"/>
      </rPr>
      <t>seule</t>
    </r>
  </si>
  <si>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</si>
  <si>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</si>
  <si>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</si>
  <si>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r>
      <t xml:space="preserve">2020 </t>
    </r>
    <r>
      <rPr>
        <vertAlign val="superscript"/>
        <sz val="8"/>
        <rFont val="Arial"/>
        <family val="2"/>
      </rPr>
      <t>1</t>
    </r>
  </si>
  <si>
    <r>
      <t>Bénéficiaires d'un droit dérivé,
tous régimes</t>
    </r>
    <r>
      <rPr>
        <b/>
        <vertAlign val="superscript"/>
        <sz val="8"/>
        <rFont val="Arial"/>
        <family val="2"/>
      </rPr>
      <t>1</t>
    </r>
  </si>
  <si>
    <r>
      <t>Régime général</t>
    </r>
    <r>
      <rPr>
        <vertAlign val="superscript"/>
        <sz val="8"/>
        <rFont val="Arial"/>
        <family val="2"/>
      </rPr>
      <t>2</t>
    </r>
  </si>
  <si>
    <r>
      <t>Agirc-Arrco</t>
    </r>
    <r>
      <rPr>
        <vertAlign val="superscript"/>
        <sz val="8"/>
        <rFont val="Arial"/>
        <family val="2"/>
      </rPr>
      <t>3</t>
    </r>
  </si>
  <si>
    <r>
      <t>FPE civils</t>
    </r>
    <r>
      <rPr>
        <vertAlign val="superscript"/>
        <sz val="8"/>
        <rFont val="Arial"/>
        <family val="2"/>
      </rPr>
      <t>1</t>
    </r>
  </si>
  <si>
    <r>
      <t>CNRACL</t>
    </r>
    <r>
      <rPr>
        <vertAlign val="superscript"/>
        <sz val="8"/>
        <rFont val="Arial"/>
        <family val="2"/>
      </rPr>
      <t>1</t>
    </r>
  </si>
  <si>
    <r>
      <t>Régime général</t>
    </r>
    <r>
      <rPr>
        <vertAlign val="superscript"/>
        <sz val="8"/>
        <rFont val="Arial"/>
        <family val="2"/>
      </rPr>
      <t>1</t>
    </r>
  </si>
  <si>
    <r>
      <t>Agirc-Arrco</t>
    </r>
    <r>
      <rPr>
        <vertAlign val="superscript"/>
        <sz val="8"/>
        <rFont val="Arial"/>
        <family val="2"/>
      </rPr>
      <t>2</t>
    </r>
  </si>
  <si>
    <r>
      <t>Régimes spéciaux</t>
    </r>
    <r>
      <rPr>
        <vertAlign val="superscript"/>
        <sz val="8"/>
        <rFont val="Arial"/>
        <family val="2"/>
      </rPr>
      <t>3</t>
    </r>
  </si>
  <si>
    <r>
      <t>Professions libérales</t>
    </r>
    <r>
      <rPr>
        <vertAlign val="superscript"/>
        <sz val="8"/>
        <rFont val="Arial"/>
        <family val="2"/>
      </rPr>
      <t>4</t>
    </r>
  </si>
  <si>
    <t>90 ans ou plus</t>
  </si>
  <si>
    <t>De 1961 à 1965</t>
  </si>
  <si>
    <t>De 1966 à 1970</t>
  </si>
  <si>
    <r>
      <t xml:space="preserve">1. Une rupture de série a lieu en 2020. Elle concerne les effectifs de retraités résidant à l’étranger, qui ont été revus
à la baisse (voir annexe 3 bis).
</t>
    </r>
    <r>
      <rPr>
        <b/>
        <sz val="8"/>
        <rFont val="Arial"/>
        <family val="2"/>
      </rPr>
      <t>Champ &gt;</t>
    </r>
    <r>
      <rPr>
        <sz val="8"/>
        <rFont val="Arial"/>
        <family val="2"/>
      </rPr>
      <t xml:space="preserve"> Bénéficiaires d’une pension de droit dérivé cumulée ou non avec une pension de droit direct, résidant en
France ou à l’étranger, vivants au 31 décembre de l’année.
</t>
    </r>
    <r>
      <rPr>
        <b/>
        <sz val="8"/>
        <rFont val="Arial"/>
        <family val="2"/>
      </rPr>
      <t>Sources &gt;</t>
    </r>
    <r>
      <rPr>
        <sz val="8"/>
        <rFont val="Arial"/>
        <family val="2"/>
      </rPr>
      <t xml:space="preserve"> DREES, EIR, modèle ANCETRE.</t>
    </r>
  </si>
  <si>
    <t>Tableau 2. Effectifs de retraités bénéficiaires d’une pension de droit dérivé, cumulée ou non avec une pension de droit direct dans le régime, par régime de retraite, fin 2023</t>
  </si>
  <si>
    <t>Tableau 2. Effectifs de bénéficiaires d’une pension de droit dérivé, cumulée ou non avec une pension de droit direct dans le régime, par régime de retraite, fin 2023</t>
  </si>
  <si>
    <r>
      <t xml:space="preserve">1. Une rupture de série a lieu en 2008, 2012, 2016 et 2020, en raison de l’utilisation de sources différentes : modèle
ANCETRE (à partir de la vague précédente de l’EIR) pour l’année antérieure et EIR (voir annexe 3). Cela a une influence
sur l’augmentation du nombre de retraités au cours de ces quatre années.
</t>
    </r>
    <r>
      <rPr>
        <b/>
        <sz val="8"/>
        <rFont val="Arial"/>
        <family val="2"/>
      </rPr>
      <t>Note &gt;</t>
    </r>
    <r>
      <rPr>
        <sz val="8"/>
        <rFont val="Arial"/>
        <family val="2"/>
      </rPr>
      <t xml:space="preserve"> Ces données excluent les personnes ayant perçu un versement forfaitaire unique.
</t>
    </r>
    <r>
      <rPr>
        <b/>
        <sz val="8"/>
        <rFont val="Arial"/>
        <family val="2"/>
      </rPr>
      <t>Champ &gt;</t>
    </r>
    <r>
      <rPr>
        <sz val="8"/>
        <rFont val="Arial"/>
        <family val="2"/>
      </rPr>
      <t xml:space="preserve"> Retraités ayant perçu une pension de droit dérivé au cours de l’année </t>
    </r>
    <r>
      <rPr>
        <i/>
        <sz val="8"/>
        <rFont val="Arial"/>
        <family val="2"/>
      </rPr>
      <t>n</t>
    </r>
    <r>
      <rPr>
        <sz val="8"/>
        <rFont val="Arial"/>
        <family val="2"/>
      </rPr>
      <t xml:space="preserve">, résidant en France ou à l’étranger
au 31 décembre de l’année.
</t>
    </r>
    <r>
      <rPr>
        <b/>
        <sz val="8"/>
        <rFont val="Arial"/>
        <family val="2"/>
      </rPr>
      <t xml:space="preserve">Sources &gt; </t>
    </r>
    <r>
      <rPr>
        <sz val="8"/>
        <rFont val="Arial"/>
        <family val="2"/>
      </rPr>
      <t>DREES, EIR, modèle ANCETRE.</t>
    </r>
  </si>
  <si>
    <t>Tableau 3. Effectifs de retraités d’une pension de droit dérivé tous régimes, fin 2023</t>
  </si>
  <si>
    <r>
      <rPr>
        <b/>
        <sz val="8"/>
        <rFont val="Arial"/>
        <family val="2"/>
      </rPr>
      <t xml:space="preserve">Lecture &gt; </t>
    </r>
    <r>
      <rPr>
        <sz val="8"/>
        <rFont val="Arial"/>
        <family val="2"/>
      </rPr>
      <t xml:space="preserve">Fin 2023, 3,0 % des femmes âgées de 60 ans ou plus résidant en France bénéficient d’une pension de droit
dérivé sans bénéficier d’une pension de droit direct, et 27,2 % bénéficient d’une pension de droit dérivé cumulée
à une pension de droit direct.
</t>
    </r>
    <r>
      <rPr>
        <b/>
        <sz val="8"/>
        <rFont val="Arial"/>
        <family val="2"/>
      </rPr>
      <t>Champ &gt;</t>
    </r>
    <r>
      <rPr>
        <sz val="8"/>
        <rFont val="Arial"/>
        <family val="2"/>
      </rPr>
      <t xml:space="preserve"> Femmes âgées de 60 ans ou plus, résidant en France, vivantes au 31 décembre de l’année.
</t>
    </r>
    <r>
      <rPr>
        <b/>
        <sz val="8"/>
        <rFont val="Arial"/>
        <family val="2"/>
      </rPr>
      <t xml:space="preserve">Sources &gt; </t>
    </r>
    <r>
      <rPr>
        <sz val="8"/>
        <rFont val="Arial"/>
        <family val="2"/>
      </rPr>
      <t>DREES, EIR, modèle ANCETRE ; Insee, bilan démographique 2023.</t>
    </r>
  </si>
  <si>
    <t>Graphique 3. Pyramide des âges des bénéficiaires d’une pension de droit dérivé, fin 2023</t>
  </si>
  <si>
    <r>
      <rPr>
        <b/>
        <sz val="8"/>
        <rFont val="Arial"/>
        <family val="2"/>
      </rPr>
      <t xml:space="preserve">Lecture &gt; </t>
    </r>
    <r>
      <rPr>
        <sz val="8"/>
        <rFont val="Arial"/>
        <family val="2"/>
      </rPr>
      <t xml:space="preserve">Fin 2023, 14,2 % des bénéficiaires d’une pension de droit dérivé (seule ou cumulée avec une pension de droit direct) sont des femmes âgées de 90 ans ou plus.
</t>
    </r>
    <r>
      <rPr>
        <b/>
        <sz val="8"/>
        <rFont val="Arial"/>
        <family val="2"/>
      </rPr>
      <t>Champ &gt;</t>
    </r>
    <r>
      <rPr>
        <sz val="8"/>
        <rFont val="Arial"/>
        <family val="2"/>
      </rPr>
      <t xml:space="preserve"> Retraités ayant perçu une pension de droit dérivé cumulée ou non avec une pension de droit direct en 2023, résidant en France ou à l’étranger, vivants au 31 décembre 2023.
</t>
    </r>
    <r>
      <rPr>
        <b/>
        <sz val="8"/>
        <rFont val="Arial"/>
        <family val="2"/>
      </rPr>
      <t xml:space="preserve">Source &gt; </t>
    </r>
    <r>
      <rPr>
        <sz val="8"/>
        <rFont val="Arial"/>
        <family val="2"/>
      </rPr>
      <t>DREES, modèle ANCETRE.</t>
    </r>
  </si>
  <si>
    <r>
      <rPr>
        <b/>
        <sz val="8"/>
        <rFont val="Arial"/>
        <family val="2"/>
      </rPr>
      <t>Note &gt;</t>
    </r>
    <r>
      <rPr>
        <sz val="8"/>
        <rFont val="Arial"/>
        <family val="2"/>
      </rPr>
      <t xml:space="preserve"> Les résultats par génération présentés ici ne tiennent pas compte de la mortalité différentielle. En effet, une partie des personnes appartenant aux générations les plus anciennes sont décédées fin 2020. Les retraités présents dans l’EIR sont donc ceux ayant une espérance de vie plus grande, et dont les montants de pension sont
les plus élevés.
</t>
    </r>
    <r>
      <rPr>
        <b/>
        <sz val="8"/>
        <rFont val="Arial"/>
        <family val="2"/>
      </rPr>
      <t xml:space="preserve">Lecture &gt; </t>
    </r>
    <r>
      <rPr>
        <sz val="8"/>
        <rFont val="Arial"/>
        <family val="2"/>
      </rPr>
      <t xml:space="preserve">Parmi les personnes vivantes en 2020 et nées avant 1935, 14 % ont touché une pension de réversion entre 60 et 64 ans (contre 9,2 % des personnes nées entre 1946 et 1950).
</t>
    </r>
    <r>
      <rPr>
        <b/>
        <sz val="8"/>
        <rFont val="Arial"/>
        <family val="2"/>
      </rPr>
      <t>Champ &gt;</t>
    </r>
    <r>
      <rPr>
        <sz val="8"/>
        <rFont val="Arial"/>
        <family val="2"/>
      </rPr>
      <t xml:space="preserve"> Personnes résidant en France, vivantes au 31 décembre 2020.
</t>
    </r>
    <r>
      <rPr>
        <b/>
        <sz val="8"/>
        <rFont val="Arial"/>
        <family val="2"/>
      </rPr>
      <t>Sources &gt;</t>
    </r>
    <r>
      <rPr>
        <sz val="8"/>
        <rFont val="Arial"/>
        <family val="2"/>
      </rPr>
      <t xml:space="preserve"> DREES, EIR 2020 ; Insee, estimation de la population au 1</t>
    </r>
    <r>
      <rPr>
        <vertAlign val="superscript"/>
        <sz val="8"/>
        <rFont val="Arial"/>
        <family val="2"/>
      </rPr>
      <t xml:space="preserve">er </t>
    </r>
    <r>
      <rPr>
        <sz val="8"/>
        <rFont val="Arial"/>
        <family val="2"/>
      </rPr>
      <t>janvier 2021.</t>
    </r>
  </si>
  <si>
    <r>
      <t xml:space="preserve">1. Voir annexe 4, note sur l’intégration de la SSI au régime général.
2. Voir annexe 4, note sur la fusion de l’Agirc et de l’Arrco.
3. Régimes spéciaux : FSPOEIE, SNCF, RATP, CNIEG, Enim, CANSSM, CRPCEN, Caisse de réserve des employés de la Banque de France, Altadis, Retrep.
4. Professions libérales : CNAVPL, CNBF. Les effectifs ont été révisés pour les périodes passées, à la suite d’une meilleure couverture du champ des professions libérales.
</t>
    </r>
    <r>
      <rPr>
        <b/>
        <sz val="8"/>
        <rFont val="Arial"/>
        <family val="2"/>
      </rPr>
      <t xml:space="preserve">Note &gt; </t>
    </r>
    <r>
      <rPr>
        <sz val="8"/>
        <rFont val="Arial"/>
        <family val="2"/>
      </rPr>
      <t xml:space="preserve">Ces données excluent les personnes ayant perçu un versement forfaitaire unique. À la MSA non-salariés, les données de l’EACR antérieures à 2016 excluent les personnes résidant dans les DROM. Des données complémentaires sont disponibles dans le fichier Excel associé à cette fiche sur le site de la DREES : https://drees.solidarites-sante.gouv.fr.
</t>
    </r>
    <r>
      <rPr>
        <b/>
        <sz val="8"/>
        <rFont val="Arial"/>
        <family val="2"/>
      </rPr>
      <t>Champ &gt;</t>
    </r>
    <r>
      <rPr>
        <sz val="8"/>
        <rFont val="Arial"/>
        <family val="2"/>
      </rPr>
      <t xml:space="preserve"> Retraités ayant perçu une pension de droit dérivé cumulée ou non avec une pension de droit direct en 2023, résidant en France ou à l’étranger, vivants au 31 décembre 2023.
</t>
    </r>
    <r>
      <rPr>
        <b/>
        <sz val="8"/>
        <rFont val="Arial"/>
        <family val="2"/>
      </rPr>
      <t xml:space="preserve">Sources &gt; </t>
    </r>
    <r>
      <rPr>
        <sz val="8"/>
        <rFont val="Arial"/>
        <family val="2"/>
      </rPr>
      <t>DREES, EACR, modèle ANCETRE.</t>
    </r>
  </si>
  <si>
    <r>
      <t xml:space="preserve">1. Y compris les fonctionnaires ayant liquidé une pension de droit dérivé issue d’une pension d’invalidité et ayant atteint l’âge minimum légal de départ à la retraite (voir fiche 23). 
2. Voir annexe 4, note sur l’intégration de la SSI au régime général.
3. Voir annexe 4, note sur la fusion de l’Agirc et de l’Arrco.
</t>
    </r>
    <r>
      <rPr>
        <b/>
        <sz val="8"/>
        <color theme="1"/>
        <rFont val="Arial"/>
        <family val="2"/>
      </rPr>
      <t xml:space="preserve">Note &gt; </t>
    </r>
    <r>
      <rPr>
        <sz val="8"/>
        <color theme="1"/>
        <rFont val="Arial"/>
        <family val="2"/>
      </rPr>
      <t xml:space="preserve">Ces données excluent les personnes ayant perçu un versement forfaitaire unique. À la MSA non-salariés, les données excluent les personnes résidant dans les DROM avant 2015.
</t>
    </r>
    <r>
      <rPr>
        <b/>
        <sz val="8"/>
        <color theme="1"/>
        <rFont val="Arial"/>
        <family val="2"/>
      </rPr>
      <t>Champ &gt;</t>
    </r>
    <r>
      <rPr>
        <sz val="8"/>
        <color theme="1"/>
        <rFont val="Arial"/>
        <family val="2"/>
      </rPr>
      <t xml:space="preserve"> Bénéficiaires d'une pension de droit dérivé cumulée ou non avec une pension de droit direct en 2023, résidant en France ou à l’étranger, vivants au 31 décembre de l'année.
</t>
    </r>
    <r>
      <rPr>
        <b/>
        <sz val="8"/>
        <color theme="1"/>
        <rFont val="Arial"/>
        <family val="2"/>
      </rPr>
      <t>Sources &gt;</t>
    </r>
    <r>
      <rPr>
        <sz val="8"/>
        <color theme="1"/>
        <rFont val="Arial"/>
        <family val="2"/>
      </rPr>
      <t xml:space="preserve"> DREES, EACR, modèle ANCETRE.</t>
    </r>
  </si>
  <si>
    <r>
      <rPr>
        <b/>
        <sz val="8"/>
        <rFont val="Arial"/>
        <family val="2"/>
      </rPr>
      <t xml:space="preserve">Note &gt; </t>
    </r>
    <r>
      <rPr>
        <sz val="8"/>
        <rFont val="Arial"/>
        <family val="2"/>
      </rPr>
      <t xml:space="preserve">Ces données excluent les personnes ayant perçu un versement forfaitaire unique.
</t>
    </r>
    <r>
      <rPr>
        <b/>
        <sz val="8"/>
        <rFont val="Arial"/>
        <family val="2"/>
      </rPr>
      <t>Lecture &gt;</t>
    </r>
    <r>
      <rPr>
        <sz val="8"/>
        <rFont val="Arial"/>
        <family val="2"/>
      </rPr>
      <t xml:space="preserve"> 96 % des bénéficiaires d’une pension de droit dérivé ne percevant par ailleurs pas de pension de droit direct sont des femmes, contre 85 % des bénéficiaires d’une pension de droit dérivé cumulée à une pension de droit direct.
</t>
    </r>
    <r>
      <rPr>
        <b/>
        <sz val="8"/>
        <rFont val="Arial"/>
        <family val="2"/>
      </rPr>
      <t xml:space="preserve">Champ &gt; </t>
    </r>
    <r>
      <rPr>
        <sz val="8"/>
        <rFont val="Arial"/>
        <family val="2"/>
      </rPr>
      <t xml:space="preserve">Retraités ayant perçu une pension de droit dérivé cumulée ou non à une pension de droit direct en 2023, résidant en France ou à l’étranger, vivants au 31 décembre.
</t>
    </r>
    <r>
      <rPr>
        <b/>
        <sz val="8"/>
        <rFont val="Arial"/>
        <family val="2"/>
      </rPr>
      <t>Source &gt;</t>
    </r>
    <r>
      <rPr>
        <sz val="8"/>
        <rFont val="Arial"/>
        <family val="2"/>
      </rPr>
      <t xml:space="preserve"> DREES, modèle ANCETRE.</t>
    </r>
  </si>
  <si>
    <t>Graphique 4. Part des personnes bénéficiant d’une pension de droit dérivé, selon l’âge et la génération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</si>
</sst>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quot;  &quot;"/>
    <numFmt numFmtId="165" formatCode="#,##0.0"/>
    <numFmt numFmtId="166" formatCode="#,##0\ _€"/>
    <numFmt numFmtId="167" formatCode="#,##0.0\ _€"/>
    <numFmt numFmtId="168" formatCode="0.0"/>
    <numFmt numFmtId="169" formatCode="0.0%"/>
    <numFmt numFmtId="170" formatCode="#,##0,"/>
    <numFmt numFmtId="171" formatCode="_-* #,##0.0_-;\-* #,##0.0_-;_-* &quot;-&quot;??_-;_-@_-"/>
  </numFmts>
  <fonts count="18" x14ac:knownFonts="1">
    <font>
      <sz val="10"/>
      <name val="MS Sans Serif"/>
    </font>
    <font>
      <sz val="11"/>
      <color theme="1"/>
      <name val="Calibri"/>
      <family val="2"/>
      <scheme val="minor"/>
    </font>
    <font>
      <sz val="10"/>
      <name val="MS Sans Serif"/>
      <family val="2"/>
    </font>
    <font>
      <sz val="10"/>
      <name val="Arial"/>
      <family val="2"/>
    </font>
    <font>
      <sz val="10"/>
      <name val="MS Sans Serif"/>
      <family val="2"/>
    </font>
    <font>
      <b/>
      <sz val="8"/>
      <name val="Arial"/>
      <family val="2"/>
    </font>
    <font>
      <b/>
      <sz val="8"/>
      <color rgb="FFFF0000"/>
      <name val="Arial"/>
      <family val="2"/>
    </font>
    <font>
      <sz val="8"/>
      <name val="Arial"/>
      <family val="2"/>
    </font>
    <font>
      <b/>
      <sz val="8"/>
      <color theme="1"/>
      <name val="Arial"/>
      <family val="2"/>
    </font>
    <font>
      <vertAlign val="superscript"/>
      <sz val="8"/>
      <name val="Arial"/>
      <family val="2"/>
    </font>
    <font>
      <sz val="8"/>
      <color theme="1"/>
      <name val="Arial"/>
      <family val="2"/>
    </font>
    <font>
      <sz val="8"/>
      <color rgb="FFFF0000"/>
      <name val="Arial"/>
      <family val="2"/>
    </font>
    <font>
      <b/>
      <sz val="8"/>
      <color rgb="FF000000"/>
      <name val="Arial"/>
      <family val="2"/>
    </font>
    <font>
      <sz val="8"/>
      <color rgb="FFFFC000"/>
      <name val="Arial"/>
      <family val="2"/>
    </font>
    <font>
      <b/>
      <strike/>
      <sz val="8"/>
      <name val="Arial"/>
      <family val="2"/>
    </font>
    <font>
      <b/>
      <sz val="8"/>
      <color rgb="FFC00000"/>
      <name val="Arial"/>
      <family val="2"/>
    </font>
    <font>
      <i/>
      <sz val="8"/>
      <name val="Arial"/>
      <family val="2"/>
    </font>
    <font>
      <b/>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4" fillId="0" borderId="0" applyFont="0" applyFill="0" applyBorder="0" applyAlignment="0" applyProtection="0"/>
    <xf numFmtId="0" fontId="3" fillId="0" borderId="0"/>
    <xf numFmtId="43" fontId="4" fillId="0" borderId="0" applyFont="0" applyFill="0" applyBorder="0" applyAlignment="0" applyProtection="0"/>
  </cellStyleXfs>
  <cellXfs count="253">
    <xf numFmtId="0" fontId="0" fillId="0" borderId="0" xfId="0"/>
    <xf numFmtId="0" fontId="5" fillId="0" borderId="0" xfId="0" applyFont="1"/>
    <xf numFmtId="0" fontId="7" fillId="0" borderId="0" xfId="0" applyFont="1"/>
    <xf numFmtId="0" fontId="5" fillId="0" borderId="0" xfId="0" applyFont="1" applyAlignment="1">
      <alignment horizontal="left" vertical="top" wrapText="1"/>
    </xf>
    <xf numFmtId="0" fontId="7" fillId="2" borderId="1" xfId="0"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7" fillId="0" borderId="13" xfId="0" applyFont="1" applyBorder="1" applyAlignment="1">
      <alignment horizontal="left" vertical="center"/>
    </xf>
    <xf numFmtId="3" fontId="7" fillId="0" borderId="5" xfId="0" applyNumberFormat="1" applyFont="1" applyBorder="1" applyAlignment="1">
      <alignment horizontal="right" vertical="center" indent="4"/>
    </xf>
    <xf numFmtId="3" fontId="7" fillId="0" borderId="8" xfId="0" applyNumberFormat="1" applyFont="1" applyBorder="1" applyAlignment="1">
      <alignment horizontal="right" vertical="center" indent="4"/>
    </xf>
    <xf numFmtId="3" fontId="5" fillId="0" borderId="5" xfId="0" applyNumberFormat="1" applyFont="1" applyBorder="1" applyAlignment="1">
      <alignment horizontal="right" vertical="center" indent="4"/>
    </xf>
    <xf numFmtId="3" fontId="7" fillId="0" borderId="15" xfId="0" applyNumberFormat="1" applyFont="1" applyBorder="1" applyAlignment="1">
      <alignment horizontal="right" vertical="center" indent="4"/>
    </xf>
    <xf numFmtId="3" fontId="5" fillId="0" borderId="13" xfId="0" applyNumberFormat="1" applyFont="1" applyBorder="1" applyAlignment="1">
      <alignment horizontal="right" vertical="center" indent="4"/>
    </xf>
    <xf numFmtId="3" fontId="7" fillId="0" borderId="5" xfId="0" applyNumberFormat="1" applyFont="1" applyBorder="1" applyAlignment="1">
      <alignment horizontal="right" vertical="center" indent="5"/>
    </xf>
    <xf numFmtId="3" fontId="7" fillId="0" borderId="0" xfId="0" applyNumberFormat="1" applyFont="1"/>
    <xf numFmtId="0" fontId="7" fillId="0" borderId="12" xfId="0" applyFont="1" applyBorder="1" applyAlignment="1">
      <alignment horizontal="left" vertical="center"/>
    </xf>
    <xf numFmtId="3" fontId="7" fillId="0" borderId="4" xfId="0" applyNumberFormat="1" applyFont="1" applyBorder="1" applyAlignment="1">
      <alignment horizontal="right" vertical="center" indent="4"/>
    </xf>
    <xf numFmtId="3" fontId="7" fillId="0" borderId="0" xfId="0" applyNumberFormat="1" applyFont="1" applyAlignment="1">
      <alignment horizontal="right" vertical="center" indent="4"/>
    </xf>
    <xf numFmtId="3" fontId="5" fillId="0" borderId="4" xfId="0" applyNumberFormat="1" applyFont="1" applyBorder="1" applyAlignment="1">
      <alignment horizontal="right" vertical="center" indent="4"/>
    </xf>
    <xf numFmtId="3" fontId="7" fillId="0" borderId="6" xfId="0" applyNumberFormat="1" applyFont="1" applyBorder="1" applyAlignment="1">
      <alignment horizontal="right" vertical="center" indent="4"/>
    </xf>
    <xf numFmtId="3" fontId="5" fillId="0" borderId="12" xfId="0" applyNumberFormat="1" applyFont="1" applyBorder="1" applyAlignment="1">
      <alignment horizontal="right" vertical="center" indent="4"/>
    </xf>
    <xf numFmtId="3" fontId="7" fillId="0" borderId="4" xfId="0" applyNumberFormat="1" applyFont="1" applyBorder="1" applyAlignment="1">
      <alignment horizontal="right" vertical="center" indent="5"/>
    </xf>
    <xf numFmtId="168" fontId="7" fillId="0" borderId="0" xfId="0" applyNumberFormat="1" applyFont="1" applyAlignment="1">
      <alignment wrapText="1"/>
    </xf>
    <xf numFmtId="169" fontId="7" fillId="0" borderId="0" xfId="6" applyNumberFormat="1" applyFont="1"/>
    <xf numFmtId="49" fontId="7" fillId="0" borderId="13" xfId="0" applyNumberFormat="1" applyFont="1" applyBorder="1" applyAlignment="1">
      <alignment horizontal="left" vertical="center"/>
    </xf>
    <xf numFmtId="0" fontId="7" fillId="0" borderId="14" xfId="0" applyFont="1" applyBorder="1" applyAlignment="1">
      <alignment horizontal="left" vertical="center"/>
    </xf>
    <xf numFmtId="10" fontId="7" fillId="0" borderId="0" xfId="6" applyNumberFormat="1" applyFont="1"/>
    <xf numFmtId="0" fontId="10" fillId="2" borderId="0" xfId="0" applyFont="1" applyFill="1" applyAlignment="1">
      <alignment horizontal="right" vertical="center" indent="2"/>
    </xf>
    <xf numFmtId="3" fontId="5" fillId="0" borderId="0" xfId="0" applyNumberFormat="1" applyFont="1" applyAlignment="1">
      <alignment horizontal="right" indent="3"/>
    </xf>
    <xf numFmtId="3" fontId="7" fillId="0" borderId="0" xfId="0" applyNumberFormat="1" applyFont="1" applyAlignment="1">
      <alignment horizontal="right" indent="3"/>
    </xf>
    <xf numFmtId="0" fontId="7" fillId="0" borderId="0" xfId="0" applyFont="1" applyAlignment="1">
      <alignment horizontal="right" indent="3"/>
    </xf>
    <xf numFmtId="0" fontId="6" fillId="0" borderId="0" xfId="0" applyFont="1"/>
    <xf numFmtId="0" fontId="5" fillId="0" borderId="0" xfId="0" applyFont="1" applyAlignment="1">
      <alignment horizontal="left" wrapText="1"/>
    </xf>
    <xf numFmtId="0" fontId="7" fillId="0" borderId="0" xfId="0" applyFont="1" applyAlignment="1">
      <alignment horizontal="left"/>
    </xf>
    <xf numFmtId="169" fontId="5" fillId="0" borderId="0" xfId="6" applyNumberFormat="1" applyFont="1" applyAlignment="1">
      <alignment horizontal="left" wrapText="1"/>
    </xf>
    <xf numFmtId="0" fontId="6" fillId="0" borderId="0" xfId="0" applyFont="1" applyAlignment="1">
      <alignment horizontal="left"/>
    </xf>
    <xf numFmtId="0" fontId="11" fillId="0" borderId="0" xfId="0" applyFont="1"/>
    <xf numFmtId="0" fontId="12" fillId="0" borderId="0" xfId="0" applyFont="1" applyAlignment="1">
      <alignment horizontal="left"/>
    </xf>
    <xf numFmtId="43" fontId="7" fillId="0" borderId="0" xfId="8" applyFont="1" applyFill="1"/>
    <xf numFmtId="43" fontId="7" fillId="0" borderId="0" xfId="8" applyFont="1"/>
    <xf numFmtId="9" fontId="7" fillId="0" borderId="0" xfId="6" applyFont="1"/>
    <xf numFmtId="166" fontId="8" fillId="0" borderId="0" xfId="0" applyNumberFormat="1" applyFont="1" applyAlignment="1">
      <alignment horizontal="center" vertical="center"/>
    </xf>
    <xf numFmtId="167" fontId="10" fillId="0" borderId="0" xfId="0" applyNumberFormat="1" applyFont="1" applyAlignment="1">
      <alignment horizontal="center" vertical="center"/>
    </xf>
    <xf numFmtId="166" fontId="7" fillId="0" borderId="0" xfId="0" applyNumberFormat="1" applyFont="1"/>
    <xf numFmtId="166" fontId="8" fillId="0" borderId="2" xfId="0" applyNumberFormat="1" applyFont="1" applyBorder="1" applyAlignment="1">
      <alignment horizontal="center" vertical="center"/>
    </xf>
    <xf numFmtId="167" fontId="8" fillId="0" borderId="2" xfId="0" applyNumberFormat="1" applyFont="1" applyBorder="1" applyAlignment="1">
      <alignment horizontal="center" vertical="center"/>
    </xf>
    <xf numFmtId="166" fontId="10" fillId="0" borderId="2" xfId="0" applyNumberFormat="1" applyFont="1" applyBorder="1" applyAlignment="1">
      <alignment horizontal="left" vertical="center"/>
    </xf>
    <xf numFmtId="168" fontId="10" fillId="0" borderId="2" xfId="0" applyNumberFormat="1" applyFont="1" applyBorder="1" applyAlignment="1">
      <alignment horizontal="center" vertical="center"/>
    </xf>
    <xf numFmtId="168" fontId="10" fillId="2" borderId="2" xfId="0" applyNumberFormat="1" applyFont="1" applyFill="1" applyBorder="1" applyAlignment="1">
      <alignment horizontal="center" vertical="center"/>
    </xf>
    <xf numFmtId="166" fontId="10" fillId="2" borderId="2" xfId="0" applyNumberFormat="1" applyFont="1" applyFill="1" applyBorder="1" applyAlignment="1">
      <alignment horizontal="left" vertical="center"/>
    </xf>
    <xf numFmtId="166" fontId="7" fillId="2" borderId="0" xfId="0" applyNumberFormat="1" applyFont="1" applyFill="1"/>
    <xf numFmtId="0" fontId="7" fillId="2" borderId="0" xfId="0" applyFont="1" applyFill="1"/>
    <xf numFmtId="0" fontId="10" fillId="0" borderId="2" xfId="0" applyFont="1" applyBorder="1" applyAlignment="1">
      <alignment horizontal="left" vertical="center"/>
    </xf>
    <xf numFmtId="0" fontId="10" fillId="0" borderId="8" xfId="0" applyFont="1" applyBorder="1" applyAlignment="1">
      <alignment horizontal="left" vertical="center"/>
    </xf>
    <xf numFmtId="168" fontId="10" fillId="0" borderId="8" xfId="0" applyNumberFormat="1" applyFont="1" applyBorder="1" applyAlignment="1">
      <alignment horizontal="center" vertical="center"/>
    </xf>
    <xf numFmtId="1" fontId="10" fillId="0" borderId="8" xfId="0" applyNumberFormat="1" applyFont="1" applyBorder="1" applyAlignment="1">
      <alignment horizontal="center" vertical="center"/>
    </xf>
    <xf numFmtId="0" fontId="13" fillId="0" borderId="0" xfId="0" applyFont="1"/>
    <xf numFmtId="0" fontId="7" fillId="0" borderId="0" xfId="0" applyFont="1" applyAlignment="1">
      <alignment horizontal="center" vertical="center"/>
    </xf>
    <xf numFmtId="49" fontId="7" fillId="0" borderId="0" xfId="0" applyNumberFormat="1" applyFont="1"/>
    <xf numFmtId="49" fontId="7" fillId="0" borderId="0" xfId="0" applyNumberFormat="1" applyFont="1" applyAlignment="1">
      <alignment horizontal="center"/>
    </xf>
    <xf numFmtId="49" fontId="5" fillId="2" borderId="2"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wrapText="1"/>
    </xf>
    <xf numFmtId="49" fontId="7" fillId="2" borderId="13" xfId="0" applyNumberFormat="1" applyFont="1" applyFill="1" applyBorder="1" applyAlignment="1">
      <alignment horizontal="left" vertical="center"/>
    </xf>
    <xf numFmtId="168" fontId="7" fillId="0" borderId="0" xfId="0" applyNumberFormat="1" applyFont="1"/>
    <xf numFmtId="1" fontId="7" fillId="2" borderId="0" xfId="0" applyNumberFormat="1" applyFont="1" applyFill="1" applyAlignment="1">
      <alignment horizontal="right" vertical="center"/>
    </xf>
    <xf numFmtId="1" fontId="7" fillId="0" borderId="0" xfId="0" applyNumberFormat="1" applyFont="1"/>
    <xf numFmtId="49" fontId="7" fillId="2" borderId="0" xfId="0" applyNumberFormat="1" applyFont="1" applyFill="1" applyAlignment="1">
      <alignment horizontal="center" vertical="center"/>
    </xf>
    <xf numFmtId="49" fontId="7" fillId="2" borderId="12" xfId="0" applyNumberFormat="1" applyFont="1" applyFill="1" applyBorder="1" applyAlignment="1">
      <alignment horizontal="left" vertical="center"/>
    </xf>
    <xf numFmtId="1" fontId="7" fillId="2" borderId="0" xfId="0" applyNumberFormat="1" applyFont="1" applyFill="1"/>
    <xf numFmtId="49" fontId="7" fillId="2" borderId="0" xfId="0" applyNumberFormat="1" applyFont="1" applyFill="1"/>
    <xf numFmtId="168" fontId="7" fillId="2" borderId="0" xfId="0" applyNumberFormat="1" applyFont="1" applyFill="1" applyAlignment="1">
      <alignment horizontal="right" vertical="center"/>
    </xf>
    <xf numFmtId="49" fontId="7" fillId="2" borderId="14" xfId="0" applyNumberFormat="1" applyFont="1" applyFill="1" applyBorder="1" applyAlignment="1">
      <alignment horizontal="left" vertical="center"/>
    </xf>
    <xf numFmtId="49" fontId="7" fillId="2" borderId="0" xfId="6" applyNumberFormat="1" applyFont="1" applyFill="1" applyBorder="1" applyAlignment="1">
      <alignment horizontal="center" vertical="center"/>
    </xf>
    <xf numFmtId="49" fontId="7" fillId="0" borderId="0" xfId="6" applyNumberFormat="1" applyFont="1" applyFill="1"/>
    <xf numFmtId="49" fontId="5" fillId="0" borderId="0" xfId="0" applyNumberFormat="1" applyFont="1"/>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xf>
    <xf numFmtId="1" fontId="5" fillId="3" borderId="5" xfId="0" applyNumberFormat="1" applyFont="1" applyFill="1" applyBorder="1" applyAlignment="1">
      <alignment horizontal="center" vertical="center" wrapText="1"/>
    </xf>
    <xf numFmtId="0" fontId="7" fillId="0" borderId="5" xfId="0" applyFont="1" applyBorder="1" applyAlignment="1">
      <alignment horizontal="center"/>
    </xf>
    <xf numFmtId="168" fontId="7" fillId="0" borderId="5" xfId="0" applyNumberFormat="1" applyFont="1" applyBorder="1" applyAlignment="1">
      <alignment horizontal="right" indent="15"/>
    </xf>
    <xf numFmtId="168" fontId="7" fillId="0" borderId="5" xfId="0" applyNumberFormat="1" applyFont="1" applyBorder="1" applyAlignment="1">
      <alignment horizontal="right" indent="7"/>
    </xf>
    <xf numFmtId="0" fontId="7" fillId="0" borderId="4" xfId="0" applyFont="1" applyBorder="1" applyAlignment="1">
      <alignment horizontal="center"/>
    </xf>
    <xf numFmtId="168" fontId="7" fillId="0" borderId="4" xfId="0" applyNumberFormat="1" applyFont="1" applyBorder="1" applyAlignment="1">
      <alignment horizontal="right" indent="15"/>
    </xf>
    <xf numFmtId="168" fontId="7" fillId="0" borderId="4" xfId="0" applyNumberFormat="1" applyFont="1" applyBorder="1" applyAlignment="1">
      <alignment horizontal="right" indent="7"/>
    </xf>
    <xf numFmtId="0" fontId="7" fillId="0" borderId="7" xfId="0" applyFont="1" applyBorder="1" applyAlignment="1">
      <alignment horizontal="center"/>
    </xf>
    <xf numFmtId="0" fontId="7" fillId="2" borderId="0" xfId="0" applyFont="1" applyFill="1" applyAlignment="1">
      <alignment vertical="top" wrapText="1"/>
    </xf>
    <xf numFmtId="0" fontId="15" fillId="0" borderId="0" xfId="0" applyFont="1"/>
    <xf numFmtId="0" fontId="7" fillId="3" borderId="6" xfId="0" applyFont="1" applyFill="1" applyBorder="1" applyAlignment="1">
      <alignment horizontal="center" vertical="center"/>
    </xf>
    <xf numFmtId="1" fontId="5" fillId="3" borderId="5" xfId="0" quotePrefix="1" applyNumberFormat="1" applyFont="1" applyFill="1" applyBorder="1" applyAlignment="1">
      <alignment horizontal="center" vertical="center" wrapText="1"/>
    </xf>
    <xf numFmtId="3" fontId="5" fillId="3" borderId="9" xfId="0" applyNumberFormat="1" applyFont="1" applyFill="1" applyBorder="1" applyAlignment="1">
      <alignment horizontal="left" vertical="center"/>
    </xf>
    <xf numFmtId="0" fontId="5" fillId="3" borderId="13" xfId="1" applyFont="1" applyFill="1" applyBorder="1" applyAlignment="1">
      <alignment horizontal="left" vertical="center" wrapText="1"/>
    </xf>
    <xf numFmtId="0" fontId="7" fillId="4" borderId="12" xfId="1" applyFont="1" applyFill="1" applyBorder="1" applyAlignment="1">
      <alignment horizontal="left" vertical="center" wrapText="1"/>
    </xf>
    <xf numFmtId="164" fontId="7" fillId="4" borderId="12" xfId="0" applyNumberFormat="1" applyFont="1" applyFill="1" applyBorder="1" applyAlignment="1">
      <alignment horizontal="left" vertical="center"/>
    </xf>
    <xf numFmtId="164" fontId="7" fillId="3" borderId="12" xfId="0" applyNumberFormat="1" applyFont="1" applyFill="1" applyBorder="1" applyAlignment="1">
      <alignment horizontal="left" vertical="center"/>
    </xf>
    <xf numFmtId="164" fontId="7" fillId="3" borderId="14" xfId="0" applyNumberFormat="1" applyFont="1" applyFill="1" applyBorder="1" applyAlignment="1">
      <alignment horizontal="left" vertical="center"/>
    </xf>
    <xf numFmtId="164" fontId="7" fillId="3" borderId="0" xfId="0" applyNumberFormat="1" applyFont="1" applyFill="1" applyAlignment="1">
      <alignment horizontal="left" vertical="center"/>
    </xf>
    <xf numFmtId="0" fontId="7" fillId="0" borderId="0" xfId="0" applyFont="1" applyAlignment="1">
      <alignment horizontal="right" vertical="center" indent="3"/>
    </xf>
    <xf numFmtId="0" fontId="7" fillId="0" borderId="0" xfId="0" applyFont="1" applyAlignment="1">
      <alignment horizontal="right" vertical="center" indent="4"/>
    </xf>
    <xf numFmtId="0" fontId="7" fillId="0" borderId="0" xfId="0" applyFont="1" applyAlignment="1">
      <alignment horizontal="right" vertical="center" indent="2"/>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xf>
    <xf numFmtId="3" fontId="7" fillId="0" borderId="5" xfId="0" applyNumberFormat="1" applyFont="1" applyBorder="1" applyAlignment="1">
      <alignment horizontal="right" vertical="center" indent="7"/>
    </xf>
    <xf numFmtId="165" fontId="7" fillId="0" borderId="5" xfId="0" applyNumberFormat="1" applyFont="1" applyBorder="1" applyAlignment="1">
      <alignment horizontal="right" vertical="center" indent="12"/>
    </xf>
    <xf numFmtId="170" fontId="7" fillId="0" borderId="0" xfId="0" applyNumberFormat="1" applyFont="1"/>
    <xf numFmtId="0" fontId="7" fillId="0" borderId="4" xfId="0" applyFont="1" applyBorder="1" applyAlignment="1">
      <alignment horizontal="center" vertical="center"/>
    </xf>
    <xf numFmtId="3" fontId="7" fillId="0" borderId="4" xfId="0" applyNumberFormat="1" applyFont="1" applyBorder="1" applyAlignment="1">
      <alignment horizontal="right" vertical="center" indent="7"/>
    </xf>
    <xf numFmtId="165" fontId="7" fillId="0" borderId="4" xfId="0" applyNumberFormat="1" applyFont="1" applyBorder="1" applyAlignment="1">
      <alignment horizontal="right" vertical="center" indent="12"/>
    </xf>
    <xf numFmtId="3" fontId="5" fillId="0" borderId="0" xfId="0" applyNumberFormat="1" applyFont="1" applyAlignment="1">
      <alignment horizontal="center" vertical="center" wrapText="1"/>
    </xf>
    <xf numFmtId="0" fontId="7" fillId="0" borderId="7" xfId="0" applyFont="1" applyBorder="1" applyAlignment="1">
      <alignment horizontal="center" vertical="center"/>
    </xf>
    <xf numFmtId="170"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5" fillId="2" borderId="0" xfId="0" applyFont="1" applyFill="1" applyAlignment="1">
      <alignment horizontal="left" vertical="top" wrapText="1"/>
    </xf>
    <xf numFmtId="0" fontId="5" fillId="2" borderId="9" xfId="4" applyFont="1" applyFill="1" applyBorder="1" applyAlignment="1">
      <alignment vertical="center" wrapText="1"/>
    </xf>
    <xf numFmtId="171" fontId="7" fillId="2" borderId="0" xfId="8" applyNumberFormat="1" applyFont="1" applyFill="1"/>
    <xf numFmtId="0" fontId="7" fillId="2" borderId="12" xfId="1" applyFont="1" applyFill="1" applyBorder="1" applyAlignment="1">
      <alignment vertical="center" wrapText="1"/>
    </xf>
    <xf numFmtId="43" fontId="7" fillId="2" borderId="0" xfId="8" applyFont="1" applyFill="1"/>
    <xf numFmtId="0" fontId="5" fillId="2" borderId="8" xfId="4" applyFont="1" applyFill="1" applyBorder="1" applyAlignment="1">
      <alignment vertical="center" wrapText="1"/>
    </xf>
    <xf numFmtId="164" fontId="8" fillId="2" borderId="0" xfId="0" applyNumberFormat="1" applyFont="1" applyFill="1" applyAlignment="1">
      <alignment horizontal="right" vertical="center" indent="2"/>
    </xf>
    <xf numFmtId="164" fontId="8" fillId="2" borderId="0" xfId="0" applyNumberFormat="1" applyFont="1" applyFill="1" applyAlignment="1">
      <alignment horizontal="right" vertical="center" indent="3"/>
    </xf>
    <xf numFmtId="165" fontId="8" fillId="2" borderId="0" xfId="0" applyNumberFormat="1" applyFont="1" applyFill="1" applyAlignment="1">
      <alignment horizontal="right" vertical="center" indent="3"/>
    </xf>
    <xf numFmtId="0" fontId="5" fillId="0" borderId="0" xfId="0" applyFont="1" applyAlignment="1">
      <alignment horizontal="left" vertical="top"/>
    </xf>
    <xf numFmtId="1" fontId="5" fillId="2" borderId="0" xfId="0" applyNumberFormat="1" applyFont="1" applyFill="1" applyAlignment="1">
      <alignment horizontal="center" vertical="center" wrapText="1"/>
    </xf>
    <xf numFmtId="0" fontId="7" fillId="2" borderId="11" xfId="0" applyFont="1" applyFill="1" applyBorder="1" applyAlignment="1">
      <alignment vertical="center"/>
    </xf>
    <xf numFmtId="0" fontId="7" fillId="2" borderId="0" xfId="0" applyFont="1" applyFill="1" applyAlignment="1">
      <alignment horizontal="left"/>
    </xf>
    <xf numFmtId="0" fontId="5" fillId="2" borderId="9" xfId="4" applyFont="1" applyFill="1" applyBorder="1" applyAlignment="1">
      <alignment horizontal="left" vertical="center" wrapText="1"/>
    </xf>
    <xf numFmtId="3" fontId="7" fillId="2" borderId="0" xfId="0" applyNumberFormat="1" applyFont="1" applyFill="1" applyAlignment="1">
      <alignment horizontal="left"/>
    </xf>
    <xf numFmtId="0" fontId="7" fillId="2" borderId="12" xfId="1" applyFont="1" applyFill="1" applyBorder="1" applyAlignment="1">
      <alignment horizontal="left" vertical="center" wrapText="1"/>
    </xf>
    <xf numFmtId="9" fontId="7" fillId="2" borderId="0" xfId="6" applyFont="1" applyFill="1" applyAlignment="1">
      <alignment horizontal="left"/>
    </xf>
    <xf numFmtId="0" fontId="7" fillId="2" borderId="14" xfId="1" applyFont="1" applyFill="1" applyBorder="1" applyAlignment="1">
      <alignment horizontal="left" vertical="center" wrapText="1"/>
    </xf>
    <xf numFmtId="0" fontId="5" fillId="0" borderId="0" xfId="0" applyFont="1" applyAlignment="1">
      <alignment horizontal="right" vertical="center"/>
    </xf>
    <xf numFmtId="0" fontId="6" fillId="0" borderId="0" xfId="0" applyFont="1" applyAlignment="1">
      <alignment horizontal="left" vertical="top" wrapText="1"/>
    </xf>
    <xf numFmtId="49" fontId="7" fillId="0" borderId="0" xfId="0" applyNumberFormat="1" applyFont="1" applyAlignment="1">
      <alignment horizontal="right"/>
    </xf>
    <xf numFmtId="3" fontId="7" fillId="0" borderId="7" xfId="0" applyNumberFormat="1" applyFont="1" applyBorder="1" applyAlignment="1">
      <alignment horizontal="right" vertical="center" indent="4"/>
    </xf>
    <xf numFmtId="3" fontId="7" fillId="0" borderId="11" xfId="0" applyNumberFormat="1" applyFont="1" applyBorder="1" applyAlignment="1">
      <alignment horizontal="right" vertical="center" indent="4"/>
    </xf>
    <xf numFmtId="3" fontId="5" fillId="0" borderId="7" xfId="0" applyNumberFormat="1" applyFont="1" applyBorder="1" applyAlignment="1">
      <alignment horizontal="right" vertical="center" indent="4"/>
    </xf>
    <xf numFmtId="3" fontId="7" fillId="0" borderId="1" xfId="0" applyNumberFormat="1" applyFont="1" applyBorder="1" applyAlignment="1">
      <alignment horizontal="right" vertical="center" indent="4"/>
    </xf>
    <xf numFmtId="3" fontId="5" fillId="0" borderId="14" xfId="0" applyNumberFormat="1" applyFont="1" applyBorder="1" applyAlignment="1">
      <alignment horizontal="right" vertical="center" indent="4"/>
    </xf>
    <xf numFmtId="3" fontId="7" fillId="0" borderId="7" xfId="0" applyNumberFormat="1" applyFont="1" applyBorder="1" applyAlignment="1">
      <alignment horizontal="right" vertical="center" indent="5"/>
    </xf>
    <xf numFmtId="169" fontId="7" fillId="0" borderId="0" xfId="6" applyNumberFormat="1" applyFont="1" applyFill="1"/>
    <xf numFmtId="1" fontId="5" fillId="0" borderId="5"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1" fontId="5" fillId="0" borderId="15" xfId="0" quotePrefix="1" applyNumberFormat="1" applyFont="1" applyBorder="1" applyAlignment="1">
      <alignment horizontal="center" vertical="center" wrapText="1"/>
    </xf>
    <xf numFmtId="1" fontId="5" fillId="0" borderId="5" xfId="0" quotePrefix="1" applyNumberFormat="1" applyFont="1" applyBorder="1" applyAlignment="1">
      <alignment horizontal="center" vertical="center" wrapText="1"/>
    </xf>
    <xf numFmtId="3" fontId="5" fillId="0" borderId="5" xfId="0" applyNumberFormat="1" applyFont="1" applyBorder="1" applyAlignment="1">
      <alignment horizontal="right" vertical="center" indent="2"/>
    </xf>
    <xf numFmtId="3" fontId="5" fillId="0" borderId="8" xfId="0" applyNumberFormat="1" applyFont="1" applyBorder="1" applyAlignment="1">
      <alignment horizontal="right" vertical="center" indent="3"/>
    </xf>
    <xf numFmtId="3" fontId="5" fillId="0" borderId="5" xfId="0" applyNumberFormat="1" applyFont="1" applyBorder="1" applyAlignment="1">
      <alignment horizontal="right" vertical="center" indent="3"/>
    </xf>
    <xf numFmtId="3" fontId="5" fillId="0" borderId="8" xfId="0" applyNumberFormat="1" applyFont="1" applyBorder="1" applyAlignment="1">
      <alignment horizontal="right" vertical="center" indent="4"/>
    </xf>
    <xf numFmtId="168" fontId="5" fillId="0" borderId="13" xfId="0" applyNumberFormat="1" applyFont="1" applyBorder="1" applyAlignment="1">
      <alignment horizontal="right" vertical="center" indent="3"/>
    </xf>
    <xf numFmtId="168" fontId="5" fillId="0" borderId="5" xfId="0" applyNumberFormat="1" applyFont="1" applyBorder="1" applyAlignment="1">
      <alignment horizontal="right" vertical="center" indent="3"/>
    </xf>
    <xf numFmtId="168" fontId="5" fillId="0" borderId="15" xfId="0" applyNumberFormat="1" applyFont="1" applyBorder="1" applyAlignment="1">
      <alignment horizontal="right" vertical="center" indent="3"/>
    </xf>
    <xf numFmtId="1" fontId="5" fillId="0" borderId="15" xfId="0" applyNumberFormat="1" applyFont="1" applyBorder="1" applyAlignment="1">
      <alignment horizontal="right" vertical="center" indent="3"/>
    </xf>
    <xf numFmtId="3" fontId="7" fillId="0" borderId="5" xfId="0" applyNumberFormat="1" applyFont="1" applyBorder="1" applyAlignment="1">
      <alignment horizontal="right" vertical="center" indent="2"/>
    </xf>
    <xf numFmtId="3" fontId="7" fillId="0" borderId="8" xfId="0" applyNumberFormat="1" applyFont="1" applyBorder="1" applyAlignment="1">
      <alignment horizontal="right" vertical="center" indent="3"/>
    </xf>
    <xf numFmtId="3" fontId="7" fillId="0" borderId="5" xfId="0" applyNumberFormat="1" applyFont="1" applyBorder="1" applyAlignment="1">
      <alignment horizontal="right" vertical="center" indent="3"/>
    </xf>
    <xf numFmtId="0" fontId="7" fillId="0" borderId="13" xfId="0" applyFont="1" applyBorder="1" applyAlignment="1">
      <alignment horizontal="right" vertical="center" indent="3"/>
    </xf>
    <xf numFmtId="0" fontId="7" fillId="0" borderId="5" xfId="0" applyFont="1" applyBorder="1" applyAlignment="1">
      <alignment horizontal="right" vertical="center" indent="3"/>
    </xf>
    <xf numFmtId="0" fontId="7" fillId="0" borderId="15" xfId="0" applyFont="1" applyBorder="1" applyAlignment="1">
      <alignment horizontal="right" vertical="center" indent="3"/>
    </xf>
    <xf numFmtId="3" fontId="7" fillId="0" borderId="4" xfId="0" applyNumberFormat="1" applyFont="1" applyBorder="1" applyAlignment="1">
      <alignment horizontal="right" vertical="center" indent="2"/>
    </xf>
    <xf numFmtId="3" fontId="7" fillId="0" borderId="0" xfId="0" applyNumberFormat="1" applyFont="1" applyAlignment="1">
      <alignment horizontal="right" vertical="center" indent="3"/>
    </xf>
    <xf numFmtId="3" fontId="7" fillId="0" borderId="4" xfId="0" applyNumberFormat="1" applyFont="1" applyBorder="1" applyAlignment="1">
      <alignment horizontal="right" vertical="center" indent="3"/>
    </xf>
    <xf numFmtId="0" fontId="7" fillId="0" borderId="12" xfId="0" applyFont="1" applyBorder="1" applyAlignment="1">
      <alignment horizontal="right" vertical="center" indent="3"/>
    </xf>
    <xf numFmtId="0" fontId="7" fillId="0" borderId="4" xfId="0" applyFont="1" applyBorder="1" applyAlignment="1">
      <alignment horizontal="right" vertical="center" indent="3"/>
    </xf>
    <xf numFmtId="0" fontId="7" fillId="0" borderId="6" xfId="0" applyFont="1" applyBorder="1" applyAlignment="1">
      <alignment horizontal="right" vertical="center" indent="3"/>
    </xf>
    <xf numFmtId="49" fontId="7" fillId="0" borderId="6" xfId="0" applyNumberFormat="1" applyFont="1" applyBorder="1" applyAlignment="1">
      <alignment horizontal="right" vertical="center" indent="3"/>
    </xf>
    <xf numFmtId="3" fontId="7" fillId="0" borderId="7" xfId="0" applyNumberFormat="1" applyFont="1" applyBorder="1" applyAlignment="1">
      <alignment horizontal="right" vertical="center" indent="2"/>
    </xf>
    <xf numFmtId="3" fontId="7" fillId="0" borderId="11" xfId="0" applyNumberFormat="1" applyFont="1" applyBorder="1" applyAlignment="1">
      <alignment horizontal="right" vertical="center" indent="3"/>
    </xf>
    <xf numFmtId="3" fontId="7" fillId="0" borderId="7" xfId="0" applyNumberFormat="1" applyFont="1" applyBorder="1" applyAlignment="1">
      <alignment horizontal="right" vertical="center" indent="3"/>
    </xf>
    <xf numFmtId="0" fontId="7" fillId="0" borderId="14" xfId="0" applyFont="1" applyBorder="1" applyAlignment="1">
      <alignment horizontal="right" vertical="center" indent="3"/>
    </xf>
    <xf numFmtId="0" fontId="7" fillId="0" borderId="7" xfId="0" applyFont="1" applyBorder="1" applyAlignment="1">
      <alignment horizontal="right" vertical="center" indent="3"/>
    </xf>
    <xf numFmtId="0" fontId="7" fillId="0" borderId="1" xfId="0" applyFont="1" applyBorder="1" applyAlignment="1">
      <alignment horizontal="right" vertical="center" indent="3"/>
    </xf>
    <xf numFmtId="1" fontId="5" fillId="0" borderId="15" xfId="0" applyNumberFormat="1" applyFont="1" applyBorder="1" applyAlignment="1">
      <alignment horizontal="center" vertical="center" wrapText="1"/>
    </xf>
    <xf numFmtId="164" fontId="8" fillId="0" borderId="5" xfId="0" applyNumberFormat="1" applyFont="1" applyBorder="1" applyAlignment="1">
      <alignment horizontal="center" vertical="center"/>
    </xf>
    <xf numFmtId="165" fontId="8" fillId="0" borderId="5" xfId="0" applyNumberFormat="1" applyFont="1" applyBorder="1" applyAlignment="1">
      <alignment horizontal="right" vertical="center" indent="3"/>
    </xf>
    <xf numFmtId="164" fontId="10" fillId="0" borderId="5" xfId="0" applyNumberFormat="1" applyFont="1" applyBorder="1" applyAlignment="1">
      <alignment horizontal="right" vertical="center" indent="3"/>
    </xf>
    <xf numFmtId="164" fontId="10" fillId="0" borderId="5" xfId="0" applyNumberFormat="1" applyFont="1" applyBorder="1" applyAlignment="1">
      <alignment horizontal="right" vertical="center" indent="6"/>
    </xf>
    <xf numFmtId="164" fontId="10" fillId="0" borderId="5" xfId="0" applyNumberFormat="1" applyFont="1" applyBorder="1" applyAlignment="1">
      <alignment horizontal="right" vertical="center" indent="4"/>
    </xf>
    <xf numFmtId="165" fontId="10" fillId="0" borderId="5" xfId="0" applyNumberFormat="1" applyFont="1" applyBorder="1" applyAlignment="1">
      <alignment horizontal="right" vertical="center" indent="3"/>
    </xf>
    <xf numFmtId="164" fontId="10" fillId="0" borderId="4" xfId="0" applyNumberFormat="1" applyFont="1" applyBorder="1" applyAlignment="1">
      <alignment horizontal="right" vertical="center" indent="3"/>
    </xf>
    <xf numFmtId="164" fontId="10" fillId="0" borderId="4" xfId="0" applyNumberFormat="1" applyFont="1" applyBorder="1" applyAlignment="1">
      <alignment horizontal="right" vertical="center" indent="6"/>
    </xf>
    <xf numFmtId="164" fontId="10" fillId="0" borderId="4" xfId="0" applyNumberFormat="1" applyFont="1" applyBorder="1" applyAlignment="1">
      <alignment horizontal="right" vertical="center" indent="4"/>
    </xf>
    <xf numFmtId="165" fontId="10" fillId="0" borderId="4" xfId="0" applyNumberFormat="1" applyFont="1" applyBorder="1" applyAlignment="1">
      <alignment horizontal="right" vertical="center" indent="3"/>
    </xf>
    <xf numFmtId="164" fontId="10" fillId="0" borderId="7" xfId="0" applyNumberFormat="1" applyFont="1" applyBorder="1" applyAlignment="1">
      <alignment horizontal="right" vertical="center" indent="3"/>
    </xf>
    <xf numFmtId="164" fontId="10" fillId="0" borderId="7" xfId="0" applyNumberFormat="1" applyFont="1" applyBorder="1" applyAlignment="1">
      <alignment horizontal="right" vertical="center" indent="6"/>
    </xf>
    <xf numFmtId="164" fontId="10" fillId="0" borderId="7" xfId="0" applyNumberFormat="1" applyFont="1" applyBorder="1" applyAlignment="1">
      <alignment horizontal="right" vertical="center" indent="4"/>
    </xf>
    <xf numFmtId="165" fontId="10" fillId="0" borderId="7" xfId="0" applyNumberFormat="1" applyFont="1" applyBorder="1" applyAlignment="1">
      <alignment horizontal="right" vertical="center" indent="3"/>
    </xf>
    <xf numFmtId="3" fontId="7" fillId="0" borderId="7" xfId="0" applyNumberFormat="1" applyFont="1" applyBorder="1" applyAlignment="1">
      <alignment horizontal="right" vertical="center" indent="7"/>
    </xf>
    <xf numFmtId="165" fontId="7" fillId="0" borderId="7" xfId="0" applyNumberFormat="1" applyFont="1" applyBorder="1" applyAlignment="1">
      <alignment horizontal="right" vertical="center" indent="12"/>
    </xf>
    <xf numFmtId="3" fontId="5" fillId="0" borderId="9" xfId="0" applyNumberFormat="1" applyFont="1" applyBorder="1" applyAlignment="1">
      <alignment horizontal="right" vertical="center" indent="3"/>
    </xf>
    <xf numFmtId="3" fontId="5" fillId="0" borderId="2" xfId="0" applyNumberFormat="1" applyFont="1" applyBorder="1" applyAlignment="1">
      <alignment horizontal="right" vertical="center" indent="3"/>
    </xf>
    <xf numFmtId="3" fontId="5" fillId="0" borderId="2" xfId="0" applyNumberFormat="1" applyFont="1" applyBorder="1" applyAlignment="1">
      <alignment horizontal="right" vertical="center" indent="4"/>
    </xf>
    <xf numFmtId="3" fontId="5" fillId="0" borderId="3" xfId="0" applyNumberFormat="1" applyFont="1" applyBorder="1" applyAlignment="1">
      <alignment horizontal="right" vertical="center" indent="2"/>
    </xf>
    <xf numFmtId="0" fontId="5" fillId="0" borderId="12" xfId="0" applyFont="1" applyBorder="1" applyAlignment="1">
      <alignment horizontal="right" vertical="center" indent="3"/>
    </xf>
    <xf numFmtId="0" fontId="5" fillId="0" borderId="4" xfId="0" applyFont="1" applyBorder="1" applyAlignment="1">
      <alignment horizontal="right" vertical="center" indent="3"/>
    </xf>
    <xf numFmtId="0" fontId="5" fillId="0" borderId="4" xfId="0" applyFont="1" applyBorder="1" applyAlignment="1">
      <alignment horizontal="right" vertical="center" indent="4"/>
    </xf>
    <xf numFmtId="0" fontId="5" fillId="0" borderId="6" xfId="0" applyFont="1" applyBorder="1" applyAlignment="1">
      <alignment horizontal="right" vertical="center" indent="2"/>
    </xf>
    <xf numFmtId="1" fontId="7" fillId="0" borderId="12" xfId="0" applyNumberFormat="1" applyFont="1" applyBorder="1" applyAlignment="1">
      <alignment horizontal="right" vertical="center" indent="3"/>
    </xf>
    <xf numFmtId="1" fontId="7" fillId="0" borderId="4" xfId="0" applyNumberFormat="1" applyFont="1" applyBorder="1" applyAlignment="1">
      <alignment horizontal="right" vertical="center" indent="3"/>
    </xf>
    <xf numFmtId="1" fontId="7" fillId="0" borderId="4" xfId="0" applyNumberFormat="1" applyFont="1" applyBorder="1" applyAlignment="1">
      <alignment horizontal="right" vertical="center" indent="4"/>
    </xf>
    <xf numFmtId="1" fontId="7" fillId="0" borderId="6" xfId="0" applyNumberFormat="1" applyFont="1" applyBorder="1" applyAlignment="1">
      <alignment horizontal="right" vertical="center" indent="2"/>
    </xf>
    <xf numFmtId="1" fontId="7" fillId="0" borderId="14" xfId="0" applyNumberFormat="1" applyFont="1" applyBorder="1" applyAlignment="1">
      <alignment horizontal="right" vertical="center" indent="3"/>
    </xf>
    <xf numFmtId="1" fontId="7" fillId="0" borderId="7" xfId="0" applyNumberFormat="1" applyFont="1" applyBorder="1" applyAlignment="1">
      <alignment horizontal="right" vertical="center" indent="3"/>
    </xf>
    <xf numFmtId="1" fontId="7" fillId="0" borderId="7" xfId="0" applyNumberFormat="1" applyFont="1" applyBorder="1" applyAlignment="1">
      <alignment horizontal="right" vertical="center" indent="4"/>
    </xf>
    <xf numFmtId="1" fontId="7" fillId="0" borderId="1" xfId="0" applyNumberFormat="1" applyFont="1" applyBorder="1" applyAlignment="1">
      <alignment horizontal="right" vertical="center" indent="2"/>
    </xf>
    <xf numFmtId="168" fontId="7" fillId="0" borderId="7" xfId="0" applyNumberFormat="1" applyFont="1" applyBorder="1" applyAlignment="1">
      <alignment horizontal="right" indent="15"/>
    </xf>
    <xf numFmtId="168" fontId="7" fillId="0" borderId="7" xfId="0" applyNumberFormat="1" applyFont="1" applyBorder="1" applyAlignment="1">
      <alignment horizontal="right" indent="7"/>
    </xf>
    <xf numFmtId="49" fontId="5" fillId="0" borderId="2" xfId="0" applyNumberFormat="1" applyFont="1" applyBorder="1" applyAlignment="1">
      <alignment horizontal="center" vertical="center" wrapText="1"/>
    </xf>
    <xf numFmtId="168" fontId="7" fillId="0" borderId="13" xfId="8" applyNumberFormat="1" applyFont="1" applyFill="1" applyBorder="1" applyAlignment="1">
      <alignment horizontal="center" vertical="center"/>
    </xf>
    <xf numFmtId="168" fontId="7" fillId="0" borderId="5" xfId="8" applyNumberFormat="1" applyFont="1" applyFill="1" applyBorder="1" applyAlignment="1">
      <alignment horizontal="center" vertical="center"/>
    </xf>
    <xf numFmtId="168" fontId="7" fillId="0" borderId="12" xfId="8" applyNumberFormat="1" applyFont="1" applyFill="1" applyBorder="1" applyAlignment="1">
      <alignment horizontal="center" vertical="center"/>
    </xf>
    <xf numFmtId="168" fontId="7" fillId="0" borderId="4" xfId="8" applyNumberFormat="1" applyFont="1" applyFill="1" applyBorder="1" applyAlignment="1">
      <alignment horizontal="center" vertical="center"/>
    </xf>
    <xf numFmtId="168" fontId="7" fillId="0" borderId="14" xfId="8" applyNumberFormat="1" applyFont="1" applyFill="1" applyBorder="1" applyAlignment="1">
      <alignment horizontal="center" vertical="center"/>
    </xf>
    <xf numFmtId="168" fontId="7" fillId="0" borderId="7" xfId="8" applyNumberFormat="1" applyFont="1" applyFill="1" applyBorder="1" applyAlignment="1">
      <alignment horizontal="center" vertical="center"/>
    </xf>
    <xf numFmtId="168" fontId="7" fillId="0" borderId="4" xfId="0" applyNumberFormat="1" applyFont="1" applyBorder="1" applyAlignment="1">
      <alignment horizontal="right" vertical="center" indent="3"/>
    </xf>
    <xf numFmtId="168" fontId="5" fillId="0" borderId="0" xfId="0" applyNumberFormat="1" applyFont="1"/>
    <xf numFmtId="164" fontId="5" fillId="2" borderId="9" xfId="0" applyNumberFormat="1" applyFont="1" applyFill="1" applyBorder="1" applyAlignment="1">
      <alignment horizontal="center" vertical="center" wrapText="1"/>
    </xf>
    <xf numFmtId="164" fontId="7" fillId="2" borderId="1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164" fontId="8" fillId="2" borderId="9" xfId="0"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164" fontId="5"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3" xfId="0" applyNumberFormat="1" applyFont="1" applyBorder="1" applyAlignment="1">
      <alignment horizontal="center" vertical="center"/>
    </xf>
    <xf numFmtId="1" fontId="5" fillId="0" borderId="5"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0" fontId="5" fillId="0" borderId="0" xfId="0" applyFont="1" applyAlignment="1">
      <alignment horizontal="left" vertical="center" wrapText="1"/>
    </xf>
    <xf numFmtId="0" fontId="8" fillId="2" borderId="0" xfId="0" applyFont="1" applyFill="1" applyAlignment="1">
      <alignment horizontal="left" vertical="center" wrapText="1"/>
    </xf>
    <xf numFmtId="0" fontId="12" fillId="0" borderId="0" xfId="0" applyFont="1" applyAlignment="1">
      <alignment horizontal="left"/>
    </xf>
    <xf numFmtId="164" fontId="5" fillId="2" borderId="9" xfId="0" applyNumberFormat="1" applyFont="1" applyFill="1" applyBorder="1" applyAlignment="1">
      <alignment horizontal="center" vertical="center"/>
    </xf>
    <xf numFmtId="0" fontId="5" fillId="0" borderId="0" xfId="0" applyFont="1" applyAlignment="1">
      <alignment horizontal="left" wrapText="1"/>
    </xf>
    <xf numFmtId="0" fontId="6" fillId="0" borderId="0" xfId="0" applyFont="1" applyAlignment="1">
      <alignment horizontal="left"/>
    </xf>
    <xf numFmtId="0" fontId="10" fillId="2" borderId="0" xfId="0" applyFont="1" applyFill="1" applyAlignment="1">
      <alignment horizontal="left" vertical="top" wrapText="1"/>
    </xf>
    <xf numFmtId="0" fontId="5" fillId="0" borderId="11" xfId="0" applyFont="1" applyBorder="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0" fontId="5" fillId="0" borderId="0" xfId="0" applyFont="1" applyAlignment="1">
      <alignment horizontal="left" vertical="top"/>
    </xf>
    <xf numFmtId="164" fontId="7" fillId="2" borderId="0" xfId="0" applyNumberFormat="1" applyFont="1" applyFill="1" applyAlignment="1">
      <alignment horizontal="left" vertical="top" wrapText="1"/>
    </xf>
    <xf numFmtId="49" fontId="5" fillId="2" borderId="0" xfId="0" applyNumberFormat="1" applyFont="1" applyFill="1" applyAlignment="1">
      <alignment horizontal="left" vertical="top" wrapText="1"/>
    </xf>
    <xf numFmtId="49" fontId="5" fillId="2" borderId="0" xfId="0" applyNumberFormat="1" applyFont="1" applyFill="1" applyAlignment="1">
      <alignment horizontal="left" vertical="top"/>
    </xf>
    <xf numFmtId="49" fontId="7" fillId="2" borderId="0" xfId="0" applyNumberFormat="1" applyFont="1" applyFill="1" applyAlignment="1">
      <alignment horizontal="left" vertical="top" wrapText="1"/>
    </xf>
    <xf numFmtId="49" fontId="7" fillId="2" borderId="0" xfId="0" applyNumberFormat="1" applyFont="1" applyFill="1" applyAlignment="1">
      <alignment horizontal="left" vertical="top"/>
    </xf>
    <xf numFmtId="49" fontId="7" fillId="0" borderId="0" xfId="0" applyNumberFormat="1" applyFont="1" applyAlignment="1">
      <alignment horizontal="center" wrapText="1"/>
    </xf>
    <xf numFmtId="0" fontId="5" fillId="2" borderId="0" xfId="0" applyFont="1" applyFill="1" applyAlignment="1">
      <alignment horizontal="left" vertical="top"/>
    </xf>
    <xf numFmtId="167" fontId="10" fillId="0" borderId="11" xfId="0" applyNumberFormat="1" applyFont="1" applyBorder="1" applyAlignment="1">
      <alignment horizontal="right" vertical="center"/>
    </xf>
    <xf numFmtId="0" fontId="11" fillId="0" borderId="0" xfId="0" applyFont="1" applyAlignment="1">
      <alignment horizontal="center"/>
    </xf>
  </cellXfs>
  <cellStyles count="9">
    <cellStyle name="Milliers" xfId="8" builtinId="3"/>
    <cellStyle name="Normal" xfId="0" builtinId="0"/>
    <cellStyle name="Normal 2" xfId="1" xr:uid="{00000000-0005-0000-0000-000002000000}"/>
    <cellStyle name="Normal 2 2" xfId="7" xr:uid="{00000000-0005-0000-0000-000003000000}"/>
    <cellStyle name="Normal 3" xfId="2" xr:uid="{00000000-0005-0000-0000-000004000000}"/>
    <cellStyle name="Normal 4" xfId="3" xr:uid="{00000000-0005-0000-0000-000005000000}"/>
    <cellStyle name="Normal 5" xfId="5" xr:uid="{00000000-0005-0000-0000-000006000000}"/>
    <cellStyle name="Normal_Tab1-cadrage" xfId="4" xr:uid="{00000000-0005-0000-0000-000007000000}"/>
    <cellStyle name="Pourcentage" xfId="6" builtinId="5"/>
  </cellStyles>
  <dxfs count="0"/>
  <tableStyles count="0" defaultTableStyle="TableStyleMedium9" defaultPivotStyle="PivotStyleLight16"/>
  <colors>
    <mruColors>
      <color rgb="FFDE9400"/>
      <color rgb="FFFFC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2:R33"/>
  <sheetViews>
    <sheetView showGridLines="0" tabSelected="1" workbookViewId="0"/>
  </sheetViews>
  <sheetFormatPr baseColWidth="10" defaultColWidth="11" defaultRowHeight="11.25" x14ac:dyDescent="0.2"/>
  <cols>
    <col min="1" max="1" width="5.5703125" style="2" customWidth="1"/>
    <col min="2" max="2" width="11.140625" style="2" customWidth="1"/>
    <col min="3" max="7" width="14.85546875" style="2" customWidth="1"/>
    <col min="8" max="8" width="13.140625" style="2" customWidth="1"/>
    <col min="9" max="9" width="13.85546875" style="2" customWidth="1"/>
    <col min="10" max="10" width="15.140625" style="2" customWidth="1"/>
    <col min="11" max="16384" width="11" style="2"/>
  </cols>
  <sheetData>
    <row r="2" spans="2:18" ht="15.95" customHeight="1" x14ac:dyDescent="0.2">
      <c r="B2" s="226" t="s">
        <v>66</v>
      </c>
      <c r="C2" s="226"/>
      <c r="D2" s="226"/>
      <c r="E2" s="226"/>
      <c r="F2" s="226"/>
      <c r="G2" s="226"/>
      <c r="H2" s="226"/>
      <c r="I2" s="226"/>
      <c r="J2" s="1"/>
      <c r="K2" s="227"/>
      <c r="L2" s="227"/>
      <c r="M2" s="227"/>
      <c r="N2" s="227"/>
      <c r="O2" s="227"/>
    </row>
    <row r="3" spans="2:18" ht="15.75" customHeight="1" x14ac:dyDescent="0.2">
      <c r="B3" s="3"/>
      <c r="C3" s="3"/>
      <c r="D3" s="3"/>
      <c r="E3" s="3"/>
      <c r="F3" s="3"/>
      <c r="G3" s="3"/>
      <c r="H3" s="3"/>
      <c r="I3" s="3"/>
      <c r="J3" s="1"/>
      <c r="K3" s="227"/>
      <c r="L3" s="227"/>
      <c r="M3" s="227"/>
      <c r="N3" s="227"/>
      <c r="O3" s="227"/>
    </row>
    <row r="4" spans="2:18" ht="63.95" customHeight="1" x14ac:dyDescent="0.2">
      <c r="B4" s="3"/>
      <c r="C4" s="218" t="s">
        <v>31</v>
      </c>
      <c r="D4" s="219"/>
      <c r="E4" s="219"/>
      <c r="F4" s="220"/>
      <c r="G4" s="223" t="s">
        <v>65</v>
      </c>
      <c r="H4" s="224"/>
      <c r="I4" s="224"/>
      <c r="J4" s="225"/>
      <c r="K4" s="227"/>
      <c r="L4" s="227"/>
      <c r="M4" s="227"/>
      <c r="N4" s="227"/>
      <c r="O4" s="227"/>
    </row>
    <row r="5" spans="2:18" ht="45" x14ac:dyDescent="0.2">
      <c r="B5" s="4"/>
      <c r="C5" s="5" t="s">
        <v>28</v>
      </c>
      <c r="D5" s="5" t="s">
        <v>27</v>
      </c>
      <c r="E5" s="5" t="s">
        <v>29</v>
      </c>
      <c r="F5" s="5" t="s">
        <v>53</v>
      </c>
      <c r="G5" s="5" t="s">
        <v>28</v>
      </c>
      <c r="H5" s="6" t="s">
        <v>27</v>
      </c>
      <c r="I5" s="6" t="s">
        <v>29</v>
      </c>
      <c r="J5" s="5" t="s">
        <v>53</v>
      </c>
    </row>
    <row r="6" spans="2:18" ht="15" customHeight="1" x14ac:dyDescent="0.2">
      <c r="B6" s="7">
        <v>2004</v>
      </c>
      <c r="C6" s="8">
        <v>3650</v>
      </c>
      <c r="D6" s="9">
        <v>337</v>
      </c>
      <c r="E6" s="10">
        <v>3987</v>
      </c>
      <c r="F6" s="8">
        <v>1108</v>
      </c>
      <c r="G6" s="11">
        <v>3284</v>
      </c>
      <c r="H6" s="11">
        <v>328</v>
      </c>
      <c r="I6" s="12">
        <v>3612</v>
      </c>
      <c r="J6" s="13">
        <v>781</v>
      </c>
      <c r="L6" s="14"/>
    </row>
    <row r="7" spans="2:18" ht="15" customHeight="1" x14ac:dyDescent="0.2">
      <c r="B7" s="15">
        <v>2005</v>
      </c>
      <c r="C7" s="16">
        <v>3718</v>
      </c>
      <c r="D7" s="17">
        <v>351</v>
      </c>
      <c r="E7" s="18">
        <v>4069</v>
      </c>
      <c r="F7" s="16">
        <v>1136</v>
      </c>
      <c r="G7" s="19">
        <v>3339</v>
      </c>
      <c r="H7" s="19">
        <v>341</v>
      </c>
      <c r="I7" s="20">
        <v>3680</v>
      </c>
      <c r="J7" s="21">
        <v>796</v>
      </c>
      <c r="L7" s="14"/>
    </row>
    <row r="8" spans="2:18" ht="15" customHeight="1" x14ac:dyDescent="0.2">
      <c r="B8" s="15">
        <v>2006</v>
      </c>
      <c r="C8" s="16">
        <v>3773</v>
      </c>
      <c r="D8" s="17">
        <v>370</v>
      </c>
      <c r="E8" s="18">
        <v>4142</v>
      </c>
      <c r="F8" s="16">
        <v>1152</v>
      </c>
      <c r="G8" s="19">
        <v>3380</v>
      </c>
      <c r="H8" s="19">
        <v>358</v>
      </c>
      <c r="I8" s="20">
        <v>3737</v>
      </c>
      <c r="J8" s="21">
        <v>800</v>
      </c>
      <c r="L8" s="14"/>
    </row>
    <row r="9" spans="2:18" ht="15" customHeight="1" x14ac:dyDescent="0.2">
      <c r="B9" s="15">
        <v>2007</v>
      </c>
      <c r="C9" s="16">
        <v>3811</v>
      </c>
      <c r="D9" s="17">
        <v>386</v>
      </c>
      <c r="E9" s="18">
        <v>4197</v>
      </c>
      <c r="F9" s="16">
        <v>1152</v>
      </c>
      <c r="G9" s="19">
        <v>3414</v>
      </c>
      <c r="H9" s="19">
        <v>373</v>
      </c>
      <c r="I9" s="20">
        <v>3787</v>
      </c>
      <c r="J9" s="21">
        <v>796</v>
      </c>
      <c r="L9" s="14"/>
    </row>
    <row r="10" spans="2:18" ht="15" customHeight="1" x14ac:dyDescent="0.2">
      <c r="B10" s="15">
        <v>2008</v>
      </c>
      <c r="C10" s="16">
        <v>3761</v>
      </c>
      <c r="D10" s="17">
        <v>394</v>
      </c>
      <c r="E10" s="18">
        <v>4155</v>
      </c>
      <c r="F10" s="16">
        <v>1102</v>
      </c>
      <c r="G10" s="19">
        <v>3358</v>
      </c>
      <c r="H10" s="19">
        <v>382</v>
      </c>
      <c r="I10" s="20">
        <v>3741</v>
      </c>
      <c r="J10" s="21">
        <v>740</v>
      </c>
      <c r="L10" s="14"/>
    </row>
    <row r="11" spans="2:18" ht="15" customHeight="1" x14ac:dyDescent="0.2">
      <c r="B11" s="15">
        <v>2009</v>
      </c>
      <c r="C11" s="16">
        <v>3806</v>
      </c>
      <c r="D11" s="17">
        <v>413</v>
      </c>
      <c r="E11" s="18">
        <v>4219</v>
      </c>
      <c r="F11" s="16">
        <v>1094</v>
      </c>
      <c r="G11" s="19">
        <v>3400</v>
      </c>
      <c r="H11" s="19">
        <v>400</v>
      </c>
      <c r="I11" s="20">
        <v>3799</v>
      </c>
      <c r="J11" s="21">
        <v>728</v>
      </c>
      <c r="L11" s="14"/>
    </row>
    <row r="12" spans="2:18" ht="15" customHeight="1" x14ac:dyDescent="0.2">
      <c r="B12" s="15">
        <v>2010</v>
      </c>
      <c r="C12" s="16">
        <v>3860</v>
      </c>
      <c r="D12" s="17">
        <v>385</v>
      </c>
      <c r="E12" s="18">
        <v>4245</v>
      </c>
      <c r="F12" s="16">
        <v>1094</v>
      </c>
      <c r="G12" s="19">
        <v>3452</v>
      </c>
      <c r="H12" s="19">
        <v>373</v>
      </c>
      <c r="I12" s="20">
        <v>3825</v>
      </c>
      <c r="J12" s="21">
        <v>729</v>
      </c>
      <c r="L12" s="14"/>
      <c r="O12" s="22"/>
      <c r="P12" s="22"/>
      <c r="Q12" s="22"/>
      <c r="R12" s="22"/>
    </row>
    <row r="13" spans="2:18" ht="15" customHeight="1" x14ac:dyDescent="0.2">
      <c r="B13" s="15">
        <v>2011</v>
      </c>
      <c r="C13" s="16">
        <v>3836</v>
      </c>
      <c r="D13" s="17">
        <v>386</v>
      </c>
      <c r="E13" s="18">
        <v>4222</v>
      </c>
      <c r="F13" s="16">
        <v>1082</v>
      </c>
      <c r="G13" s="19">
        <v>3410</v>
      </c>
      <c r="H13" s="19">
        <v>371</v>
      </c>
      <c r="I13" s="20">
        <v>3781</v>
      </c>
      <c r="J13" s="21">
        <v>704</v>
      </c>
      <c r="L13" s="14"/>
    </row>
    <row r="14" spans="2:18" ht="15" customHeight="1" x14ac:dyDescent="0.2">
      <c r="B14" s="15">
        <v>2012</v>
      </c>
      <c r="C14" s="16">
        <v>3843</v>
      </c>
      <c r="D14" s="17">
        <v>448</v>
      </c>
      <c r="E14" s="18">
        <v>4291</v>
      </c>
      <c r="F14" s="16">
        <v>1113</v>
      </c>
      <c r="G14" s="19">
        <v>3281</v>
      </c>
      <c r="H14" s="19">
        <v>433</v>
      </c>
      <c r="I14" s="20">
        <v>3713</v>
      </c>
      <c r="J14" s="21">
        <v>603</v>
      </c>
      <c r="L14" s="14"/>
    </row>
    <row r="15" spans="2:18" ht="15" customHeight="1" x14ac:dyDescent="0.2">
      <c r="B15" s="15">
        <v>2013</v>
      </c>
      <c r="C15" s="16">
        <v>3912</v>
      </c>
      <c r="D15" s="17">
        <v>472</v>
      </c>
      <c r="E15" s="18">
        <v>4384</v>
      </c>
      <c r="F15" s="16">
        <v>1119</v>
      </c>
      <c r="G15" s="19">
        <v>3348</v>
      </c>
      <c r="H15" s="19">
        <v>454</v>
      </c>
      <c r="I15" s="20">
        <v>3802</v>
      </c>
      <c r="J15" s="21">
        <v>613</v>
      </c>
      <c r="L15" s="14"/>
    </row>
    <row r="16" spans="2:18" ht="15" customHeight="1" x14ac:dyDescent="0.2">
      <c r="B16" s="15">
        <v>2014</v>
      </c>
      <c r="C16" s="16">
        <v>3915</v>
      </c>
      <c r="D16" s="17">
        <v>483</v>
      </c>
      <c r="E16" s="18">
        <v>4397</v>
      </c>
      <c r="F16" s="16">
        <v>1108</v>
      </c>
      <c r="G16" s="19">
        <v>3348</v>
      </c>
      <c r="H16" s="19">
        <v>462</v>
      </c>
      <c r="I16" s="20">
        <v>3810</v>
      </c>
      <c r="J16" s="21">
        <v>610</v>
      </c>
      <c r="L16" s="14"/>
    </row>
    <row r="17" spans="2:12" ht="15" customHeight="1" x14ac:dyDescent="0.2">
      <c r="B17" s="15">
        <v>2015</v>
      </c>
      <c r="C17" s="16">
        <v>3921</v>
      </c>
      <c r="D17" s="17">
        <v>493</v>
      </c>
      <c r="E17" s="18">
        <v>4414</v>
      </c>
      <c r="F17" s="16">
        <v>1091</v>
      </c>
      <c r="G17" s="19">
        <v>3354</v>
      </c>
      <c r="H17" s="19">
        <v>469</v>
      </c>
      <c r="I17" s="20">
        <v>3823</v>
      </c>
      <c r="J17" s="21">
        <v>603</v>
      </c>
      <c r="L17" s="14"/>
    </row>
    <row r="18" spans="2:12" ht="15" customHeight="1" x14ac:dyDescent="0.2">
      <c r="B18" s="15">
        <v>2016</v>
      </c>
      <c r="C18" s="16">
        <v>3892</v>
      </c>
      <c r="D18" s="17">
        <v>495</v>
      </c>
      <c r="E18" s="18">
        <v>4388</v>
      </c>
      <c r="F18" s="16">
        <v>1096</v>
      </c>
      <c r="G18" s="19">
        <v>3257</v>
      </c>
      <c r="H18" s="19">
        <v>471</v>
      </c>
      <c r="I18" s="20">
        <v>3728</v>
      </c>
      <c r="J18" s="21">
        <v>532</v>
      </c>
      <c r="L18" s="14"/>
    </row>
    <row r="19" spans="2:12" ht="15" customHeight="1" x14ac:dyDescent="0.2">
      <c r="B19" s="15">
        <v>2017</v>
      </c>
      <c r="C19" s="16">
        <v>3841</v>
      </c>
      <c r="D19" s="17">
        <v>503</v>
      </c>
      <c r="E19" s="18">
        <v>4345</v>
      </c>
      <c r="F19" s="16">
        <v>1066</v>
      </c>
      <c r="G19" s="19">
        <v>3265</v>
      </c>
      <c r="H19" s="19">
        <v>479</v>
      </c>
      <c r="I19" s="20">
        <v>3744</v>
      </c>
      <c r="J19" s="21">
        <v>561</v>
      </c>
      <c r="L19" s="14"/>
    </row>
    <row r="20" spans="2:12" ht="15" customHeight="1" x14ac:dyDescent="0.2">
      <c r="B20" s="15">
        <v>2018</v>
      </c>
      <c r="C20" s="16">
        <v>3870</v>
      </c>
      <c r="D20" s="17">
        <v>513</v>
      </c>
      <c r="E20" s="18">
        <v>4383</v>
      </c>
      <c r="F20" s="16">
        <v>1059</v>
      </c>
      <c r="G20" s="19">
        <v>3293</v>
      </c>
      <c r="H20" s="19">
        <v>487</v>
      </c>
      <c r="I20" s="20">
        <v>3780</v>
      </c>
      <c r="J20" s="21">
        <v>565</v>
      </c>
      <c r="K20" s="23"/>
      <c r="L20" s="14"/>
    </row>
    <row r="21" spans="2:12" ht="15" customHeight="1" x14ac:dyDescent="0.2">
      <c r="B21" s="15">
        <v>2019</v>
      </c>
      <c r="C21" s="16">
        <v>3866</v>
      </c>
      <c r="D21" s="17">
        <v>522</v>
      </c>
      <c r="E21" s="18">
        <v>4388</v>
      </c>
      <c r="F21" s="16">
        <v>1048</v>
      </c>
      <c r="G21" s="19">
        <v>3288</v>
      </c>
      <c r="H21" s="19">
        <v>495</v>
      </c>
      <c r="I21" s="20">
        <v>3783</v>
      </c>
      <c r="J21" s="21">
        <v>564</v>
      </c>
      <c r="K21" s="23"/>
      <c r="L21" s="14"/>
    </row>
    <row r="22" spans="2:12" ht="15" customHeight="1" x14ac:dyDescent="0.2">
      <c r="B22" s="24" t="s">
        <v>76</v>
      </c>
      <c r="C22" s="8">
        <v>3848</v>
      </c>
      <c r="D22" s="9">
        <v>533</v>
      </c>
      <c r="E22" s="10">
        <v>4381</v>
      </c>
      <c r="F22" s="8">
        <v>967</v>
      </c>
      <c r="G22" s="11">
        <v>3309</v>
      </c>
      <c r="H22" s="11">
        <v>516</v>
      </c>
      <c r="I22" s="12">
        <v>3826</v>
      </c>
      <c r="J22" s="13">
        <v>497</v>
      </c>
      <c r="K22" s="23"/>
      <c r="L22" s="14"/>
    </row>
    <row r="23" spans="2:12" ht="15" customHeight="1" x14ac:dyDescent="0.2">
      <c r="B23" s="15">
        <v>2021</v>
      </c>
      <c r="C23" s="16">
        <v>3835</v>
      </c>
      <c r="D23" s="17">
        <v>536</v>
      </c>
      <c r="E23" s="18">
        <v>4371</v>
      </c>
      <c r="F23" s="16">
        <v>933</v>
      </c>
      <c r="G23" s="19">
        <v>3306</v>
      </c>
      <c r="H23" s="19">
        <v>516</v>
      </c>
      <c r="I23" s="20">
        <v>3822</v>
      </c>
      <c r="J23" s="21">
        <v>484</v>
      </c>
      <c r="K23" s="23"/>
      <c r="L23" s="14"/>
    </row>
    <row r="24" spans="2:12" ht="15" customHeight="1" x14ac:dyDescent="0.2">
      <c r="B24" s="15">
        <v>2022</v>
      </c>
      <c r="C24" s="16">
        <v>3830</v>
      </c>
      <c r="D24" s="17">
        <v>546</v>
      </c>
      <c r="E24" s="18">
        <v>4376</v>
      </c>
      <c r="F24" s="16">
        <v>914</v>
      </c>
      <c r="G24" s="19">
        <v>3304</v>
      </c>
      <c r="H24" s="19">
        <v>523</v>
      </c>
      <c r="I24" s="20">
        <v>3827</v>
      </c>
      <c r="J24" s="21">
        <v>480</v>
      </c>
      <c r="K24" s="23"/>
      <c r="L24" s="14"/>
    </row>
    <row r="25" spans="2:12" ht="14.25" customHeight="1" x14ac:dyDescent="0.2">
      <c r="B25" s="25">
        <v>2023</v>
      </c>
      <c r="C25" s="135">
        <v>3815</v>
      </c>
      <c r="D25" s="136">
        <v>554</v>
      </c>
      <c r="E25" s="137">
        <v>4368</v>
      </c>
      <c r="F25" s="135">
        <v>884</v>
      </c>
      <c r="G25" s="138">
        <v>3294</v>
      </c>
      <c r="H25" s="138">
        <v>528</v>
      </c>
      <c r="I25" s="139">
        <v>3822</v>
      </c>
      <c r="J25" s="140">
        <v>463</v>
      </c>
      <c r="K25" s="141"/>
      <c r="L25" s="26"/>
    </row>
    <row r="26" spans="2:12" ht="14.25" customHeight="1" x14ac:dyDescent="0.2">
      <c r="B26" s="27"/>
      <c r="C26" s="28"/>
      <c r="D26" s="29"/>
      <c r="E26" s="29"/>
      <c r="F26" s="30"/>
      <c r="G26" s="28"/>
      <c r="H26" s="30"/>
      <c r="I26" s="29"/>
      <c r="J26" s="30"/>
      <c r="K26" s="23"/>
    </row>
    <row r="27" spans="2:12" ht="80.099999999999994" customHeight="1" x14ac:dyDescent="0.2">
      <c r="B27" s="221" t="s">
        <v>94</v>
      </c>
      <c r="C27" s="222"/>
      <c r="D27" s="222"/>
      <c r="E27" s="222"/>
      <c r="F27" s="222"/>
      <c r="G27" s="222"/>
      <c r="H27" s="222"/>
      <c r="K27" s="31"/>
    </row>
    <row r="28" spans="2:12" x14ac:dyDescent="0.2">
      <c r="B28" s="32"/>
      <c r="C28" s="32"/>
      <c r="D28" s="32"/>
      <c r="E28" s="32"/>
      <c r="F28" s="33"/>
      <c r="G28" s="34"/>
      <c r="H28" s="34"/>
      <c r="I28" s="32"/>
      <c r="J28" s="32"/>
      <c r="K28" s="32"/>
    </row>
    <row r="29" spans="2:12" x14ac:dyDescent="0.2">
      <c r="B29" s="35"/>
      <c r="C29" s="36"/>
      <c r="D29" s="36"/>
      <c r="K29" s="37"/>
    </row>
    <row r="30" spans="2:12" x14ac:dyDescent="0.2">
      <c r="B30" s="35"/>
      <c r="C30" s="38"/>
      <c r="D30" s="38"/>
      <c r="E30" s="39"/>
      <c r="F30" s="39"/>
      <c r="G30" s="39"/>
      <c r="H30" s="39"/>
      <c r="I30" s="39"/>
      <c r="J30" s="39"/>
      <c r="K30" s="37"/>
    </row>
    <row r="31" spans="2:12" x14ac:dyDescent="0.2">
      <c r="C31" s="39"/>
      <c r="D31" s="39"/>
      <c r="E31" s="40"/>
      <c r="F31" s="39"/>
      <c r="G31" s="39"/>
      <c r="H31" s="39"/>
      <c r="I31" s="39"/>
      <c r="J31" s="39"/>
    </row>
    <row r="32" spans="2:12" x14ac:dyDescent="0.2">
      <c r="C32" s="39"/>
      <c r="D32" s="39"/>
      <c r="E32" s="39"/>
      <c r="F32" s="39"/>
      <c r="G32" s="39"/>
      <c r="H32" s="39"/>
      <c r="I32" s="39"/>
      <c r="J32" s="39"/>
    </row>
    <row r="33" spans="3:10" x14ac:dyDescent="0.2">
      <c r="C33" s="39"/>
      <c r="D33" s="39"/>
      <c r="E33" s="39"/>
      <c r="F33" s="39"/>
      <c r="G33" s="39"/>
      <c r="H33" s="39"/>
      <c r="I33" s="39"/>
      <c r="J33" s="39"/>
    </row>
  </sheetData>
  <mergeCells count="5">
    <mergeCell ref="C4:F4"/>
    <mergeCell ref="B27:H27"/>
    <mergeCell ref="G4:J4"/>
    <mergeCell ref="B2:I2"/>
    <mergeCell ref="K2: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O22"/>
  <sheetViews>
    <sheetView showGridLines="0" workbookViewId="0"/>
  </sheetViews>
  <sheetFormatPr baseColWidth="10" defaultColWidth="11" defaultRowHeight="11.25" x14ac:dyDescent="0.2"/>
  <cols>
    <col min="1" max="1" width="3.140625" style="2" customWidth="1"/>
    <col min="2" max="2" width="33.140625" style="2" customWidth="1"/>
    <col min="3" max="3" width="14.85546875" style="2" customWidth="1"/>
    <col min="4" max="4" width="19.85546875" style="2" customWidth="1"/>
    <col min="5" max="5" width="14.85546875" style="2" customWidth="1"/>
    <col min="6" max="6" width="19.42578125" style="2" customWidth="1"/>
    <col min="7" max="8" width="14.85546875" style="2" customWidth="1"/>
    <col min="9" max="9" width="13.85546875" style="2" customWidth="1"/>
    <col min="10" max="10" width="15.85546875" style="2" customWidth="1"/>
    <col min="11" max="11" width="11.42578125" style="2" customWidth="1"/>
    <col min="12" max="12" width="9.42578125" style="2" customWidth="1"/>
    <col min="13" max="13" width="12.140625" style="2" customWidth="1"/>
    <col min="14" max="14" width="14.85546875" style="2" customWidth="1"/>
    <col min="15" max="15" width="10.85546875" style="2" customWidth="1"/>
    <col min="16" max="16" width="8" style="2" customWidth="1"/>
    <col min="17" max="17" width="5.140625" style="2" customWidth="1"/>
    <col min="18" max="18" width="11" style="2"/>
    <col min="19" max="19" width="20.85546875" style="2" customWidth="1"/>
    <col min="20" max="16384" width="11" style="2"/>
  </cols>
  <sheetData>
    <row r="2" spans="2:15" ht="24.95" customHeight="1" x14ac:dyDescent="0.2">
      <c r="B2" s="233" t="s">
        <v>95</v>
      </c>
      <c r="C2" s="233"/>
      <c r="D2" s="233"/>
      <c r="E2" s="233"/>
      <c r="F2" s="233"/>
      <c r="G2" s="233"/>
      <c r="H2" s="233"/>
      <c r="I2" s="233"/>
      <c r="J2" s="1"/>
      <c r="K2" s="1"/>
    </row>
    <row r="3" spans="2:15" ht="12.95" customHeight="1" x14ac:dyDescent="0.2">
      <c r="B3" s="3"/>
      <c r="C3" s="123"/>
      <c r="D3" s="123"/>
      <c r="E3" s="123"/>
      <c r="F3" s="123"/>
      <c r="G3" s="123"/>
      <c r="H3" s="123"/>
      <c r="J3" s="1"/>
      <c r="K3" s="1"/>
    </row>
    <row r="4" spans="2:15" ht="20.25" customHeight="1" x14ac:dyDescent="0.2">
      <c r="B4" s="3"/>
      <c r="C4" s="228" t="s">
        <v>25</v>
      </c>
      <c r="D4" s="229"/>
      <c r="E4" s="229"/>
      <c r="F4" s="230"/>
      <c r="G4" s="228" t="s">
        <v>26</v>
      </c>
      <c r="H4" s="229"/>
      <c r="I4" s="230"/>
      <c r="J4" s="231" t="s">
        <v>34</v>
      </c>
      <c r="K4" s="124"/>
      <c r="L4" s="51"/>
      <c r="M4" s="51"/>
      <c r="N4" s="51"/>
      <c r="O4" s="51"/>
    </row>
    <row r="5" spans="2:15" ht="75" customHeight="1" x14ac:dyDescent="0.2">
      <c r="B5" s="125"/>
      <c r="C5" s="143" t="s">
        <v>28</v>
      </c>
      <c r="D5" s="142" t="s">
        <v>27</v>
      </c>
      <c r="E5" s="144" t="s">
        <v>29</v>
      </c>
      <c r="F5" s="142" t="s">
        <v>55</v>
      </c>
      <c r="G5" s="145" t="s">
        <v>69</v>
      </c>
      <c r="H5" s="146" t="s">
        <v>70</v>
      </c>
      <c r="I5" s="146" t="s">
        <v>71</v>
      </c>
      <c r="J5" s="232"/>
      <c r="L5" s="126"/>
      <c r="O5" s="51"/>
    </row>
    <row r="6" spans="2:15" ht="33" customHeight="1" x14ac:dyDescent="0.2">
      <c r="B6" s="127" t="s">
        <v>54</v>
      </c>
      <c r="C6" s="147">
        <v>3814.6</v>
      </c>
      <c r="D6" s="148">
        <v>553.6</v>
      </c>
      <c r="E6" s="149">
        <v>4368.2</v>
      </c>
      <c r="F6" s="150">
        <v>884</v>
      </c>
      <c r="G6" s="151">
        <v>-0.2</v>
      </c>
      <c r="H6" s="152">
        <v>-0.3</v>
      </c>
      <c r="I6" s="153">
        <v>-0.4</v>
      </c>
      <c r="J6" s="154">
        <v>100</v>
      </c>
      <c r="L6" s="128"/>
      <c r="O6" s="51"/>
    </row>
    <row r="7" spans="2:15" ht="15" customHeight="1" x14ac:dyDescent="0.2">
      <c r="B7" s="129" t="s">
        <v>87</v>
      </c>
      <c r="C7" s="155">
        <v>2607.1999999999998</v>
      </c>
      <c r="D7" s="156">
        <v>237.4</v>
      </c>
      <c r="E7" s="157">
        <v>2844.6</v>
      </c>
      <c r="F7" s="9">
        <v>702.4</v>
      </c>
      <c r="G7" s="158">
        <v>0.3</v>
      </c>
      <c r="H7" s="159">
        <v>-0.8</v>
      </c>
      <c r="I7" s="160">
        <v>-0.89999999999999991</v>
      </c>
      <c r="J7" s="160">
        <v>65</v>
      </c>
      <c r="K7" s="40"/>
      <c r="L7" s="130"/>
      <c r="O7" s="51"/>
    </row>
    <row r="8" spans="2:15" ht="15" customHeight="1" x14ac:dyDescent="0.2">
      <c r="B8" s="129" t="s">
        <v>88</v>
      </c>
      <c r="C8" s="161">
        <v>2624.5</v>
      </c>
      <c r="D8" s="162">
        <v>324.10000000000002</v>
      </c>
      <c r="E8" s="163">
        <v>2948.6</v>
      </c>
      <c r="F8" s="17">
        <v>1092.4000000000001</v>
      </c>
      <c r="G8" s="164">
        <v>-1.2</v>
      </c>
      <c r="H8" s="165">
        <v>-2.6</v>
      </c>
      <c r="I8" s="166">
        <v>0.5</v>
      </c>
      <c r="J8" s="166">
        <v>68</v>
      </c>
      <c r="K8" s="40"/>
      <c r="L8" s="130"/>
      <c r="O8" s="51"/>
    </row>
    <row r="9" spans="2:15" ht="15" customHeight="1" x14ac:dyDescent="0.2">
      <c r="B9" s="129" t="s">
        <v>1</v>
      </c>
      <c r="C9" s="161">
        <v>616.6</v>
      </c>
      <c r="D9" s="162">
        <v>32.799999999999997</v>
      </c>
      <c r="E9" s="163">
        <v>649.4</v>
      </c>
      <c r="F9" s="17">
        <v>517.9</v>
      </c>
      <c r="G9" s="164">
        <v>-1.9</v>
      </c>
      <c r="H9" s="216">
        <v>-10</v>
      </c>
      <c r="I9" s="166">
        <v>-13.600000000000001</v>
      </c>
      <c r="J9" s="166">
        <v>15</v>
      </c>
      <c r="K9" s="40"/>
      <c r="L9" s="130"/>
      <c r="O9" s="51"/>
    </row>
    <row r="10" spans="2:15" ht="15" customHeight="1" x14ac:dyDescent="0.2">
      <c r="B10" s="129" t="s">
        <v>2</v>
      </c>
      <c r="C10" s="161">
        <v>289.7</v>
      </c>
      <c r="D10" s="162">
        <v>35.5</v>
      </c>
      <c r="E10" s="163">
        <v>325.2</v>
      </c>
      <c r="F10" s="17">
        <v>91.5</v>
      </c>
      <c r="G10" s="164">
        <v>-3.6</v>
      </c>
      <c r="H10" s="165">
        <v>-18.2</v>
      </c>
      <c r="I10" s="166">
        <v>-27.3</v>
      </c>
      <c r="J10" s="166">
        <v>7</v>
      </c>
      <c r="K10" s="40"/>
      <c r="L10" s="130"/>
      <c r="O10" s="51"/>
    </row>
    <row r="11" spans="2:15" ht="15" customHeight="1" x14ac:dyDescent="0.2">
      <c r="B11" s="129" t="s">
        <v>43</v>
      </c>
      <c r="C11" s="161">
        <v>254.6</v>
      </c>
      <c r="D11" s="162">
        <v>60.8</v>
      </c>
      <c r="E11" s="163">
        <v>315.39999999999998</v>
      </c>
      <c r="F11" s="17">
        <v>210.9</v>
      </c>
      <c r="G11" s="164">
        <v>1.8</v>
      </c>
      <c r="H11" s="165">
        <v>2.8000000000000003</v>
      </c>
      <c r="I11" s="166">
        <v>5.6000000000000005</v>
      </c>
      <c r="J11" s="166">
        <v>7</v>
      </c>
      <c r="K11" s="40"/>
      <c r="L11" s="130"/>
      <c r="O11" s="51"/>
    </row>
    <row r="12" spans="2:15" ht="14.25" customHeight="1" x14ac:dyDescent="0.2">
      <c r="B12" s="129" t="s">
        <v>39</v>
      </c>
      <c r="C12" s="161">
        <v>143.4</v>
      </c>
      <c r="D12" s="162">
        <v>49.8</v>
      </c>
      <c r="E12" s="163">
        <v>193.2</v>
      </c>
      <c r="F12" s="17">
        <v>145.4</v>
      </c>
      <c r="G12" s="164">
        <v>1.9</v>
      </c>
      <c r="H12" s="165">
        <v>10.8</v>
      </c>
      <c r="I12" s="166">
        <v>22.400000000000002</v>
      </c>
      <c r="J12" s="166">
        <v>4</v>
      </c>
      <c r="K12" s="40"/>
      <c r="L12" s="130"/>
      <c r="O12" s="51"/>
    </row>
    <row r="13" spans="2:15" ht="15" customHeight="1" x14ac:dyDescent="0.2">
      <c r="B13" s="129" t="s">
        <v>30</v>
      </c>
      <c r="C13" s="161">
        <v>210</v>
      </c>
      <c r="D13" s="162">
        <v>42.1</v>
      </c>
      <c r="E13" s="163">
        <v>252.2</v>
      </c>
      <c r="F13" s="17">
        <v>211.6</v>
      </c>
      <c r="G13" s="164">
        <v>-0.8</v>
      </c>
      <c r="H13" s="165">
        <v>-8.3000000000000007</v>
      </c>
      <c r="I13" s="166">
        <v>-15.8</v>
      </c>
      <c r="J13" s="166">
        <v>6</v>
      </c>
      <c r="K13" s="40"/>
      <c r="L13" s="130"/>
      <c r="O13" s="51"/>
    </row>
    <row r="14" spans="2:15" ht="15" customHeight="1" x14ac:dyDescent="0.2">
      <c r="B14" s="129" t="s">
        <v>89</v>
      </c>
      <c r="C14" s="161">
        <v>282.7</v>
      </c>
      <c r="D14" s="162">
        <v>9.6999999999999993</v>
      </c>
      <c r="E14" s="163">
        <v>292.39999999999998</v>
      </c>
      <c r="F14" s="17">
        <v>277.8</v>
      </c>
      <c r="G14" s="164">
        <v>-3.8</v>
      </c>
      <c r="H14" s="165">
        <v>-14.799999999999999</v>
      </c>
      <c r="I14" s="167">
        <v>-25.7</v>
      </c>
      <c r="J14" s="166">
        <v>7</v>
      </c>
      <c r="K14" s="40"/>
      <c r="L14" s="130"/>
      <c r="O14" s="51"/>
    </row>
    <row r="15" spans="2:15" ht="15" customHeight="1" x14ac:dyDescent="0.2">
      <c r="B15" s="131" t="s">
        <v>90</v>
      </c>
      <c r="C15" s="168">
        <v>81.900000000000006</v>
      </c>
      <c r="D15" s="169">
        <v>7</v>
      </c>
      <c r="E15" s="170">
        <v>88.9</v>
      </c>
      <c r="F15" s="136">
        <v>81.2</v>
      </c>
      <c r="G15" s="171">
        <v>-0.4</v>
      </c>
      <c r="H15" s="172">
        <v>17.5</v>
      </c>
      <c r="I15" s="173">
        <v>32.800000000000004</v>
      </c>
      <c r="J15" s="173">
        <v>2</v>
      </c>
      <c r="K15" s="40"/>
      <c r="L15" s="130"/>
      <c r="O15" s="51"/>
    </row>
    <row r="16" spans="2:15" ht="12.95" customHeight="1" x14ac:dyDescent="0.2">
      <c r="B16" s="119"/>
      <c r="C16" s="132"/>
      <c r="D16" s="132"/>
      <c r="E16" s="132"/>
      <c r="F16" s="132"/>
      <c r="G16" s="132"/>
      <c r="H16" s="132"/>
      <c r="I16" s="132"/>
      <c r="J16" s="132"/>
      <c r="L16" s="51"/>
      <c r="M16" s="51"/>
      <c r="N16" s="51"/>
      <c r="O16" s="51"/>
    </row>
    <row r="17" spans="2:15" ht="104.1" customHeight="1" x14ac:dyDescent="0.2">
      <c r="B17" s="221" t="s">
        <v>103</v>
      </c>
      <c r="C17" s="221"/>
      <c r="D17" s="221"/>
      <c r="E17" s="221"/>
      <c r="F17" s="221"/>
      <c r="G17" s="221"/>
      <c r="H17" s="221"/>
      <c r="I17" s="221"/>
      <c r="J17" s="221"/>
      <c r="K17" s="133"/>
      <c r="L17" s="51"/>
      <c r="M17" s="51"/>
      <c r="N17" s="51"/>
      <c r="O17" s="51"/>
    </row>
    <row r="18" spans="2:15" x14ac:dyDescent="0.2">
      <c r="B18" s="35"/>
    </row>
    <row r="20" spans="2:15" x14ac:dyDescent="0.2">
      <c r="B20" s="35"/>
      <c r="C20" s="36"/>
      <c r="D20" s="36"/>
      <c r="E20" s="14"/>
    </row>
    <row r="22" spans="2:15" x14ac:dyDescent="0.2">
      <c r="B22" s="31"/>
    </row>
  </sheetData>
  <mergeCells count="5">
    <mergeCell ref="C4:F4"/>
    <mergeCell ref="G4:I4"/>
    <mergeCell ref="J4:J5"/>
    <mergeCell ref="B17:J17"/>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L68"/>
  <sheetViews>
    <sheetView showGridLines="0" zoomScaleSheetLayoutView="100" workbookViewId="0"/>
  </sheetViews>
  <sheetFormatPr baseColWidth="10" defaultColWidth="11" defaultRowHeight="11.25" x14ac:dyDescent="0.2"/>
  <cols>
    <col min="1" max="1" width="3.140625" style="2" customWidth="1"/>
    <col min="2" max="2" width="40.5703125" style="2" customWidth="1"/>
    <col min="3" max="3" width="14.85546875" style="2" customWidth="1"/>
    <col min="4" max="4" width="20.5703125" style="2" customWidth="1"/>
    <col min="5" max="6" width="14.85546875" style="2" customWidth="1"/>
    <col min="7" max="7" width="11.140625" style="51" customWidth="1"/>
    <col min="8" max="8" width="10.5703125" style="51" customWidth="1"/>
    <col min="9" max="9" width="11.5703125" style="51" customWidth="1"/>
    <col min="10" max="10" width="5.140625" style="51" customWidth="1"/>
    <col min="11" max="11" width="11" style="51" customWidth="1"/>
    <col min="12" max="16384" width="11" style="51"/>
  </cols>
  <sheetData>
    <row r="1" spans="2:12" s="51" customFormat="1" x14ac:dyDescent="0.2"/>
    <row r="2" spans="2:12" s="51" customFormat="1" ht="24" customHeight="1" x14ac:dyDescent="0.2">
      <c r="B2" s="234" t="s">
        <v>96</v>
      </c>
      <c r="C2" s="234"/>
      <c r="D2" s="234"/>
      <c r="E2" s="234"/>
      <c r="F2" s="234"/>
      <c r="G2" s="234"/>
      <c r="H2" s="234"/>
      <c r="I2" s="234"/>
    </row>
    <row r="3" spans="2:12" s="51" customFormat="1" ht="31.5" customHeight="1" x14ac:dyDescent="0.2">
      <c r="B3" s="114"/>
      <c r="C3" s="236" t="s">
        <v>25</v>
      </c>
      <c r="D3" s="219"/>
      <c r="E3" s="219"/>
      <c r="F3" s="220"/>
      <c r="G3" s="236" t="s">
        <v>26</v>
      </c>
      <c r="H3" s="219"/>
      <c r="I3" s="220"/>
    </row>
    <row r="4" spans="2:12" s="51" customFormat="1" ht="54.95" customHeight="1" x14ac:dyDescent="0.2">
      <c r="B4" s="4"/>
      <c r="C4" s="142" t="s">
        <v>29</v>
      </c>
      <c r="D4" s="142" t="s">
        <v>55</v>
      </c>
      <c r="E4" s="142" t="s">
        <v>28</v>
      </c>
      <c r="F4" s="174" t="s">
        <v>27</v>
      </c>
      <c r="G4" s="146" t="s">
        <v>69</v>
      </c>
      <c r="H4" s="146" t="s">
        <v>70</v>
      </c>
      <c r="I4" s="146" t="s">
        <v>71</v>
      </c>
    </row>
    <row r="5" spans="2:12" s="51" customFormat="1" ht="30.95" customHeight="1" x14ac:dyDescent="0.2">
      <c r="B5" s="115" t="s">
        <v>82</v>
      </c>
      <c r="C5" s="175">
        <v>4368.2</v>
      </c>
      <c r="D5" s="175">
        <v>884</v>
      </c>
      <c r="E5" s="175">
        <v>3814.6</v>
      </c>
      <c r="F5" s="175">
        <v>553.6</v>
      </c>
      <c r="G5" s="176">
        <v>-0.2</v>
      </c>
      <c r="H5" s="176">
        <v>-0.3</v>
      </c>
      <c r="I5" s="176">
        <v>-0.4</v>
      </c>
      <c r="L5" s="116"/>
    </row>
    <row r="6" spans="2:12" s="51" customFormat="1" ht="15" customHeight="1" x14ac:dyDescent="0.2">
      <c r="B6" s="117" t="s">
        <v>83</v>
      </c>
      <c r="C6" s="177">
        <v>2844.6</v>
      </c>
      <c r="D6" s="178">
        <v>702.4</v>
      </c>
      <c r="E6" s="177">
        <v>2607.1999999999998</v>
      </c>
      <c r="F6" s="179">
        <v>237.4</v>
      </c>
      <c r="G6" s="180">
        <v>0.3</v>
      </c>
      <c r="H6" s="180">
        <v>-0.8</v>
      </c>
      <c r="I6" s="180">
        <v>-0.89999999999999991</v>
      </c>
      <c r="L6" s="118"/>
    </row>
    <row r="7" spans="2:12" s="51" customFormat="1" ht="15" customHeight="1" x14ac:dyDescent="0.2">
      <c r="B7" s="117" t="s">
        <v>84</v>
      </c>
      <c r="C7" s="181">
        <v>2948.6</v>
      </c>
      <c r="D7" s="182">
        <v>1092.4000000000001</v>
      </c>
      <c r="E7" s="181">
        <v>2624.5</v>
      </c>
      <c r="F7" s="183">
        <v>324.10000000000002</v>
      </c>
      <c r="G7" s="184">
        <v>-1.2</v>
      </c>
      <c r="H7" s="184">
        <v>-2.6</v>
      </c>
      <c r="I7" s="184">
        <v>0.5</v>
      </c>
      <c r="L7" s="118"/>
    </row>
    <row r="8" spans="2:12" s="51" customFormat="1" ht="15" customHeight="1" x14ac:dyDescent="0.2">
      <c r="B8" s="117" t="s">
        <v>1</v>
      </c>
      <c r="C8" s="181">
        <v>649.4</v>
      </c>
      <c r="D8" s="182">
        <v>517.9</v>
      </c>
      <c r="E8" s="181">
        <v>616.6</v>
      </c>
      <c r="F8" s="183">
        <v>32.799999999999997</v>
      </c>
      <c r="G8" s="184">
        <v>-1.9</v>
      </c>
      <c r="H8" s="184">
        <v>-10</v>
      </c>
      <c r="I8" s="184">
        <v>-13.600000000000001</v>
      </c>
      <c r="L8" s="118"/>
    </row>
    <row r="9" spans="2:12" s="51" customFormat="1" ht="15" customHeight="1" x14ac:dyDescent="0.2">
      <c r="B9" s="117" t="s">
        <v>2</v>
      </c>
      <c r="C9" s="181">
        <v>325.2</v>
      </c>
      <c r="D9" s="182">
        <v>91.5</v>
      </c>
      <c r="E9" s="181">
        <v>289.7</v>
      </c>
      <c r="F9" s="183">
        <v>35.5</v>
      </c>
      <c r="G9" s="184">
        <v>-3.6</v>
      </c>
      <c r="H9" s="184">
        <v>-18.2</v>
      </c>
      <c r="I9" s="184">
        <v>-27.3</v>
      </c>
      <c r="L9" s="118"/>
    </row>
    <row r="10" spans="2:12" s="51" customFormat="1" ht="15" customHeight="1" x14ac:dyDescent="0.2">
      <c r="B10" s="117" t="s">
        <v>7</v>
      </c>
      <c r="C10" s="181">
        <v>118.7</v>
      </c>
      <c r="D10" s="182">
        <v>28.6</v>
      </c>
      <c r="E10" s="181">
        <v>99.7</v>
      </c>
      <c r="F10" s="183">
        <v>19</v>
      </c>
      <c r="G10" s="184">
        <v>0.3</v>
      </c>
      <c r="H10" s="184">
        <v>5</v>
      </c>
      <c r="I10" s="184">
        <v>0</v>
      </c>
      <c r="L10" s="118"/>
    </row>
    <row r="11" spans="2:12" s="51" customFormat="1" ht="15" customHeight="1" x14ac:dyDescent="0.2">
      <c r="B11" s="117" t="s">
        <v>35</v>
      </c>
      <c r="C11" s="181">
        <v>368.5</v>
      </c>
      <c r="D11" s="182">
        <v>330.4</v>
      </c>
      <c r="E11" s="181">
        <v>349.9</v>
      </c>
      <c r="F11" s="183">
        <v>18.600000000000001</v>
      </c>
      <c r="G11" s="184">
        <v>1.8</v>
      </c>
      <c r="H11" s="184">
        <v>7.1999999999999993</v>
      </c>
      <c r="I11" s="184">
        <v>24</v>
      </c>
      <c r="L11" s="118"/>
    </row>
    <row r="12" spans="2:12" s="51" customFormat="1" ht="14.25" customHeight="1" x14ac:dyDescent="0.2">
      <c r="B12" s="117" t="s">
        <v>85</v>
      </c>
      <c r="C12" s="181">
        <v>315.39999999999998</v>
      </c>
      <c r="D12" s="182">
        <v>210.9</v>
      </c>
      <c r="E12" s="181">
        <v>254.6</v>
      </c>
      <c r="F12" s="183">
        <v>60.8</v>
      </c>
      <c r="G12" s="184">
        <v>1.8</v>
      </c>
      <c r="H12" s="184">
        <v>2.8000000000000003</v>
      </c>
      <c r="I12" s="184">
        <v>5.6000000000000005</v>
      </c>
      <c r="L12" s="118"/>
    </row>
    <row r="13" spans="2:12" s="51" customFormat="1" ht="15" customHeight="1" x14ac:dyDescent="0.2">
      <c r="B13" s="117" t="s">
        <v>44</v>
      </c>
      <c r="C13" s="181">
        <v>138.19999999999999</v>
      </c>
      <c r="D13" s="182">
        <v>135.5</v>
      </c>
      <c r="E13" s="181">
        <v>137</v>
      </c>
      <c r="F13" s="183">
        <v>1.2</v>
      </c>
      <c r="G13" s="184">
        <v>-1.2</v>
      </c>
      <c r="H13" s="184">
        <v>-9.8000000000000007</v>
      </c>
      <c r="I13" s="184">
        <v>-15</v>
      </c>
      <c r="L13" s="118"/>
    </row>
    <row r="14" spans="2:12" s="51" customFormat="1" ht="15" customHeight="1" x14ac:dyDescent="0.2">
      <c r="B14" s="117" t="s">
        <v>86</v>
      </c>
      <c r="C14" s="181">
        <v>193.2</v>
      </c>
      <c r="D14" s="182">
        <v>145.4</v>
      </c>
      <c r="E14" s="181">
        <v>143.4</v>
      </c>
      <c r="F14" s="183">
        <v>49.8</v>
      </c>
      <c r="G14" s="184">
        <v>1.9</v>
      </c>
      <c r="H14" s="184">
        <v>10.8</v>
      </c>
      <c r="I14" s="184">
        <v>22.400000000000002</v>
      </c>
      <c r="L14" s="118"/>
    </row>
    <row r="15" spans="2:12" s="51" customFormat="1" ht="15" customHeight="1" x14ac:dyDescent="0.2">
      <c r="B15" s="117" t="s">
        <v>30</v>
      </c>
      <c r="C15" s="181">
        <v>252.2</v>
      </c>
      <c r="D15" s="182">
        <v>211.6</v>
      </c>
      <c r="E15" s="181">
        <v>210</v>
      </c>
      <c r="F15" s="183">
        <v>42.1</v>
      </c>
      <c r="G15" s="184">
        <v>-0.8</v>
      </c>
      <c r="H15" s="184">
        <v>-8.3000000000000007</v>
      </c>
      <c r="I15" s="184">
        <v>-15.8</v>
      </c>
      <c r="L15" s="118"/>
    </row>
    <row r="16" spans="2:12" s="51" customFormat="1" ht="15" customHeight="1" x14ac:dyDescent="0.2">
      <c r="B16" s="117" t="s">
        <v>37</v>
      </c>
      <c r="C16" s="181">
        <v>1.6</v>
      </c>
      <c r="D16" s="182">
        <v>1.3</v>
      </c>
      <c r="E16" s="181">
        <v>1.3</v>
      </c>
      <c r="F16" s="183">
        <v>0.3</v>
      </c>
      <c r="G16" s="184">
        <v>34.9</v>
      </c>
      <c r="H16" s="184">
        <v>414.70000000000005</v>
      </c>
      <c r="I16" s="184">
        <v>19650</v>
      </c>
      <c r="L16" s="118"/>
    </row>
    <row r="17" spans="1:12" ht="15" customHeight="1" x14ac:dyDescent="0.2">
      <c r="A17" s="51"/>
      <c r="B17" s="117" t="s">
        <v>6</v>
      </c>
      <c r="C17" s="181">
        <v>27.6</v>
      </c>
      <c r="D17" s="182">
        <v>26</v>
      </c>
      <c r="E17" s="181">
        <v>26.6</v>
      </c>
      <c r="F17" s="183">
        <v>1.1000000000000001</v>
      </c>
      <c r="G17" s="184">
        <v>-2.6</v>
      </c>
      <c r="H17" s="184">
        <v>-11.600000000000001</v>
      </c>
      <c r="I17" s="184">
        <v>0</v>
      </c>
      <c r="L17" s="118"/>
    </row>
    <row r="18" spans="1:12" ht="15" customHeight="1" x14ac:dyDescent="0.2">
      <c r="A18" s="51"/>
      <c r="B18" s="117" t="s">
        <v>3</v>
      </c>
      <c r="C18" s="181">
        <v>38.6</v>
      </c>
      <c r="D18" s="182">
        <v>35</v>
      </c>
      <c r="E18" s="181">
        <v>36.6</v>
      </c>
      <c r="F18" s="183">
        <v>2</v>
      </c>
      <c r="G18" s="184">
        <v>-0.7</v>
      </c>
      <c r="H18" s="184">
        <v>-2.6</v>
      </c>
      <c r="I18" s="184">
        <v>-3.1</v>
      </c>
      <c r="L18" s="118"/>
    </row>
    <row r="19" spans="1:12" ht="15" customHeight="1" x14ac:dyDescent="0.2">
      <c r="A19" s="51"/>
      <c r="B19" s="117" t="s">
        <v>4</v>
      </c>
      <c r="C19" s="181">
        <v>68.5</v>
      </c>
      <c r="D19" s="182">
        <v>65.5</v>
      </c>
      <c r="E19" s="181">
        <v>66.599999999999994</v>
      </c>
      <c r="F19" s="183">
        <v>1.9</v>
      </c>
      <c r="G19" s="184">
        <v>-3.4</v>
      </c>
      <c r="H19" s="184">
        <v>-15.9</v>
      </c>
      <c r="I19" s="184">
        <v>-28.4</v>
      </c>
      <c r="L19" s="118"/>
    </row>
    <row r="20" spans="1:12" ht="15" customHeight="1" x14ac:dyDescent="0.2">
      <c r="A20" s="51"/>
      <c r="B20" s="117" t="s">
        <v>5</v>
      </c>
      <c r="C20" s="181">
        <v>10.199999999999999</v>
      </c>
      <c r="D20" s="182">
        <v>8.9</v>
      </c>
      <c r="E20" s="181">
        <v>9.8000000000000007</v>
      </c>
      <c r="F20" s="183">
        <v>0.4</v>
      </c>
      <c r="G20" s="184">
        <v>-21.1</v>
      </c>
      <c r="H20" s="184">
        <v>-5.8999999999999995</v>
      </c>
      <c r="I20" s="184">
        <v>-6.8000000000000007</v>
      </c>
      <c r="L20" s="118"/>
    </row>
    <row r="21" spans="1:12" ht="15" customHeight="1" x14ac:dyDescent="0.2">
      <c r="A21" s="51"/>
      <c r="B21" s="117" t="s">
        <v>0</v>
      </c>
      <c r="C21" s="181">
        <v>9.1999999999999993</v>
      </c>
      <c r="D21" s="182">
        <v>7.8</v>
      </c>
      <c r="E21" s="181">
        <v>6.4</v>
      </c>
      <c r="F21" s="183">
        <v>2.8</v>
      </c>
      <c r="G21" s="184">
        <v>2</v>
      </c>
      <c r="H21" s="184">
        <v>2.7</v>
      </c>
      <c r="I21" s="184">
        <v>3.2</v>
      </c>
      <c r="L21" s="118"/>
    </row>
    <row r="22" spans="1:12" ht="15" customHeight="1" x14ac:dyDescent="0.2">
      <c r="A22" s="51"/>
      <c r="B22" s="117" t="s">
        <v>32</v>
      </c>
      <c r="C22" s="181">
        <v>2.9</v>
      </c>
      <c r="D22" s="182">
        <v>2.2999999999999998</v>
      </c>
      <c r="E22" s="181">
        <v>2.2999999999999998</v>
      </c>
      <c r="F22" s="183">
        <v>0.6</v>
      </c>
      <c r="G22" s="184">
        <v>-1.4</v>
      </c>
      <c r="H22" s="184">
        <v>-8</v>
      </c>
      <c r="I22" s="184">
        <v>0</v>
      </c>
      <c r="L22" s="118"/>
    </row>
    <row r="23" spans="1:12" ht="15" customHeight="1" x14ac:dyDescent="0.2">
      <c r="A23" s="51"/>
      <c r="B23" s="117" t="s">
        <v>38</v>
      </c>
      <c r="C23" s="181">
        <v>91</v>
      </c>
      <c r="D23" s="182">
        <v>89.3</v>
      </c>
      <c r="E23" s="181">
        <v>90.3</v>
      </c>
      <c r="F23" s="183">
        <v>0.8</v>
      </c>
      <c r="G23" s="184">
        <v>-4.9000000000000004</v>
      </c>
      <c r="H23" s="184">
        <v>0</v>
      </c>
      <c r="I23" s="184">
        <v>0</v>
      </c>
      <c r="L23" s="118"/>
    </row>
    <row r="24" spans="1:12" ht="15" customHeight="1" x14ac:dyDescent="0.2">
      <c r="A24" s="51"/>
      <c r="B24" s="117" t="s">
        <v>45</v>
      </c>
      <c r="C24" s="185">
        <v>40.200000000000003</v>
      </c>
      <c r="D24" s="186">
        <v>39.799999999999997</v>
      </c>
      <c r="E24" s="185">
        <v>39.6</v>
      </c>
      <c r="F24" s="187">
        <v>0.6</v>
      </c>
      <c r="G24" s="188">
        <v>-1.2</v>
      </c>
      <c r="H24" s="188">
        <v>0</v>
      </c>
      <c r="I24" s="188">
        <v>0</v>
      </c>
      <c r="L24" s="118"/>
    </row>
    <row r="25" spans="1:12" ht="15" customHeight="1" x14ac:dyDescent="0.2">
      <c r="A25" s="51"/>
      <c r="B25" s="119"/>
      <c r="C25" s="120"/>
      <c r="D25" s="121"/>
      <c r="E25" s="120"/>
      <c r="F25" s="121"/>
      <c r="G25" s="122"/>
      <c r="H25" s="122"/>
      <c r="I25" s="122"/>
    </row>
    <row r="26" spans="1:12" s="2" customFormat="1" ht="108" customHeight="1" x14ac:dyDescent="0.2">
      <c r="B26" s="239" t="s">
        <v>104</v>
      </c>
      <c r="C26" s="239"/>
      <c r="D26" s="239"/>
      <c r="E26" s="239"/>
      <c r="F26" s="239"/>
      <c r="G26" s="239"/>
      <c r="H26" s="239"/>
      <c r="I26" s="239"/>
    </row>
    <row r="27" spans="1:12" s="2" customFormat="1" x14ac:dyDescent="0.2">
      <c r="B27" s="237"/>
      <c r="C27" s="237"/>
      <c r="D27" s="237"/>
      <c r="E27" s="237"/>
      <c r="F27" s="237"/>
      <c r="G27" s="237"/>
      <c r="H27" s="237"/>
      <c r="I27" s="237"/>
    </row>
    <row r="28" spans="1:12" s="2" customFormat="1" x14ac:dyDescent="0.2">
      <c r="B28" s="238"/>
      <c r="C28" s="238"/>
      <c r="D28" s="238"/>
      <c r="E28" s="238"/>
      <c r="F28" s="238"/>
      <c r="G28" s="238"/>
      <c r="H28" s="238"/>
      <c r="I28" s="238"/>
    </row>
    <row r="29" spans="1:12" s="2" customFormat="1" x14ac:dyDescent="0.2">
      <c r="B29" s="235"/>
      <c r="C29" s="235"/>
      <c r="D29" s="235"/>
      <c r="E29" s="235"/>
      <c r="F29" s="235"/>
      <c r="G29" s="235"/>
      <c r="H29" s="235"/>
      <c r="I29" s="235"/>
    </row>
    <row r="68" spans="3:3" x14ac:dyDescent="0.2">
      <c r="C68" s="36"/>
    </row>
  </sheetData>
  <mergeCells count="7">
    <mergeCell ref="B2:I2"/>
    <mergeCell ref="B29:I29"/>
    <mergeCell ref="C3:F3"/>
    <mergeCell ref="G3:I3"/>
    <mergeCell ref="B27:I27"/>
    <mergeCell ref="B28:I28"/>
    <mergeCell ref="B26:I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Q36"/>
  <sheetViews>
    <sheetView showGridLines="0" workbookViewId="0"/>
  </sheetViews>
  <sheetFormatPr baseColWidth="10" defaultRowHeight="11.25" x14ac:dyDescent="0.2"/>
  <cols>
    <col min="1" max="1" width="2.85546875" style="2" customWidth="1"/>
    <col min="2" max="2" width="15.85546875" style="2" customWidth="1"/>
    <col min="3" max="3" width="21.42578125" style="2" customWidth="1"/>
    <col min="4" max="4" width="21" style="2" customWidth="1"/>
    <col min="5" max="5" width="30.42578125" style="2" customWidth="1"/>
    <col min="6" max="6" width="19.42578125" style="2" customWidth="1"/>
    <col min="7" max="255" width="11" style="2"/>
    <col min="256" max="256" width="2.85546875" style="2" customWidth="1"/>
    <col min="257" max="261" width="15.85546875" style="2" customWidth="1"/>
    <col min="262" max="262" width="19.42578125" style="2" customWidth="1"/>
    <col min="263" max="511" width="11" style="2"/>
    <col min="512" max="512" width="2.85546875" style="2" customWidth="1"/>
    <col min="513" max="517" width="15.85546875" style="2" customWidth="1"/>
    <col min="518" max="518" width="19.42578125" style="2" customWidth="1"/>
    <col min="519" max="767" width="11" style="2"/>
    <col min="768" max="768" width="2.85546875" style="2" customWidth="1"/>
    <col min="769" max="773" width="15.85546875" style="2" customWidth="1"/>
    <col min="774" max="774" width="19.42578125" style="2" customWidth="1"/>
    <col min="775" max="1023" width="11" style="2"/>
    <col min="1024" max="1024" width="2.85546875" style="2" customWidth="1"/>
    <col min="1025" max="1029" width="15.85546875" style="2" customWidth="1"/>
    <col min="1030" max="1030" width="19.42578125" style="2" customWidth="1"/>
    <col min="1031" max="1279" width="11" style="2"/>
    <col min="1280" max="1280" width="2.85546875" style="2" customWidth="1"/>
    <col min="1281" max="1285" width="15.85546875" style="2" customWidth="1"/>
    <col min="1286" max="1286" width="19.42578125" style="2" customWidth="1"/>
    <col min="1287" max="1535" width="11" style="2"/>
    <col min="1536" max="1536" width="2.85546875" style="2" customWidth="1"/>
    <col min="1537" max="1541" width="15.85546875" style="2" customWidth="1"/>
    <col min="1542" max="1542" width="19.42578125" style="2" customWidth="1"/>
    <col min="1543" max="1791" width="11" style="2"/>
    <col min="1792" max="1792" width="2.85546875" style="2" customWidth="1"/>
    <col min="1793" max="1797" width="15.85546875" style="2" customWidth="1"/>
    <col min="1798" max="1798" width="19.42578125" style="2" customWidth="1"/>
    <col min="1799" max="2047" width="11" style="2"/>
    <col min="2048" max="2048" width="2.85546875" style="2" customWidth="1"/>
    <col min="2049" max="2053" width="15.85546875" style="2" customWidth="1"/>
    <col min="2054" max="2054" width="19.42578125" style="2" customWidth="1"/>
    <col min="2055" max="2303" width="11" style="2"/>
    <col min="2304" max="2304" width="2.85546875" style="2" customWidth="1"/>
    <col min="2305" max="2309" width="15.85546875" style="2" customWidth="1"/>
    <col min="2310" max="2310" width="19.42578125" style="2" customWidth="1"/>
    <col min="2311" max="2559" width="11" style="2"/>
    <col min="2560" max="2560" width="2.85546875" style="2" customWidth="1"/>
    <col min="2561" max="2565" width="15.85546875" style="2" customWidth="1"/>
    <col min="2566" max="2566" width="19.42578125" style="2" customWidth="1"/>
    <col min="2567" max="2815" width="11" style="2"/>
    <col min="2816" max="2816" width="2.85546875" style="2" customWidth="1"/>
    <col min="2817" max="2821" width="15.85546875" style="2" customWidth="1"/>
    <col min="2822" max="2822" width="19.42578125" style="2" customWidth="1"/>
    <col min="2823" max="3071" width="11" style="2"/>
    <col min="3072" max="3072" width="2.85546875" style="2" customWidth="1"/>
    <col min="3073" max="3077" width="15.85546875" style="2" customWidth="1"/>
    <col min="3078" max="3078" width="19.42578125" style="2" customWidth="1"/>
    <col min="3079" max="3327" width="11" style="2"/>
    <col min="3328" max="3328" width="2.85546875" style="2" customWidth="1"/>
    <col min="3329" max="3333" width="15.85546875" style="2" customWidth="1"/>
    <col min="3334" max="3334" width="19.42578125" style="2" customWidth="1"/>
    <col min="3335" max="3583" width="11" style="2"/>
    <col min="3584" max="3584" width="2.85546875" style="2" customWidth="1"/>
    <col min="3585" max="3589" width="15.85546875" style="2" customWidth="1"/>
    <col min="3590" max="3590" width="19.42578125" style="2" customWidth="1"/>
    <col min="3591" max="3839" width="11" style="2"/>
    <col min="3840" max="3840" width="2.85546875" style="2" customWidth="1"/>
    <col min="3841" max="3845" width="15.85546875" style="2" customWidth="1"/>
    <col min="3846" max="3846" width="19.42578125" style="2" customWidth="1"/>
    <col min="3847" max="4095" width="11" style="2"/>
    <col min="4096" max="4096" width="2.85546875" style="2" customWidth="1"/>
    <col min="4097" max="4101" width="15.85546875" style="2" customWidth="1"/>
    <col min="4102" max="4102" width="19.42578125" style="2" customWidth="1"/>
    <col min="4103" max="4351" width="11" style="2"/>
    <col min="4352" max="4352" width="2.85546875" style="2" customWidth="1"/>
    <col min="4353" max="4357" width="15.85546875" style="2" customWidth="1"/>
    <col min="4358" max="4358" width="19.42578125" style="2" customWidth="1"/>
    <col min="4359" max="4607" width="11" style="2"/>
    <col min="4608" max="4608" width="2.85546875" style="2" customWidth="1"/>
    <col min="4609" max="4613" width="15.85546875" style="2" customWidth="1"/>
    <col min="4614" max="4614" width="19.42578125" style="2" customWidth="1"/>
    <col min="4615" max="4863" width="11" style="2"/>
    <col min="4864" max="4864" width="2.85546875" style="2" customWidth="1"/>
    <col min="4865" max="4869" width="15.85546875" style="2" customWidth="1"/>
    <col min="4870" max="4870" width="19.42578125" style="2" customWidth="1"/>
    <col min="4871" max="5119" width="11" style="2"/>
    <col min="5120" max="5120" width="2.85546875" style="2" customWidth="1"/>
    <col min="5121" max="5125" width="15.85546875" style="2" customWidth="1"/>
    <col min="5126" max="5126" width="19.42578125" style="2" customWidth="1"/>
    <col min="5127" max="5375" width="11" style="2"/>
    <col min="5376" max="5376" width="2.85546875" style="2" customWidth="1"/>
    <col min="5377" max="5381" width="15.85546875" style="2" customWidth="1"/>
    <col min="5382" max="5382" width="19.42578125" style="2" customWidth="1"/>
    <col min="5383" max="5631" width="11" style="2"/>
    <col min="5632" max="5632" width="2.85546875" style="2" customWidth="1"/>
    <col min="5633" max="5637" width="15.85546875" style="2" customWidth="1"/>
    <col min="5638" max="5638" width="19.42578125" style="2" customWidth="1"/>
    <col min="5639" max="5887" width="11" style="2"/>
    <col min="5888" max="5888" width="2.85546875" style="2" customWidth="1"/>
    <col min="5889" max="5893" width="15.85546875" style="2" customWidth="1"/>
    <col min="5894" max="5894" width="19.42578125" style="2" customWidth="1"/>
    <col min="5895" max="6143" width="11" style="2"/>
    <col min="6144" max="6144" width="2.85546875" style="2" customWidth="1"/>
    <col min="6145" max="6149" width="15.85546875" style="2" customWidth="1"/>
    <col min="6150" max="6150" width="19.42578125" style="2" customWidth="1"/>
    <col min="6151" max="6399" width="11" style="2"/>
    <col min="6400" max="6400" width="2.85546875" style="2" customWidth="1"/>
    <col min="6401" max="6405" width="15.85546875" style="2" customWidth="1"/>
    <col min="6406" max="6406" width="19.42578125" style="2" customWidth="1"/>
    <col min="6407" max="6655" width="11" style="2"/>
    <col min="6656" max="6656" width="2.85546875" style="2" customWidth="1"/>
    <col min="6657" max="6661" width="15.85546875" style="2" customWidth="1"/>
    <col min="6662" max="6662" width="19.42578125" style="2" customWidth="1"/>
    <col min="6663" max="6911" width="11" style="2"/>
    <col min="6912" max="6912" width="2.85546875" style="2" customWidth="1"/>
    <col min="6913" max="6917" width="15.85546875" style="2" customWidth="1"/>
    <col min="6918" max="6918" width="19.42578125" style="2" customWidth="1"/>
    <col min="6919" max="7167" width="11" style="2"/>
    <col min="7168" max="7168" width="2.85546875" style="2" customWidth="1"/>
    <col min="7169" max="7173" width="15.85546875" style="2" customWidth="1"/>
    <col min="7174" max="7174" width="19.42578125" style="2" customWidth="1"/>
    <col min="7175" max="7423" width="11" style="2"/>
    <col min="7424" max="7424" width="2.85546875" style="2" customWidth="1"/>
    <col min="7425" max="7429" width="15.85546875" style="2" customWidth="1"/>
    <col min="7430" max="7430" width="19.42578125" style="2" customWidth="1"/>
    <col min="7431" max="7679" width="11" style="2"/>
    <col min="7680" max="7680" width="2.85546875" style="2" customWidth="1"/>
    <col min="7681" max="7685" width="15.85546875" style="2" customWidth="1"/>
    <col min="7686" max="7686" width="19.42578125" style="2" customWidth="1"/>
    <col min="7687" max="7935" width="11" style="2"/>
    <col min="7936" max="7936" width="2.85546875" style="2" customWidth="1"/>
    <col min="7937" max="7941" width="15.85546875" style="2" customWidth="1"/>
    <col min="7942" max="7942" width="19.42578125" style="2" customWidth="1"/>
    <col min="7943" max="8191" width="11" style="2"/>
    <col min="8192" max="8192" width="2.85546875" style="2" customWidth="1"/>
    <col min="8193" max="8197" width="15.85546875" style="2" customWidth="1"/>
    <col min="8198" max="8198" width="19.42578125" style="2" customWidth="1"/>
    <col min="8199" max="8447" width="11" style="2"/>
    <col min="8448" max="8448" width="2.85546875" style="2" customWidth="1"/>
    <col min="8449" max="8453" width="15.85546875" style="2" customWidth="1"/>
    <col min="8454" max="8454" width="19.42578125" style="2" customWidth="1"/>
    <col min="8455" max="8703" width="11" style="2"/>
    <col min="8704" max="8704" width="2.85546875" style="2" customWidth="1"/>
    <col min="8705" max="8709" width="15.85546875" style="2" customWidth="1"/>
    <col min="8710" max="8710" width="19.42578125" style="2" customWidth="1"/>
    <col min="8711" max="8959" width="11" style="2"/>
    <col min="8960" max="8960" width="2.85546875" style="2" customWidth="1"/>
    <col min="8961" max="8965" width="15.85546875" style="2" customWidth="1"/>
    <col min="8966" max="8966" width="19.42578125" style="2" customWidth="1"/>
    <col min="8967" max="9215" width="11" style="2"/>
    <col min="9216" max="9216" width="2.85546875" style="2" customWidth="1"/>
    <col min="9217" max="9221" width="15.85546875" style="2" customWidth="1"/>
    <col min="9222" max="9222" width="19.42578125" style="2" customWidth="1"/>
    <col min="9223" max="9471" width="11" style="2"/>
    <col min="9472" max="9472" width="2.85546875" style="2" customWidth="1"/>
    <col min="9473" max="9477" width="15.85546875" style="2" customWidth="1"/>
    <col min="9478" max="9478" width="19.42578125" style="2" customWidth="1"/>
    <col min="9479" max="9727" width="11" style="2"/>
    <col min="9728" max="9728" width="2.85546875" style="2" customWidth="1"/>
    <col min="9729" max="9733" width="15.85546875" style="2" customWidth="1"/>
    <col min="9734" max="9734" width="19.42578125" style="2" customWidth="1"/>
    <col min="9735" max="9983" width="11" style="2"/>
    <col min="9984" max="9984" width="2.85546875" style="2" customWidth="1"/>
    <col min="9985" max="9989" width="15.85546875" style="2" customWidth="1"/>
    <col min="9990" max="9990" width="19.42578125" style="2" customWidth="1"/>
    <col min="9991" max="10239" width="11" style="2"/>
    <col min="10240" max="10240" width="2.85546875" style="2" customWidth="1"/>
    <col min="10241" max="10245" width="15.85546875" style="2" customWidth="1"/>
    <col min="10246" max="10246" width="19.42578125" style="2" customWidth="1"/>
    <col min="10247" max="10495" width="11" style="2"/>
    <col min="10496" max="10496" width="2.85546875" style="2" customWidth="1"/>
    <col min="10497" max="10501" width="15.85546875" style="2" customWidth="1"/>
    <col min="10502" max="10502" width="19.42578125" style="2" customWidth="1"/>
    <col min="10503" max="10751" width="11" style="2"/>
    <col min="10752" max="10752" width="2.85546875" style="2" customWidth="1"/>
    <col min="10753" max="10757" width="15.85546875" style="2" customWidth="1"/>
    <col min="10758" max="10758" width="19.42578125" style="2" customWidth="1"/>
    <col min="10759" max="11007" width="11" style="2"/>
    <col min="11008" max="11008" width="2.85546875" style="2" customWidth="1"/>
    <col min="11009" max="11013" width="15.85546875" style="2" customWidth="1"/>
    <col min="11014" max="11014" width="19.42578125" style="2" customWidth="1"/>
    <col min="11015" max="11263" width="11" style="2"/>
    <col min="11264" max="11264" width="2.85546875" style="2" customWidth="1"/>
    <col min="11265" max="11269" width="15.85546875" style="2" customWidth="1"/>
    <col min="11270" max="11270" width="19.42578125" style="2" customWidth="1"/>
    <col min="11271" max="11519" width="11" style="2"/>
    <col min="11520" max="11520" width="2.85546875" style="2" customWidth="1"/>
    <col min="11521" max="11525" width="15.85546875" style="2" customWidth="1"/>
    <col min="11526" max="11526" width="19.42578125" style="2" customWidth="1"/>
    <col min="11527" max="11775" width="11" style="2"/>
    <col min="11776" max="11776" width="2.85546875" style="2" customWidth="1"/>
    <col min="11777" max="11781" width="15.85546875" style="2" customWidth="1"/>
    <col min="11782" max="11782" width="19.42578125" style="2" customWidth="1"/>
    <col min="11783" max="12031" width="11" style="2"/>
    <col min="12032" max="12032" width="2.85546875" style="2" customWidth="1"/>
    <col min="12033" max="12037" width="15.85546875" style="2" customWidth="1"/>
    <col min="12038" max="12038" width="19.42578125" style="2" customWidth="1"/>
    <col min="12039" max="12287" width="11" style="2"/>
    <col min="12288" max="12288" width="2.85546875" style="2" customWidth="1"/>
    <col min="12289" max="12293" width="15.85546875" style="2" customWidth="1"/>
    <col min="12294" max="12294" width="19.42578125" style="2" customWidth="1"/>
    <col min="12295" max="12543" width="11" style="2"/>
    <col min="12544" max="12544" width="2.85546875" style="2" customWidth="1"/>
    <col min="12545" max="12549" width="15.85546875" style="2" customWidth="1"/>
    <col min="12550" max="12550" width="19.42578125" style="2" customWidth="1"/>
    <col min="12551" max="12799" width="11" style="2"/>
    <col min="12800" max="12800" width="2.85546875" style="2" customWidth="1"/>
    <col min="12801" max="12805" width="15.85546875" style="2" customWidth="1"/>
    <col min="12806" max="12806" width="19.42578125" style="2" customWidth="1"/>
    <col min="12807" max="13055" width="11" style="2"/>
    <col min="13056" max="13056" width="2.85546875" style="2" customWidth="1"/>
    <col min="13057" max="13061" width="15.85546875" style="2" customWidth="1"/>
    <col min="13062" max="13062" width="19.42578125" style="2" customWidth="1"/>
    <col min="13063" max="13311" width="11" style="2"/>
    <col min="13312" max="13312" width="2.85546875" style="2" customWidth="1"/>
    <col min="13313" max="13317" width="15.85546875" style="2" customWidth="1"/>
    <col min="13318" max="13318" width="19.42578125" style="2" customWidth="1"/>
    <col min="13319" max="13567" width="11" style="2"/>
    <col min="13568" max="13568" width="2.85546875" style="2" customWidth="1"/>
    <col min="13569" max="13573" width="15.85546875" style="2" customWidth="1"/>
    <col min="13574" max="13574" width="19.42578125" style="2" customWidth="1"/>
    <col min="13575" max="13823" width="11" style="2"/>
    <col min="13824" max="13824" width="2.85546875" style="2" customWidth="1"/>
    <col min="13825" max="13829" width="15.85546875" style="2" customWidth="1"/>
    <col min="13830" max="13830" width="19.42578125" style="2" customWidth="1"/>
    <col min="13831" max="14079" width="11" style="2"/>
    <col min="14080" max="14080" width="2.85546875" style="2" customWidth="1"/>
    <col min="14081" max="14085" width="15.85546875" style="2" customWidth="1"/>
    <col min="14086" max="14086" width="19.42578125" style="2" customWidth="1"/>
    <col min="14087" max="14335" width="11" style="2"/>
    <col min="14336" max="14336" width="2.85546875" style="2" customWidth="1"/>
    <col min="14337" max="14341" width="15.85546875" style="2" customWidth="1"/>
    <col min="14342" max="14342" width="19.42578125" style="2" customWidth="1"/>
    <col min="14343" max="14591" width="11" style="2"/>
    <col min="14592" max="14592" width="2.85546875" style="2" customWidth="1"/>
    <col min="14593" max="14597" width="15.85546875" style="2" customWidth="1"/>
    <col min="14598" max="14598" width="19.42578125" style="2" customWidth="1"/>
    <col min="14599" max="14847" width="11" style="2"/>
    <col min="14848" max="14848" width="2.85546875" style="2" customWidth="1"/>
    <col min="14849" max="14853" width="15.85546875" style="2" customWidth="1"/>
    <col min="14854" max="14854" width="19.42578125" style="2" customWidth="1"/>
    <col min="14855" max="15103" width="11" style="2"/>
    <col min="15104" max="15104" width="2.85546875" style="2" customWidth="1"/>
    <col min="15105" max="15109" width="15.85546875" style="2" customWidth="1"/>
    <col min="15110" max="15110" width="19.42578125" style="2" customWidth="1"/>
    <col min="15111" max="15359" width="11" style="2"/>
    <col min="15360" max="15360" width="2.85546875" style="2" customWidth="1"/>
    <col min="15361" max="15365" width="15.85546875" style="2" customWidth="1"/>
    <col min="15366" max="15366" width="19.42578125" style="2" customWidth="1"/>
    <col min="15367" max="15615" width="11" style="2"/>
    <col min="15616" max="15616" width="2.85546875" style="2" customWidth="1"/>
    <col min="15617" max="15621" width="15.85546875" style="2" customWidth="1"/>
    <col min="15622" max="15622" width="19.42578125" style="2" customWidth="1"/>
    <col min="15623" max="15871" width="11" style="2"/>
    <col min="15872" max="15872" width="2.85546875" style="2" customWidth="1"/>
    <col min="15873" max="15877" width="15.85546875" style="2" customWidth="1"/>
    <col min="15878" max="15878" width="19.42578125" style="2" customWidth="1"/>
    <col min="15879" max="16127" width="11" style="2"/>
    <col min="16128" max="16128" width="2.85546875" style="2" customWidth="1"/>
    <col min="16129" max="16133" width="15.85546875" style="2" customWidth="1"/>
    <col min="16134" max="16134" width="19.42578125" style="2" customWidth="1"/>
    <col min="16135" max="16384" width="11" style="2"/>
  </cols>
  <sheetData>
    <row r="1" spans="2:17" ht="8.1" customHeight="1" x14ac:dyDescent="0.2">
      <c r="F1" s="1"/>
    </row>
    <row r="2" spans="2:17" ht="36" customHeight="1" x14ac:dyDescent="0.2">
      <c r="B2" s="240" t="s">
        <v>68</v>
      </c>
      <c r="C2" s="240"/>
      <c r="D2" s="240"/>
      <c r="E2" s="240"/>
    </row>
    <row r="3" spans="2:17" ht="72" customHeight="1" x14ac:dyDescent="0.2">
      <c r="B3" s="101"/>
      <c r="C3" s="102" t="s">
        <v>56</v>
      </c>
      <c r="D3" s="102" t="s">
        <v>57</v>
      </c>
      <c r="E3" s="102" t="s">
        <v>58</v>
      </c>
    </row>
    <row r="4" spans="2:17" x14ac:dyDescent="0.2">
      <c r="B4" s="103">
        <v>2005</v>
      </c>
      <c r="C4" s="104">
        <v>227.5</v>
      </c>
      <c r="D4" s="104">
        <v>82.2</v>
      </c>
      <c r="E4" s="105">
        <v>2.1</v>
      </c>
      <c r="F4" s="106"/>
    </row>
    <row r="5" spans="2:17" x14ac:dyDescent="0.2">
      <c r="B5" s="107">
        <v>2006</v>
      </c>
      <c r="C5" s="108">
        <v>231.3</v>
      </c>
      <c r="D5" s="108">
        <v>72.900000000000006</v>
      </c>
      <c r="E5" s="109">
        <v>1.8</v>
      </c>
      <c r="F5" s="106"/>
    </row>
    <row r="6" spans="2:17" x14ac:dyDescent="0.2">
      <c r="B6" s="107">
        <v>2007</v>
      </c>
      <c r="C6" s="108">
        <v>233.4</v>
      </c>
      <c r="D6" s="108">
        <v>54.9</v>
      </c>
      <c r="E6" s="109">
        <v>1.3</v>
      </c>
      <c r="F6" s="106"/>
    </row>
    <row r="7" spans="2:17" x14ac:dyDescent="0.2">
      <c r="B7" s="107" t="s">
        <v>78</v>
      </c>
      <c r="C7" s="108">
        <v>190.6</v>
      </c>
      <c r="D7" s="108">
        <v>-42.5</v>
      </c>
      <c r="E7" s="109">
        <v>-1</v>
      </c>
      <c r="F7" s="106"/>
    </row>
    <row r="8" spans="2:17" x14ac:dyDescent="0.2">
      <c r="B8" s="107">
        <v>2009</v>
      </c>
      <c r="C8" s="108">
        <v>187.9</v>
      </c>
      <c r="D8" s="108">
        <v>64.2</v>
      </c>
      <c r="E8" s="109">
        <v>1.5</v>
      </c>
      <c r="F8" s="106"/>
    </row>
    <row r="9" spans="2:17" x14ac:dyDescent="0.2">
      <c r="B9" s="107">
        <v>2010</v>
      </c>
      <c r="C9" s="108">
        <v>181.2</v>
      </c>
      <c r="D9" s="108">
        <v>26.4</v>
      </c>
      <c r="E9" s="109">
        <v>0.6</v>
      </c>
      <c r="F9" s="106"/>
    </row>
    <row r="10" spans="2:17" x14ac:dyDescent="0.2">
      <c r="B10" s="107">
        <v>2011</v>
      </c>
      <c r="C10" s="108">
        <v>191.8</v>
      </c>
      <c r="D10" s="108">
        <v>-23.2</v>
      </c>
      <c r="E10" s="109">
        <v>-0.5</v>
      </c>
      <c r="F10" s="106"/>
    </row>
    <row r="11" spans="2:17" x14ac:dyDescent="0.2">
      <c r="B11" s="107" t="s">
        <v>79</v>
      </c>
      <c r="C11" s="108">
        <v>216.7</v>
      </c>
      <c r="D11" s="108">
        <v>68.8</v>
      </c>
      <c r="E11" s="109">
        <v>1.6</v>
      </c>
      <c r="F11" s="106"/>
      <c r="I11" s="106"/>
    </row>
    <row r="12" spans="2:17" x14ac:dyDescent="0.2">
      <c r="B12" s="107">
        <v>2013</v>
      </c>
      <c r="C12" s="108">
        <v>231.2</v>
      </c>
      <c r="D12" s="108">
        <v>93.4</v>
      </c>
      <c r="E12" s="109">
        <v>2.2000000000000002</v>
      </c>
      <c r="F12" s="106"/>
      <c r="G12" s="110"/>
      <c r="H12" s="14"/>
      <c r="I12" s="106"/>
    </row>
    <row r="13" spans="2:17" x14ac:dyDescent="0.2">
      <c r="B13" s="107">
        <v>2014</v>
      </c>
      <c r="C13" s="108">
        <v>228.2</v>
      </c>
      <c r="D13" s="108">
        <v>13.1</v>
      </c>
      <c r="E13" s="109">
        <v>0.3</v>
      </c>
      <c r="F13" s="106"/>
      <c r="G13" s="110"/>
      <c r="H13" s="14"/>
      <c r="I13" s="106"/>
      <c r="Q13" s="1"/>
    </row>
    <row r="14" spans="2:17" x14ac:dyDescent="0.2">
      <c r="B14" s="107">
        <v>2015</v>
      </c>
      <c r="C14" s="108">
        <v>236.7</v>
      </c>
      <c r="D14" s="108">
        <v>17</v>
      </c>
      <c r="E14" s="109">
        <v>0.4</v>
      </c>
      <c r="F14" s="106"/>
      <c r="G14" s="110"/>
      <c r="H14" s="14"/>
      <c r="I14" s="106"/>
    </row>
    <row r="15" spans="2:17" x14ac:dyDescent="0.2">
      <c r="B15" s="107" t="s">
        <v>80</v>
      </c>
      <c r="C15" s="108">
        <v>216</v>
      </c>
      <c r="D15" s="108">
        <v>-26.8</v>
      </c>
      <c r="E15" s="109">
        <v>-0.6</v>
      </c>
      <c r="F15" s="106"/>
      <c r="G15" s="110"/>
      <c r="H15" s="14"/>
      <c r="I15" s="106"/>
    </row>
    <row r="16" spans="2:17" x14ac:dyDescent="0.2">
      <c r="B16" s="107">
        <v>2017</v>
      </c>
      <c r="C16" s="108">
        <v>223.4</v>
      </c>
      <c r="D16" s="108">
        <v>-43</v>
      </c>
      <c r="E16" s="109">
        <v>-1</v>
      </c>
      <c r="F16" s="106"/>
      <c r="G16" s="110"/>
      <c r="H16" s="14"/>
      <c r="I16" s="106"/>
    </row>
    <row r="17" spans="2:9" x14ac:dyDescent="0.2">
      <c r="B17" s="107">
        <v>2018</v>
      </c>
      <c r="C17" s="108">
        <v>219.4</v>
      </c>
      <c r="D17" s="108">
        <v>38.4</v>
      </c>
      <c r="E17" s="109">
        <v>0.9</v>
      </c>
      <c r="F17" s="106"/>
      <c r="G17" s="110"/>
      <c r="H17" s="14"/>
      <c r="I17" s="106"/>
    </row>
    <row r="18" spans="2:9" x14ac:dyDescent="0.2">
      <c r="B18" s="107">
        <v>2019</v>
      </c>
      <c r="C18" s="108">
        <v>221.7</v>
      </c>
      <c r="D18" s="108">
        <v>5</v>
      </c>
      <c r="E18" s="109">
        <v>0.1</v>
      </c>
      <c r="F18" s="106"/>
      <c r="G18" s="110"/>
      <c r="H18" s="14"/>
      <c r="I18" s="106"/>
    </row>
    <row r="19" spans="2:9" x14ac:dyDescent="0.2">
      <c r="B19" s="107" t="s">
        <v>81</v>
      </c>
      <c r="C19" s="108">
        <v>224.3</v>
      </c>
      <c r="D19" s="108">
        <v>-7.1</v>
      </c>
      <c r="E19" s="109">
        <v>-0.2</v>
      </c>
      <c r="F19" s="106"/>
      <c r="G19" s="110"/>
      <c r="H19" s="14"/>
      <c r="I19" s="106"/>
    </row>
    <row r="20" spans="2:9" x14ac:dyDescent="0.2">
      <c r="B20" s="107">
        <v>2021</v>
      </c>
      <c r="C20" s="108">
        <v>243.6</v>
      </c>
      <c r="D20" s="108">
        <v>-10</v>
      </c>
      <c r="E20" s="109">
        <v>-0.2</v>
      </c>
      <c r="F20" s="106"/>
      <c r="G20" s="110"/>
      <c r="H20" s="14"/>
    </row>
    <row r="21" spans="2:9" x14ac:dyDescent="0.2">
      <c r="B21" s="107">
        <v>2022</v>
      </c>
      <c r="C21" s="108">
        <v>245.4</v>
      </c>
      <c r="D21" s="108">
        <v>4.5999999999999996</v>
      </c>
      <c r="E21" s="109">
        <v>0.1</v>
      </c>
      <c r="F21" s="106"/>
      <c r="G21" s="110"/>
      <c r="H21" s="14"/>
    </row>
    <row r="22" spans="2:9" x14ac:dyDescent="0.2">
      <c r="B22" s="111">
        <v>2023</v>
      </c>
      <c r="C22" s="189">
        <v>246.7</v>
      </c>
      <c r="D22" s="189">
        <v>-7.3</v>
      </c>
      <c r="E22" s="190">
        <v>-0.2</v>
      </c>
      <c r="F22" s="106"/>
      <c r="G22" s="110"/>
      <c r="H22" s="14"/>
    </row>
    <row r="23" spans="2:9" x14ac:dyDescent="0.2">
      <c r="B23" s="57"/>
      <c r="C23" s="112"/>
      <c r="D23" s="112"/>
      <c r="E23" s="113"/>
      <c r="F23" s="106"/>
      <c r="G23" s="110"/>
      <c r="H23" s="14"/>
    </row>
    <row r="24" spans="2:9" ht="102.75" customHeight="1" x14ac:dyDescent="0.2">
      <c r="B24" s="241" t="s">
        <v>97</v>
      </c>
      <c r="C24" s="242"/>
      <c r="D24" s="242"/>
      <c r="E24" s="242"/>
    </row>
    <row r="25" spans="2:9" x14ac:dyDescent="0.2">
      <c r="D25" s="106"/>
    </row>
    <row r="26" spans="2:9" x14ac:dyDescent="0.2">
      <c r="B26" s="1"/>
      <c r="C26" s="1"/>
      <c r="D26" s="1"/>
      <c r="E26" s="1"/>
      <c r="F26" s="1"/>
      <c r="G26" s="1"/>
      <c r="H26" s="1"/>
      <c r="I26" s="1"/>
    </row>
    <row r="36" spans="2:2" x14ac:dyDescent="0.2">
      <c r="B36" s="14"/>
    </row>
  </sheetData>
  <mergeCells count="2">
    <mergeCell ref="B2:E2"/>
    <mergeCell ref="B24:E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2:F18"/>
  <sheetViews>
    <sheetView showGridLines="0" workbookViewId="0"/>
  </sheetViews>
  <sheetFormatPr baseColWidth="10" defaultColWidth="32.42578125" defaultRowHeight="11.25" x14ac:dyDescent="0.2"/>
  <cols>
    <col min="1" max="1" width="4.85546875" style="2" customWidth="1"/>
    <col min="2" max="16384" width="32.42578125" style="2"/>
  </cols>
  <sheetData>
    <row r="2" spans="2:6" x14ac:dyDescent="0.2">
      <c r="B2" s="243" t="s">
        <v>98</v>
      </c>
      <c r="C2" s="243"/>
      <c r="D2" s="243"/>
      <c r="E2" s="243"/>
    </row>
    <row r="4" spans="2:6" ht="33.75" x14ac:dyDescent="0.2">
      <c r="B4" s="89"/>
      <c r="C4" s="79" t="s">
        <v>59</v>
      </c>
      <c r="D4" s="79" t="s">
        <v>60</v>
      </c>
      <c r="E4" s="90" t="s">
        <v>61</v>
      </c>
      <c r="F4" s="90" t="s">
        <v>62</v>
      </c>
    </row>
    <row r="5" spans="2:6" x14ac:dyDescent="0.2">
      <c r="B5" s="91" t="s">
        <v>22</v>
      </c>
      <c r="C5" s="191">
        <v>3484</v>
      </c>
      <c r="D5" s="192">
        <v>884</v>
      </c>
      <c r="E5" s="193">
        <v>4368</v>
      </c>
      <c r="F5" s="194">
        <v>17198</v>
      </c>
    </row>
    <row r="6" spans="2:6" ht="18.75" customHeight="1" x14ac:dyDescent="0.2">
      <c r="B6" s="92" t="s">
        <v>8</v>
      </c>
      <c r="C6" s="195"/>
      <c r="D6" s="196"/>
      <c r="E6" s="197"/>
      <c r="F6" s="198"/>
    </row>
    <row r="7" spans="2:6" s="51" customFormat="1" x14ac:dyDescent="0.2">
      <c r="B7" s="93" t="s">
        <v>23</v>
      </c>
      <c r="C7" s="199">
        <v>85.2</v>
      </c>
      <c r="D7" s="200">
        <v>95.5</v>
      </c>
      <c r="E7" s="201">
        <v>87.3</v>
      </c>
      <c r="F7" s="202">
        <v>53.1</v>
      </c>
    </row>
    <row r="8" spans="2:6" s="51" customFormat="1" x14ac:dyDescent="0.2">
      <c r="B8" s="94" t="s">
        <v>24</v>
      </c>
      <c r="C8" s="199">
        <v>14.8</v>
      </c>
      <c r="D8" s="200">
        <v>4.5</v>
      </c>
      <c r="E8" s="201">
        <v>12.7</v>
      </c>
      <c r="F8" s="202">
        <v>46.9</v>
      </c>
    </row>
    <row r="9" spans="2:6" s="51" customFormat="1" ht="12" customHeight="1" x14ac:dyDescent="0.2">
      <c r="B9" s="93" t="s">
        <v>40</v>
      </c>
      <c r="C9" s="199">
        <v>96.4</v>
      </c>
      <c r="D9" s="200">
        <v>52.4</v>
      </c>
      <c r="E9" s="201">
        <v>87.5</v>
      </c>
      <c r="F9" s="202">
        <v>94.8</v>
      </c>
    </row>
    <row r="10" spans="2:6" s="51" customFormat="1" ht="9" customHeight="1" x14ac:dyDescent="0.2">
      <c r="B10" s="93" t="s">
        <v>41</v>
      </c>
      <c r="C10" s="199">
        <v>3.6</v>
      </c>
      <c r="D10" s="200">
        <v>47.6</v>
      </c>
      <c r="E10" s="201">
        <v>12.5</v>
      </c>
      <c r="F10" s="202">
        <v>5.2</v>
      </c>
    </row>
    <row r="11" spans="2:6" x14ac:dyDescent="0.2">
      <c r="B11" s="95" t="s">
        <v>9</v>
      </c>
      <c r="C11" s="199">
        <v>0.4</v>
      </c>
      <c r="D11" s="200">
        <v>16.100000000000001</v>
      </c>
      <c r="E11" s="201">
        <v>3.6</v>
      </c>
      <c r="F11" s="202">
        <v>1.3</v>
      </c>
    </row>
    <row r="12" spans="2:6" x14ac:dyDescent="0.2">
      <c r="B12" s="95" t="s">
        <v>10</v>
      </c>
      <c r="C12" s="199">
        <v>3</v>
      </c>
      <c r="D12" s="200">
        <v>17.100000000000001</v>
      </c>
      <c r="E12" s="201">
        <v>5.8</v>
      </c>
      <c r="F12" s="202">
        <v>12</v>
      </c>
    </row>
    <row r="13" spans="2:6" x14ac:dyDescent="0.2">
      <c r="B13" s="95" t="s">
        <v>11</v>
      </c>
      <c r="C13" s="199">
        <v>26.8</v>
      </c>
      <c r="D13" s="200">
        <v>17.7</v>
      </c>
      <c r="E13" s="201">
        <v>24.9</v>
      </c>
      <c r="F13" s="202">
        <v>43.4</v>
      </c>
    </row>
    <row r="14" spans="2:6" x14ac:dyDescent="0.2">
      <c r="B14" s="95" t="s">
        <v>12</v>
      </c>
      <c r="C14" s="199">
        <v>35.5</v>
      </c>
      <c r="D14" s="200">
        <v>23.9</v>
      </c>
      <c r="E14" s="201">
        <v>33.200000000000003</v>
      </c>
      <c r="F14" s="202">
        <v>29.3</v>
      </c>
    </row>
    <row r="15" spans="2:6" x14ac:dyDescent="0.2">
      <c r="B15" s="96" t="s">
        <v>13</v>
      </c>
      <c r="C15" s="203">
        <v>34.4</v>
      </c>
      <c r="D15" s="204">
        <v>25.2</v>
      </c>
      <c r="E15" s="205">
        <v>32.5</v>
      </c>
      <c r="F15" s="206">
        <v>13.9</v>
      </c>
    </row>
    <row r="16" spans="2:6" x14ac:dyDescent="0.2">
      <c r="B16" s="97"/>
      <c r="C16" s="98"/>
      <c r="D16" s="98"/>
      <c r="E16" s="99"/>
      <c r="F16" s="100"/>
    </row>
    <row r="17" spans="2:6" ht="56.1" customHeight="1" x14ac:dyDescent="0.2">
      <c r="B17" s="244" t="s">
        <v>105</v>
      </c>
      <c r="C17" s="244"/>
      <c r="D17" s="244"/>
      <c r="E17" s="244"/>
      <c r="F17" s="244"/>
    </row>
    <row r="18" spans="2:6" x14ac:dyDescent="0.2">
      <c r="B18" s="1"/>
    </row>
  </sheetData>
  <mergeCells count="2">
    <mergeCell ref="B2:E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29"/>
  <sheetViews>
    <sheetView showGridLines="0" workbookViewId="0"/>
  </sheetViews>
  <sheetFormatPr baseColWidth="10" defaultColWidth="11" defaultRowHeight="11.25" x14ac:dyDescent="0.2"/>
  <cols>
    <col min="1" max="1" width="3.140625" style="2" customWidth="1"/>
    <col min="2" max="2" width="11" style="2"/>
    <col min="3" max="3" width="42" style="2" customWidth="1"/>
    <col min="4" max="4" width="21.5703125" style="2" customWidth="1"/>
    <col min="5" max="6" width="11" style="2"/>
    <col min="7" max="7" width="19.85546875" style="2" customWidth="1"/>
    <col min="8" max="16384" width="11" style="2"/>
  </cols>
  <sheetData>
    <row r="2" spans="2:17" ht="15" customHeight="1" x14ac:dyDescent="0.2">
      <c r="B2" s="226" t="s">
        <v>67</v>
      </c>
      <c r="C2" s="222"/>
      <c r="D2" s="222"/>
      <c r="E2" s="222"/>
      <c r="F2" s="222"/>
      <c r="G2" s="222"/>
    </row>
    <row r="3" spans="2:17" x14ac:dyDescent="0.2">
      <c r="D3" s="78" t="s">
        <v>42</v>
      </c>
    </row>
    <row r="4" spans="2:17" ht="59.1" customHeight="1" x14ac:dyDescent="0.2">
      <c r="C4" s="79" t="s">
        <v>63</v>
      </c>
      <c r="D4" s="79" t="s">
        <v>64</v>
      </c>
      <c r="G4" s="2" t="s">
        <v>33</v>
      </c>
    </row>
    <row r="5" spans="2:17" x14ac:dyDescent="0.2">
      <c r="B5" s="80">
        <v>2004</v>
      </c>
      <c r="C5" s="81">
        <v>33.700000000000003</v>
      </c>
      <c r="D5" s="82">
        <v>7</v>
      </c>
      <c r="Q5" s="36"/>
    </row>
    <row r="6" spans="2:17" x14ac:dyDescent="0.2">
      <c r="B6" s="83">
        <f t="shared" ref="B6:B21" si="0">B5+1</f>
        <v>2005</v>
      </c>
      <c r="C6" s="84">
        <v>33.799999999999997</v>
      </c>
      <c r="D6" s="85">
        <v>6.8</v>
      </c>
    </row>
    <row r="7" spans="2:17" x14ac:dyDescent="0.2">
      <c r="B7" s="83">
        <f t="shared" si="0"/>
        <v>2006</v>
      </c>
      <c r="C7" s="84">
        <v>33.5</v>
      </c>
      <c r="D7" s="85">
        <v>6.7</v>
      </c>
    </row>
    <row r="8" spans="2:17" x14ac:dyDescent="0.2">
      <c r="B8" s="83">
        <f t="shared" si="0"/>
        <v>2007</v>
      </c>
      <c r="C8" s="84">
        <v>33.200000000000003</v>
      </c>
      <c r="D8" s="85">
        <v>6.5</v>
      </c>
    </row>
    <row r="9" spans="2:17" x14ac:dyDescent="0.2">
      <c r="B9" s="83">
        <f t="shared" si="0"/>
        <v>2008</v>
      </c>
      <c r="C9" s="84">
        <v>32.5</v>
      </c>
      <c r="D9" s="85">
        <v>5.5</v>
      </c>
    </row>
    <row r="10" spans="2:17" x14ac:dyDescent="0.2">
      <c r="B10" s="83">
        <f t="shared" si="0"/>
        <v>2009</v>
      </c>
      <c r="C10" s="84">
        <v>32.5</v>
      </c>
      <c r="D10" s="85">
        <v>5.3</v>
      </c>
    </row>
    <row r="11" spans="2:17" x14ac:dyDescent="0.2">
      <c r="B11" s="83">
        <f t="shared" si="0"/>
        <v>2010</v>
      </c>
      <c r="C11" s="84">
        <v>32.4</v>
      </c>
      <c r="D11" s="85">
        <v>5.3</v>
      </c>
    </row>
    <row r="12" spans="2:17" x14ac:dyDescent="0.2">
      <c r="B12" s="83">
        <f t="shared" si="0"/>
        <v>2011</v>
      </c>
      <c r="C12" s="84">
        <v>31.6</v>
      </c>
      <c r="D12" s="85">
        <v>5.0999999999999996</v>
      </c>
    </row>
    <row r="13" spans="2:17" x14ac:dyDescent="0.2">
      <c r="B13" s="83">
        <f t="shared" si="0"/>
        <v>2012</v>
      </c>
      <c r="C13" s="84">
        <v>30.7</v>
      </c>
      <c r="D13" s="85">
        <v>4</v>
      </c>
    </row>
    <row r="14" spans="2:17" x14ac:dyDescent="0.2">
      <c r="B14" s="83">
        <f t="shared" si="0"/>
        <v>2013</v>
      </c>
      <c r="C14" s="84">
        <v>30.8</v>
      </c>
      <c r="D14" s="85">
        <v>4.0999999999999996</v>
      </c>
    </row>
    <row r="15" spans="2:17" x14ac:dyDescent="0.2">
      <c r="B15" s="83">
        <f t="shared" si="0"/>
        <v>2014</v>
      </c>
      <c r="C15" s="84">
        <v>30.3</v>
      </c>
      <c r="D15" s="85">
        <v>4.0999999999999996</v>
      </c>
    </row>
    <row r="16" spans="2:17" x14ac:dyDescent="0.2">
      <c r="B16" s="83">
        <f t="shared" si="0"/>
        <v>2015</v>
      </c>
      <c r="C16" s="84">
        <v>29.9</v>
      </c>
      <c r="D16" s="85">
        <v>4.0999999999999996</v>
      </c>
    </row>
    <row r="17" spans="2:12" x14ac:dyDescent="0.2">
      <c r="B17" s="83">
        <f t="shared" si="0"/>
        <v>2016</v>
      </c>
      <c r="C17" s="84">
        <v>29.1</v>
      </c>
      <c r="D17" s="85">
        <v>3.3</v>
      </c>
    </row>
    <row r="18" spans="2:12" x14ac:dyDescent="0.2">
      <c r="B18" s="83">
        <f t="shared" si="0"/>
        <v>2017</v>
      </c>
      <c r="C18" s="84">
        <v>28.5</v>
      </c>
      <c r="D18" s="85">
        <v>3.5</v>
      </c>
    </row>
    <row r="19" spans="2:12" x14ac:dyDescent="0.2">
      <c r="B19" s="83">
        <f t="shared" si="0"/>
        <v>2018</v>
      </c>
      <c r="C19" s="84">
        <v>28.2</v>
      </c>
      <c r="D19" s="85">
        <v>3.5</v>
      </c>
    </row>
    <row r="20" spans="2:12" x14ac:dyDescent="0.2">
      <c r="B20" s="83">
        <f t="shared" si="0"/>
        <v>2019</v>
      </c>
      <c r="C20" s="84">
        <v>27.7</v>
      </c>
      <c r="D20" s="85">
        <v>3.6</v>
      </c>
    </row>
    <row r="21" spans="2:12" x14ac:dyDescent="0.2">
      <c r="B21" s="83">
        <f t="shared" si="0"/>
        <v>2020</v>
      </c>
      <c r="C21" s="84">
        <v>28.2</v>
      </c>
      <c r="D21" s="85">
        <v>3</v>
      </c>
    </row>
    <row r="22" spans="2:12" x14ac:dyDescent="0.2">
      <c r="B22" s="83">
        <v>2021</v>
      </c>
      <c r="C22" s="84">
        <v>27.9</v>
      </c>
      <c r="D22" s="85">
        <v>3</v>
      </c>
      <c r="L22" s="1"/>
    </row>
    <row r="23" spans="2:12" x14ac:dyDescent="0.2">
      <c r="B23" s="83">
        <v>2022</v>
      </c>
      <c r="C23" s="84">
        <v>27.5</v>
      </c>
      <c r="D23" s="85">
        <v>3</v>
      </c>
      <c r="L23" s="1"/>
    </row>
    <row r="24" spans="2:12" x14ac:dyDescent="0.2">
      <c r="B24" s="86">
        <v>2023</v>
      </c>
      <c r="C24" s="207">
        <v>27.2</v>
      </c>
      <c r="D24" s="208">
        <v>3</v>
      </c>
      <c r="L24" s="1"/>
    </row>
    <row r="25" spans="2:12" x14ac:dyDescent="0.2">
      <c r="C25" s="64"/>
      <c r="D25" s="64"/>
      <c r="L25" s="1"/>
    </row>
    <row r="26" spans="2:12" ht="81.95" customHeight="1" x14ac:dyDescent="0.2">
      <c r="B26" s="241" t="s">
        <v>99</v>
      </c>
      <c r="C26" s="241"/>
      <c r="D26" s="241"/>
      <c r="E26" s="241"/>
      <c r="F26" s="241"/>
      <c r="G26" s="241"/>
      <c r="H26" s="87"/>
    </row>
    <row r="27" spans="2:12" ht="68.099999999999994" hidden="1" customHeight="1" x14ac:dyDescent="0.2">
      <c r="B27" s="241"/>
      <c r="C27" s="241"/>
      <c r="D27" s="241"/>
      <c r="E27" s="241"/>
      <c r="F27" s="241"/>
      <c r="G27" s="241"/>
      <c r="H27" s="88"/>
    </row>
    <row r="28" spans="2:12" s="88" customFormat="1" ht="14.1" customHeight="1" x14ac:dyDescent="0.2">
      <c r="B28" s="31"/>
    </row>
    <row r="29" spans="2:12" s="88" customFormat="1" ht="64.5" customHeight="1" x14ac:dyDescent="0.2">
      <c r="H29" s="2"/>
    </row>
  </sheetData>
  <mergeCells count="2">
    <mergeCell ref="B2:G2"/>
    <mergeCell ref="B26:G2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33"/>
  <sheetViews>
    <sheetView showGridLines="0" workbookViewId="0"/>
  </sheetViews>
  <sheetFormatPr baseColWidth="10" defaultColWidth="11" defaultRowHeight="11.25" x14ac:dyDescent="0.2"/>
  <cols>
    <col min="1" max="1" width="2.85546875" style="58" customWidth="1"/>
    <col min="2" max="2" width="13.85546875" style="58" customWidth="1"/>
    <col min="3" max="3" width="39.85546875" style="58" customWidth="1"/>
    <col min="4" max="4" width="32.85546875" style="58" bestFit="1" customWidth="1"/>
    <col min="5" max="5" width="39" style="58" customWidth="1"/>
    <col min="6" max="6" width="32.85546875" style="58" bestFit="1" customWidth="1"/>
    <col min="7" max="7" width="16.5703125" style="58" customWidth="1"/>
    <col min="8" max="16384" width="11" style="58"/>
  </cols>
  <sheetData>
    <row r="2" spans="2:14" ht="12.95" customHeight="1" x14ac:dyDescent="0.2">
      <c r="B2" s="245" t="s">
        <v>100</v>
      </c>
      <c r="C2" s="246"/>
      <c r="D2" s="246"/>
      <c r="E2" s="246"/>
      <c r="F2" s="246"/>
    </row>
    <row r="3" spans="2:14" x14ac:dyDescent="0.2">
      <c r="B3" s="59"/>
      <c r="C3" s="59"/>
      <c r="D3" s="59"/>
      <c r="E3" s="59"/>
      <c r="F3" s="134" t="s">
        <v>42</v>
      </c>
    </row>
    <row r="4" spans="2:14" ht="62.1" customHeight="1" x14ac:dyDescent="0.2">
      <c r="B4" s="60" t="s">
        <v>14</v>
      </c>
      <c r="C4" s="209" t="s">
        <v>73</v>
      </c>
      <c r="D4" s="209" t="s">
        <v>74</v>
      </c>
      <c r="E4" s="209" t="s">
        <v>75</v>
      </c>
      <c r="F4" s="209" t="s">
        <v>77</v>
      </c>
      <c r="G4" s="2"/>
      <c r="H4" s="2"/>
      <c r="I4" s="2"/>
      <c r="J4" s="61"/>
      <c r="K4" s="62"/>
      <c r="L4" s="62"/>
      <c r="M4" s="62"/>
      <c r="N4" s="62"/>
    </row>
    <row r="5" spans="2:14" x14ac:dyDescent="0.2">
      <c r="B5" s="63" t="s">
        <v>17</v>
      </c>
      <c r="C5" s="210">
        <v>-0.3</v>
      </c>
      <c r="D5" s="210">
        <v>-0.1</v>
      </c>
      <c r="E5" s="211">
        <v>0</v>
      </c>
      <c r="F5" s="211">
        <v>0.1</v>
      </c>
      <c r="G5" s="64"/>
      <c r="H5" s="64"/>
      <c r="I5" s="2"/>
      <c r="J5" s="65"/>
      <c r="K5" s="66"/>
      <c r="L5" s="67"/>
      <c r="M5" s="67"/>
      <c r="N5" s="67"/>
    </row>
    <row r="6" spans="2:14" x14ac:dyDescent="0.2">
      <c r="B6" s="68" t="s">
        <v>18</v>
      </c>
      <c r="C6" s="212">
        <v>-0.3</v>
      </c>
      <c r="D6" s="212">
        <v>-0.1</v>
      </c>
      <c r="E6" s="213">
        <v>0</v>
      </c>
      <c r="F6" s="213">
        <v>0</v>
      </c>
      <c r="G6" s="64"/>
      <c r="H6" s="64"/>
      <c r="I6" s="2"/>
      <c r="J6" s="65"/>
      <c r="K6" s="66"/>
      <c r="L6" s="67"/>
      <c r="M6" s="67"/>
      <c r="N6" s="67"/>
    </row>
    <row r="7" spans="2:14" x14ac:dyDescent="0.2">
      <c r="B7" s="68" t="s">
        <v>19</v>
      </c>
      <c r="C7" s="212">
        <v>-2.2000000000000002</v>
      </c>
      <c r="D7" s="212">
        <v>-0.1</v>
      </c>
      <c r="E7" s="213">
        <v>0</v>
      </c>
      <c r="F7" s="213">
        <v>0.3</v>
      </c>
      <c r="G7" s="64"/>
      <c r="H7" s="64"/>
      <c r="I7" s="2"/>
      <c r="J7" s="65"/>
      <c r="K7" s="66"/>
      <c r="L7" s="67"/>
      <c r="M7" s="67"/>
      <c r="N7" s="67"/>
    </row>
    <row r="8" spans="2:14" x14ac:dyDescent="0.2">
      <c r="B8" s="68" t="s">
        <v>10</v>
      </c>
      <c r="C8" s="212">
        <v>-3.1</v>
      </c>
      <c r="D8" s="212">
        <v>-1.9</v>
      </c>
      <c r="E8" s="213">
        <v>0.4</v>
      </c>
      <c r="F8" s="213">
        <v>0.3</v>
      </c>
      <c r="G8" s="64"/>
      <c r="H8" s="64"/>
      <c r="I8" s="2"/>
      <c r="J8" s="65"/>
      <c r="K8" s="66"/>
      <c r="L8" s="67"/>
      <c r="M8" s="67"/>
      <c r="N8" s="67"/>
    </row>
    <row r="9" spans="2:14" s="70" customFormat="1" x14ac:dyDescent="0.2">
      <c r="B9" s="68" t="s">
        <v>20</v>
      </c>
      <c r="C9" s="212">
        <v>-1.7</v>
      </c>
      <c r="D9" s="212">
        <v>-7</v>
      </c>
      <c r="E9" s="213">
        <v>1.3</v>
      </c>
      <c r="F9" s="213">
        <v>0.1</v>
      </c>
      <c r="G9" s="64"/>
      <c r="H9" s="64"/>
      <c r="I9" s="51"/>
      <c r="J9" s="65"/>
      <c r="K9" s="69"/>
      <c r="L9" s="67"/>
      <c r="M9" s="67"/>
      <c r="N9" s="67"/>
    </row>
    <row r="10" spans="2:14" s="70" customFormat="1" x14ac:dyDescent="0.2">
      <c r="B10" s="68" t="s">
        <v>15</v>
      </c>
      <c r="C10" s="212">
        <v>-1.8</v>
      </c>
      <c r="D10" s="212">
        <v>-11</v>
      </c>
      <c r="E10" s="213">
        <v>2</v>
      </c>
      <c r="F10" s="213">
        <v>0</v>
      </c>
      <c r="G10" s="64"/>
      <c r="H10" s="64"/>
      <c r="I10" s="51"/>
      <c r="J10" s="65"/>
      <c r="K10" s="69"/>
      <c r="L10" s="67"/>
      <c r="M10" s="67"/>
      <c r="N10" s="67"/>
    </row>
    <row r="11" spans="2:14" s="70" customFormat="1" x14ac:dyDescent="0.2">
      <c r="B11" s="68" t="s">
        <v>16</v>
      </c>
      <c r="C11" s="212">
        <v>-2.2999999999999998</v>
      </c>
      <c r="D11" s="212">
        <v>-12.5</v>
      </c>
      <c r="E11" s="213">
        <v>2.2999999999999998</v>
      </c>
      <c r="F11" s="213">
        <v>0</v>
      </c>
      <c r="G11" s="64"/>
      <c r="H11" s="64"/>
      <c r="I11" s="51"/>
      <c r="J11" s="65"/>
      <c r="K11" s="69"/>
      <c r="L11" s="67"/>
      <c r="M11" s="67"/>
      <c r="N11" s="67"/>
    </row>
    <row r="12" spans="2:14" s="70" customFormat="1" x14ac:dyDescent="0.2">
      <c r="B12" s="68" t="s">
        <v>21</v>
      </c>
      <c r="C12" s="212">
        <v>-2.5</v>
      </c>
      <c r="D12" s="212">
        <v>-11.5</v>
      </c>
      <c r="E12" s="213">
        <v>2</v>
      </c>
      <c r="F12" s="213">
        <v>0</v>
      </c>
      <c r="G12" s="64"/>
      <c r="H12" s="64"/>
      <c r="I12" s="51"/>
      <c r="J12" s="71"/>
      <c r="K12" s="69"/>
      <c r="L12" s="67"/>
      <c r="M12" s="67"/>
      <c r="N12" s="67"/>
    </row>
    <row r="13" spans="2:14" s="70" customFormat="1" x14ac:dyDescent="0.2">
      <c r="B13" s="68" t="s">
        <v>72</v>
      </c>
      <c r="C13" s="212">
        <v>-2.5</v>
      </c>
      <c r="D13" s="212">
        <v>-12</v>
      </c>
      <c r="E13" s="213">
        <v>2</v>
      </c>
      <c r="F13" s="213">
        <v>0</v>
      </c>
      <c r="G13" s="64"/>
      <c r="H13" s="64"/>
      <c r="I13" s="51"/>
      <c r="J13" s="65"/>
      <c r="K13" s="69"/>
      <c r="L13" s="67"/>
      <c r="M13" s="67"/>
      <c r="N13" s="67"/>
    </row>
    <row r="14" spans="2:14" s="70" customFormat="1" x14ac:dyDescent="0.2">
      <c r="B14" s="72" t="s">
        <v>91</v>
      </c>
      <c r="C14" s="214">
        <v>-2.5</v>
      </c>
      <c r="D14" s="214">
        <v>-11.7</v>
      </c>
      <c r="E14" s="215">
        <v>1.7</v>
      </c>
      <c r="F14" s="215">
        <v>0</v>
      </c>
      <c r="G14" s="64"/>
      <c r="H14" s="64"/>
      <c r="I14" s="51"/>
      <c r="J14" s="65"/>
      <c r="K14" s="69"/>
      <c r="L14" s="67"/>
      <c r="M14" s="67"/>
      <c r="N14" s="67"/>
    </row>
    <row r="15" spans="2:14" ht="16.5" customHeight="1" x14ac:dyDescent="0.2">
      <c r="B15" s="67"/>
      <c r="C15" s="67"/>
      <c r="D15" s="73"/>
      <c r="E15" s="67"/>
      <c r="F15" s="67"/>
      <c r="H15" s="66"/>
    </row>
    <row r="16" spans="2:14" ht="48.75" customHeight="1" x14ac:dyDescent="0.2">
      <c r="B16" s="247" t="s">
        <v>101</v>
      </c>
      <c r="C16" s="248"/>
      <c r="D16" s="248"/>
      <c r="E16" s="248"/>
      <c r="F16" s="248"/>
      <c r="G16" s="70"/>
      <c r="M16" s="74"/>
    </row>
    <row r="18" spans="2:12" x14ac:dyDescent="0.2">
      <c r="B18" s="1"/>
      <c r="C18" s="217"/>
      <c r="D18" s="217"/>
      <c r="E18" s="217"/>
      <c r="F18" s="217"/>
    </row>
    <row r="19" spans="2:12" x14ac:dyDescent="0.2">
      <c r="C19" s="217"/>
      <c r="D19" s="217"/>
      <c r="E19" s="217"/>
      <c r="F19" s="217"/>
      <c r="J19" s="75"/>
      <c r="K19" s="75"/>
      <c r="L19" s="75"/>
    </row>
    <row r="20" spans="2:12" x14ac:dyDescent="0.2">
      <c r="C20" s="217"/>
      <c r="D20" s="217"/>
      <c r="E20" s="217"/>
      <c r="F20" s="217"/>
      <c r="J20" s="1"/>
      <c r="K20" s="75"/>
      <c r="L20" s="75"/>
    </row>
    <row r="21" spans="2:12" x14ac:dyDescent="0.2">
      <c r="C21" s="217"/>
      <c r="D21" s="217"/>
      <c r="E21" s="217"/>
      <c r="F21" s="217"/>
      <c r="H21" s="249"/>
      <c r="I21" s="249"/>
      <c r="J21" s="249"/>
      <c r="K21" s="249"/>
    </row>
    <row r="22" spans="2:12" x14ac:dyDescent="0.2">
      <c r="C22" s="217"/>
      <c r="D22" s="217"/>
      <c r="E22" s="217"/>
      <c r="F22" s="217"/>
      <c r="H22" s="249"/>
      <c r="I22" s="249"/>
      <c r="J22" s="249"/>
      <c r="K22" s="249"/>
    </row>
    <row r="23" spans="2:12" x14ac:dyDescent="0.2">
      <c r="C23" s="217"/>
      <c r="D23" s="217"/>
      <c r="E23" s="217"/>
      <c r="F23" s="217"/>
      <c r="J23" s="76"/>
    </row>
    <row r="24" spans="2:12" x14ac:dyDescent="0.2">
      <c r="C24" s="217"/>
      <c r="D24" s="217"/>
      <c r="E24" s="217"/>
      <c r="F24" s="217"/>
      <c r="J24" s="76"/>
    </row>
    <row r="25" spans="2:12" x14ac:dyDescent="0.2">
      <c r="C25" s="217"/>
      <c r="D25" s="217"/>
      <c r="E25" s="217"/>
      <c r="F25" s="217"/>
      <c r="J25" s="77"/>
    </row>
    <row r="26" spans="2:12" x14ac:dyDescent="0.2">
      <c r="C26" s="217"/>
      <c r="D26" s="217"/>
      <c r="E26" s="217"/>
      <c r="F26" s="217"/>
      <c r="J26" s="76"/>
    </row>
    <row r="27" spans="2:12" x14ac:dyDescent="0.2">
      <c r="C27" s="217"/>
      <c r="D27" s="217"/>
      <c r="E27" s="217"/>
      <c r="F27" s="217"/>
      <c r="J27" s="76"/>
    </row>
    <row r="28" spans="2:12" x14ac:dyDescent="0.2">
      <c r="C28" s="217"/>
      <c r="D28" s="217"/>
      <c r="E28" s="217"/>
      <c r="F28" s="217"/>
      <c r="J28" s="76"/>
    </row>
    <row r="29" spans="2:12" x14ac:dyDescent="0.2">
      <c r="C29" s="217"/>
      <c r="D29" s="217"/>
      <c r="E29" s="217"/>
      <c r="F29" s="217"/>
      <c r="J29" s="76"/>
    </row>
    <row r="30" spans="2:12" x14ac:dyDescent="0.2">
      <c r="C30" s="217"/>
      <c r="D30" s="217"/>
      <c r="E30" s="217"/>
      <c r="F30" s="217"/>
      <c r="J30" s="77"/>
    </row>
    <row r="31" spans="2:12" x14ac:dyDescent="0.2">
      <c r="C31" s="217"/>
      <c r="D31" s="217"/>
      <c r="E31" s="217"/>
      <c r="F31" s="217"/>
      <c r="J31" s="76"/>
    </row>
    <row r="32" spans="2:12" x14ac:dyDescent="0.2">
      <c r="C32" s="217"/>
      <c r="D32" s="217"/>
      <c r="E32" s="217"/>
      <c r="F32" s="217"/>
      <c r="J32" s="76"/>
    </row>
    <row r="33" spans="3:6" x14ac:dyDescent="0.2">
      <c r="C33" s="217"/>
      <c r="D33" s="217"/>
      <c r="E33" s="217"/>
      <c r="F33" s="217"/>
    </row>
  </sheetData>
  <mergeCells count="3">
    <mergeCell ref="B2:F2"/>
    <mergeCell ref="B16:F16"/>
    <mergeCell ref="H21:K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1:N29"/>
  <sheetViews>
    <sheetView showGridLines="0" workbookViewId="0"/>
  </sheetViews>
  <sheetFormatPr baseColWidth="10" defaultColWidth="11" defaultRowHeight="11.25" x14ac:dyDescent="0.2"/>
  <cols>
    <col min="1" max="1" width="3.42578125" style="2" customWidth="1"/>
    <col min="2" max="2" width="19" style="2" customWidth="1"/>
    <col min="3" max="10" width="14.85546875" style="2" customWidth="1"/>
    <col min="11" max="11" width="11" style="2"/>
    <col min="12" max="12" width="20.140625" style="2" bestFit="1" customWidth="1"/>
    <col min="13" max="13" width="19" style="2" bestFit="1" customWidth="1"/>
    <col min="14" max="14" width="26.85546875" style="2" bestFit="1" customWidth="1"/>
    <col min="15" max="15" width="13.85546875" style="2" bestFit="1" customWidth="1"/>
    <col min="16" max="16384" width="11" style="2"/>
  </cols>
  <sheetData>
    <row r="1" spans="2:14" x14ac:dyDescent="0.2">
      <c r="B1" s="1"/>
      <c r="E1" s="1"/>
      <c r="H1" s="1"/>
    </row>
    <row r="2" spans="2:14" ht="18" customHeight="1" x14ac:dyDescent="0.2">
      <c r="B2" s="250" t="s">
        <v>106</v>
      </c>
      <c r="C2" s="250"/>
      <c r="D2" s="250"/>
      <c r="E2" s="250"/>
      <c r="F2" s="250"/>
      <c r="G2" s="250"/>
      <c r="H2" s="250"/>
      <c r="I2" s="250"/>
      <c r="J2" s="250"/>
    </row>
    <row r="3" spans="2:14" ht="15" customHeight="1" x14ac:dyDescent="0.2">
      <c r="B3" s="41"/>
      <c r="C3" s="42"/>
      <c r="D3" s="42"/>
      <c r="E3" s="42"/>
      <c r="F3" s="42"/>
      <c r="G3" s="251" t="s">
        <v>36</v>
      </c>
      <c r="H3" s="251"/>
      <c r="I3" s="251"/>
      <c r="J3" s="251"/>
      <c r="K3" s="43"/>
    </row>
    <row r="4" spans="2:14" ht="15" customHeight="1" x14ac:dyDescent="0.2">
      <c r="B4" s="44" t="s">
        <v>46</v>
      </c>
      <c r="C4" s="45" t="s">
        <v>17</v>
      </c>
      <c r="D4" s="45" t="s">
        <v>18</v>
      </c>
      <c r="E4" s="45" t="s">
        <v>19</v>
      </c>
      <c r="F4" s="45" t="s">
        <v>10</v>
      </c>
      <c r="G4" s="45" t="s">
        <v>20</v>
      </c>
      <c r="H4" s="45" t="s">
        <v>15</v>
      </c>
      <c r="I4" s="45" t="s">
        <v>16</v>
      </c>
      <c r="J4" s="45" t="s">
        <v>21</v>
      </c>
      <c r="K4" s="43"/>
    </row>
    <row r="5" spans="2:14" ht="15" customHeight="1" x14ac:dyDescent="0.2">
      <c r="B5" s="46" t="s">
        <v>47</v>
      </c>
      <c r="C5" s="47">
        <v>1.8</v>
      </c>
      <c r="D5" s="47">
        <v>4.8</v>
      </c>
      <c r="E5" s="47">
        <v>9.1</v>
      </c>
      <c r="F5" s="47">
        <v>14</v>
      </c>
      <c r="G5" s="47">
        <v>20.2</v>
      </c>
      <c r="H5" s="47">
        <v>27.7</v>
      </c>
      <c r="I5" s="47">
        <v>36.299999999999997</v>
      </c>
      <c r="J5" s="47">
        <v>46.7</v>
      </c>
      <c r="K5" s="43"/>
    </row>
    <row r="6" spans="2:14" ht="15" customHeight="1" x14ac:dyDescent="0.2">
      <c r="B6" s="46" t="s">
        <v>48</v>
      </c>
      <c r="C6" s="47">
        <v>1.5</v>
      </c>
      <c r="D6" s="47">
        <v>4</v>
      </c>
      <c r="E6" s="47">
        <v>7.4</v>
      </c>
      <c r="F6" s="48">
        <v>11.5</v>
      </c>
      <c r="G6" s="47">
        <v>16.5</v>
      </c>
      <c r="H6" s="47">
        <v>22.4</v>
      </c>
      <c r="I6" s="47">
        <v>30</v>
      </c>
      <c r="J6" s="47"/>
      <c r="K6" s="43"/>
    </row>
    <row r="7" spans="2:14" s="51" customFormat="1" ht="15" customHeight="1" x14ac:dyDescent="0.2">
      <c r="B7" s="49" t="s">
        <v>49</v>
      </c>
      <c r="C7" s="48">
        <v>1.3</v>
      </c>
      <c r="D7" s="48">
        <v>3.1</v>
      </c>
      <c r="E7" s="48">
        <v>6.4</v>
      </c>
      <c r="F7" s="48">
        <v>10.1</v>
      </c>
      <c r="G7" s="48">
        <v>14.1</v>
      </c>
      <c r="H7" s="48">
        <v>19.3</v>
      </c>
      <c r="I7" s="48"/>
      <c r="J7" s="48"/>
      <c r="K7" s="50"/>
    </row>
    <row r="8" spans="2:14" ht="15" customHeight="1" x14ac:dyDescent="0.2">
      <c r="B8" s="46" t="s">
        <v>50</v>
      </c>
      <c r="C8" s="47">
        <v>1.1000000000000001</v>
      </c>
      <c r="D8" s="47">
        <v>2.2000000000000002</v>
      </c>
      <c r="E8" s="47">
        <v>5.9</v>
      </c>
      <c r="F8" s="48">
        <v>9.1999999999999993</v>
      </c>
      <c r="G8" s="47">
        <v>12.9</v>
      </c>
      <c r="H8" s="47"/>
      <c r="I8" s="47"/>
      <c r="J8" s="47"/>
      <c r="K8" s="43"/>
    </row>
    <row r="9" spans="2:14" ht="15" customHeight="1" x14ac:dyDescent="0.2">
      <c r="B9" s="52" t="s">
        <v>51</v>
      </c>
      <c r="C9" s="47">
        <v>1</v>
      </c>
      <c r="D9" s="47">
        <v>2.6</v>
      </c>
      <c r="E9" s="47">
        <v>5.5</v>
      </c>
      <c r="F9" s="47">
        <v>8.6</v>
      </c>
      <c r="G9" s="47"/>
      <c r="H9" s="47"/>
      <c r="I9" s="47"/>
      <c r="J9" s="47"/>
    </row>
    <row r="10" spans="2:14" ht="15" customHeight="1" x14ac:dyDescent="0.2">
      <c r="B10" s="52" t="s">
        <v>52</v>
      </c>
      <c r="C10" s="47">
        <v>1</v>
      </c>
      <c r="D10" s="47">
        <v>1.9</v>
      </c>
      <c r="E10" s="47">
        <v>4.7</v>
      </c>
      <c r="F10" s="47"/>
      <c r="G10" s="47"/>
      <c r="H10" s="47"/>
      <c r="I10" s="47"/>
      <c r="J10" s="47"/>
    </row>
    <row r="11" spans="2:14" ht="15" customHeight="1" x14ac:dyDescent="0.2">
      <c r="B11" s="52" t="s">
        <v>92</v>
      </c>
      <c r="C11" s="47">
        <v>0.7</v>
      </c>
      <c r="D11" s="47">
        <v>1.2</v>
      </c>
      <c r="E11" s="47"/>
      <c r="F11" s="47"/>
      <c r="G11" s="47"/>
      <c r="H11" s="47"/>
      <c r="I11" s="47"/>
      <c r="J11" s="47"/>
    </row>
    <row r="12" spans="2:14" ht="15" customHeight="1" x14ac:dyDescent="0.2">
      <c r="B12" s="52" t="s">
        <v>93</v>
      </c>
      <c r="C12" s="47">
        <v>0.5</v>
      </c>
      <c r="D12" s="47"/>
      <c r="E12" s="47"/>
      <c r="F12" s="47"/>
      <c r="G12" s="47"/>
      <c r="H12" s="47"/>
      <c r="I12" s="47"/>
      <c r="J12" s="47"/>
    </row>
    <row r="13" spans="2:14" ht="15" customHeight="1" x14ac:dyDescent="0.2">
      <c r="B13" s="53"/>
      <c r="C13" s="54"/>
      <c r="D13" s="54"/>
      <c r="E13" s="55"/>
      <c r="F13" s="55"/>
      <c r="G13" s="55"/>
      <c r="H13" s="55"/>
      <c r="I13" s="55"/>
      <c r="J13" s="55"/>
    </row>
    <row r="14" spans="2:14" ht="80.099999999999994" customHeight="1" x14ac:dyDescent="0.2">
      <c r="B14" s="241" t="s">
        <v>102</v>
      </c>
      <c r="C14" s="241"/>
      <c r="D14" s="241"/>
      <c r="E14" s="241"/>
      <c r="F14" s="241"/>
      <c r="G14" s="241"/>
      <c r="H14" s="241"/>
      <c r="I14" s="241"/>
      <c r="J14" s="241"/>
      <c r="K14" s="56"/>
      <c r="N14" s="57"/>
    </row>
    <row r="17" spans="2:10" x14ac:dyDescent="0.2">
      <c r="B17" s="252"/>
      <c r="C17" s="252"/>
      <c r="D17" s="252"/>
      <c r="E17" s="252"/>
      <c r="F17" s="252"/>
      <c r="G17" s="252"/>
      <c r="H17" s="252"/>
      <c r="I17" s="252"/>
      <c r="J17" s="252"/>
    </row>
    <row r="18" spans="2:10" x14ac:dyDescent="0.2">
      <c r="C18" s="64"/>
      <c r="D18" s="64"/>
      <c r="E18" s="64"/>
      <c r="F18" s="64"/>
      <c r="G18" s="64"/>
      <c r="H18" s="64"/>
      <c r="I18" s="64"/>
      <c r="J18" s="64"/>
    </row>
    <row r="19" spans="2:10" x14ac:dyDescent="0.2">
      <c r="C19" s="64"/>
      <c r="D19" s="64"/>
      <c r="E19" s="64"/>
      <c r="F19" s="64"/>
      <c r="G19" s="64"/>
      <c r="H19" s="64"/>
      <c r="I19" s="64"/>
      <c r="J19" s="64"/>
    </row>
    <row r="20" spans="2:10" x14ac:dyDescent="0.2">
      <c r="C20" s="64"/>
      <c r="D20" s="64"/>
      <c r="E20" s="64"/>
      <c r="F20" s="64"/>
      <c r="G20" s="64"/>
      <c r="H20" s="64"/>
      <c r="I20" s="64"/>
      <c r="J20" s="64"/>
    </row>
    <row r="21" spans="2:10" x14ac:dyDescent="0.2">
      <c r="C21" s="64"/>
      <c r="D21" s="64"/>
      <c r="E21" s="64"/>
      <c r="F21" s="64"/>
      <c r="G21" s="64"/>
      <c r="H21" s="64"/>
      <c r="I21" s="64"/>
      <c r="J21" s="64"/>
    </row>
    <row r="22" spans="2:10" x14ac:dyDescent="0.2">
      <c r="C22" s="64"/>
      <c r="D22" s="64"/>
      <c r="E22" s="64"/>
      <c r="F22" s="64"/>
      <c r="G22" s="64"/>
      <c r="H22" s="64"/>
      <c r="I22" s="64"/>
      <c r="J22" s="64"/>
    </row>
    <row r="23" spans="2:10" x14ac:dyDescent="0.2">
      <c r="C23" s="64"/>
      <c r="D23" s="64"/>
      <c r="E23" s="64"/>
      <c r="F23" s="64"/>
      <c r="G23" s="64"/>
      <c r="H23" s="64"/>
      <c r="I23" s="64"/>
      <c r="J23" s="64"/>
    </row>
    <row r="24" spans="2:10" x14ac:dyDescent="0.2">
      <c r="C24" s="64"/>
      <c r="D24" s="64"/>
      <c r="E24" s="64"/>
      <c r="F24" s="64"/>
      <c r="G24" s="64"/>
      <c r="H24" s="64"/>
      <c r="I24" s="64"/>
      <c r="J24" s="64"/>
    </row>
    <row r="25" spans="2:10" x14ac:dyDescent="0.2">
      <c r="C25" s="64"/>
      <c r="D25" s="64"/>
      <c r="E25" s="64"/>
      <c r="F25" s="64"/>
      <c r="G25" s="64"/>
      <c r="H25" s="64"/>
      <c r="I25" s="64"/>
      <c r="J25" s="64"/>
    </row>
    <row r="26" spans="2:10" x14ac:dyDescent="0.2">
      <c r="C26" s="64"/>
      <c r="D26" s="64"/>
      <c r="E26" s="64"/>
      <c r="F26" s="64"/>
      <c r="G26" s="64"/>
      <c r="H26" s="64"/>
      <c r="I26" s="64"/>
      <c r="J26" s="64"/>
    </row>
    <row r="27" spans="2:10" x14ac:dyDescent="0.2">
      <c r="C27" s="64"/>
      <c r="D27" s="64"/>
      <c r="E27" s="64"/>
      <c r="F27" s="64"/>
      <c r="G27" s="64"/>
      <c r="H27" s="64"/>
      <c r="I27" s="64"/>
      <c r="J27" s="64"/>
    </row>
    <row r="28" spans="2:10" x14ac:dyDescent="0.2">
      <c r="C28" s="64"/>
      <c r="D28" s="64"/>
      <c r="E28" s="64"/>
      <c r="F28" s="64"/>
      <c r="G28" s="64"/>
      <c r="H28" s="64"/>
      <c r="I28" s="64"/>
      <c r="J28" s="64"/>
    </row>
    <row r="29" spans="2:10" x14ac:dyDescent="0.2">
      <c r="C29" s="64"/>
      <c r="D29" s="64"/>
      <c r="E29" s="64"/>
      <c r="F29" s="64"/>
      <c r="G29" s="64"/>
      <c r="H29" s="64"/>
      <c r="I29" s="64"/>
      <c r="J29" s="64"/>
    </row>
  </sheetData>
  <mergeCells count="4">
    <mergeCell ref="B2:J2"/>
    <mergeCell ref="B14:J14"/>
    <mergeCell ref="G3:J3"/>
    <mergeCell ref="B17:J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F03_Tableau 1</vt:lpstr>
      <vt:lpstr>F03_Tableau 2</vt:lpstr>
      <vt:lpstr>F03_Tableau 2 compl</vt:lpstr>
      <vt:lpstr>F03_Graphique 1</vt:lpstr>
      <vt:lpstr>F03_Tableau 3</vt:lpstr>
      <vt:lpstr>F03_Graphique 2</vt:lpstr>
      <vt:lpstr>F03_Graphique 3</vt:lpstr>
      <vt:lpstr>F03_Graphique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ROUX, Celine (DREES/DIRECTION/BPCC)</cp:lastModifiedBy>
  <dcterms:created xsi:type="dcterms:W3CDTF">2015-03-20T15:46:58Z</dcterms:created>
  <dcterms:modified xsi:type="dcterms:W3CDTF">2025-07-18T10:13:49Z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2025-07-17T08:42:57Z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da8433a0-e6bb-4b3e-858c-8f47d6f60a64</vt:lpwstr>
  </property>
  <property fmtid="{D5CDD505-2E9C-101B-9397-08002B2CF9AE}" pid="8" name="MSIP_Label_3094c1fb-3db8-4cce-b079-9b022302847f_ContentBits">
    <vt:lpwstr>0</vt:lpwstr>
  </property>
</Properties>
</file>