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Etablissements santé 2025\Retour Drapeau blanc\2 - Fichiers Excel actuallisés\FICHIERS VERIFIES\"/>
    </mc:Choice>
  </mc:AlternateContent>
  <xr:revisionPtr revIDLastSave="0" documentId="13_ncr:1_{F377C395-A12D-428A-B35D-91E11652C39C}" xr6:coauthVersionLast="47" xr6:coauthVersionMax="47" xr10:uidLastSave="{00000000-0000-0000-0000-000000000000}"/>
  <bookViews>
    <workbookView xWindow="-108" yWindow="-108" windowWidth="30936" windowHeight="16776" firstSheet="3" activeTab="3" xr2:uid="{CBD8ACFF-EA91-45AE-8673-DC9F78F6C651}"/>
  </bookViews>
  <sheets>
    <sheet name="ES2025_F03_Tableau1" sheetId="1" r:id="rId1"/>
    <sheet name="ES2025_F03_graphique 1" sheetId="2" r:id="rId2"/>
    <sheet name="ES2025_F03_carte 1" sheetId="4" r:id="rId3"/>
    <sheet name="ES2025_F03_graphique 2 " sheetId="6" r:id="rId4"/>
    <sheet name="ES2025_F03_Tableau compl A" sheetId="3" r:id="rId5"/>
    <sheet name="ES2025_F03_Tableau compl B" sheetId="5" r:id="rId6"/>
    <sheet name="ES2025_F03_Tableau compl C" sheetId="8" r:id="rId7"/>
    <sheet name="ES2025_F03_Tableau compl D" sheetId="9" r:id="rId8"/>
    <sheet name="ES2025_F03_Tableau compl E" sheetId="11" r:id="rId9"/>
  </sheets>
  <definedNames>
    <definedName name="_xlnm._FilterDatabase" localSheetId="2" hidden="1">'ES2025_F03_carte 1'!$B$4:$E$105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<sst xmlns="http://schemas.openxmlformats.org/spreadsheetml/2006/main" count="382" uniqueCount="234">
  <si>
    <t>Tableau 1. Nombre de journées et de séjours par discipline d’équipement et type d’activité selon le statut de l’établissement en 2023</t>
  </si>
  <si>
    <t>Établissements publics</t>
  </si>
  <si>
    <t>Établissements privés 
à  but non lucratif</t>
  </si>
  <si>
    <t>Établissements privés 
à but lucratif</t>
  </si>
  <si>
    <t>Ensemble des établissements</t>
  </si>
  <si>
    <t>Évolution 
2022-2023
(en %)</t>
  </si>
  <si>
    <t>Journées d'hospitalisation partielle</t>
  </si>
  <si>
    <t xml:space="preserve">Total des journées </t>
  </si>
  <si>
    <t>Séjours d'hospitalisation complète</t>
  </si>
  <si>
    <t>Journées d'hospitalisation complète</t>
  </si>
  <si>
    <t>SLD</t>
  </si>
  <si>
    <t>Graphique 1. Évolution du taux d’occupation des lits d’hospitalisation complète depuis 2013</t>
  </si>
  <si>
    <t>Ensemble</t>
  </si>
  <si>
    <t>Tableau complémentaire A. Nombre de journées d'hospitalisation partielle en 2013 et depuis 2019</t>
  </si>
  <si>
    <t>MCO</t>
  </si>
  <si>
    <t>Psychiatrie</t>
  </si>
  <si>
    <t>Total</t>
  </si>
  <si>
    <t>Code du département</t>
  </si>
  <si>
    <t>Département</t>
  </si>
  <si>
    <t>Séjours de MCO
en hospitalisation complète en 2023 pour 100 habitants du département</t>
  </si>
  <si>
    <t>Région</t>
  </si>
  <si>
    <t>Séjours de MCO
en hospitalisation complète en 2023 pour 100 habitants de la région</t>
  </si>
  <si>
    <t>Ain</t>
  </si>
  <si>
    <t>Auvergne-Rhône-Alpes</t>
  </si>
  <si>
    <t>Aisne</t>
  </si>
  <si>
    <t>Hauts-de-France</t>
  </si>
  <si>
    <t>Allier</t>
  </si>
  <si>
    <t>Alpes-de-Haute-Provence</t>
  </si>
  <si>
    <t>Provence-Alpes-Côte d'Azur</t>
  </si>
  <si>
    <t>Hautes-Alpes</t>
  </si>
  <si>
    <t>Alpes maritimes</t>
  </si>
  <si>
    <t>Ardèche</t>
  </si>
  <si>
    <t>Ardennes</t>
  </si>
  <si>
    <t>Grand Est</t>
  </si>
  <si>
    <t>Ariège</t>
  </si>
  <si>
    <t>Occitanie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</si>
  <si>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</si>
  <si>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</si>
  <si>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</si>
  <si>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</si>
  <si>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</si>
  <si>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</si>
  <si>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</si>
  <si>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</si>
  <si>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Nouvelle-Aquitaine</t>
  </si>
  <si>
    <t>Charente-Maritime</t>
  </si>
  <si>
    <t>Cher</t>
  </si>
  <si>
    <t>Centre-Val de Loire</t>
  </si>
  <si>
    <t>Nouvelle Aquitaine</t>
  </si>
  <si>
    <t>Côte-d'Or</t>
  </si>
  <si>
    <t>Bourgogne-Franche-Comté</t>
  </si>
  <si>
    <t>Côtes-d'Armor</t>
  </si>
  <si>
    <t>Bretagne</t>
  </si>
  <si>
    <t>Creuse</t>
  </si>
  <si>
    <t>Dordogne</t>
  </si>
  <si>
    <t>Doubs</t>
  </si>
  <si>
    <t>Drôme</t>
  </si>
  <si>
    <t>Eure</t>
  </si>
  <si>
    <t>Eure-et-Loir</t>
  </si>
  <si>
    <t>Finistère</t>
  </si>
  <si>
    <t>02A</t>
  </si>
  <si>
    <t>Corse du Sud</t>
  </si>
  <si>
    <t>Corse</t>
  </si>
  <si>
    <t>02B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</si>
  <si>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</si>
  <si>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</si>
  <si>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</si>
  <si>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</si>
  <si>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</si>
  <si>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</si>
  <si>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</si>
  <si>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</si>
  <si>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</si>
  <si>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</si>
  <si>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</si>
  <si>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</si>
  <si>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</si>
  <si>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</si>
  <si>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</si>
  <si>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</si>
  <si>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Pays de la Loire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</si>
  <si>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</si>
  <si>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</si>
  <si>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</si>
  <si>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</si>
  <si>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</si>
  <si>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</si>
  <si>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</si>
  <si>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</si>
  <si>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</si>
  <si>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</si>
  <si>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</si>
  <si>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</si>
  <si>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</si>
  <si>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</si>
  <si>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</si>
  <si>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</si>
  <si>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</si>
  <si>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</si>
  <si>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</si>
  <si>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</si>
  <si>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</si>
  <si>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</si>
  <si>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</si>
  <si>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</si>
  <si>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</si>
  <si>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</si>
  <si>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</si>
  <si>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</si>
  <si>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</si>
  <si>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</si>
  <si>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</si>
  <si>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</si>
  <si>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</si>
  <si>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</si>
  <si>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</si>
  <si>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</si>
  <si>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</si>
  <si>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</si>
  <si>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</si>
  <si>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</si>
  <si>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</si>
  <si>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</si>
  <si>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</si>
  <si>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</si>
  <si>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</si>
  <si>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</si>
  <si>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</si>
  <si>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</si>
  <si>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</si>
  <si>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</si>
  <si>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</si>
  <si>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</si>
  <si>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</si>
  <si>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</si>
  <si>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</si>
  <si>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</si>
  <si>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</si>
  <si>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Établissements privés à but non lucratif</t>
  </si>
  <si>
    <t>Établissements privés à but lucratif</t>
  </si>
  <si>
    <t>Graphique 2 . Répartition des séjours d’hospitalisation complète et des journées d’hospitalisation partielle selon la discipline et le statut de l’établissement en 2023</t>
  </si>
  <si>
    <t>Établissements privés
à but non lucratif</t>
  </si>
  <si>
    <t>Établissements privés
à but lucratif</t>
  </si>
  <si>
    <t>Complet</t>
  </si>
  <si>
    <t>Partiel</t>
  </si>
  <si>
    <t>SLD (journées)</t>
  </si>
  <si>
    <t>En %</t>
  </si>
  <si>
    <t>Tableau complémentaire C. Nombre de séjours et de journées d'hospitalisation complète en 2013 et depuis 2019</t>
  </si>
  <si>
    <t>Nombre de séjours</t>
  </si>
  <si>
    <t>Nombre de journées</t>
  </si>
  <si>
    <t>Total sans SLD</t>
  </si>
  <si>
    <t>Établissements privés à  but non lucratif</t>
  </si>
  <si>
    <t>Établissements privés  à  but  lucratif</t>
  </si>
  <si>
    <t>SMR</t>
  </si>
  <si>
    <t>Total des séjours</t>
  </si>
  <si>
    <t>Tableau complémentaire B. Nombre de journées d'hospitalisation partielle par discipline selon le statut de l'établissement depuis 2019</t>
  </si>
  <si>
    <r>
      <t xml:space="preserve">SMR : Soins médiacaux de réadaptation, y compris les maisons d’enfants à caractère sanitaire (MECS) temporaires.                                                                                                                                                                                                                                                                      Le taux d’occupation est calculé avec la capacité en lits au 31 décembre multipliée par 365. </t>
    </r>
    <r>
      <rPr>
        <b/>
        <sz val="8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
Champ</t>
    </r>
    <r>
      <rPr>
        <sz val="8"/>
        <color theme="1"/>
        <rFont val="Arial"/>
        <family val="2"/>
      </rPr>
      <t xml:space="preserve"> &gt; France (incluant Saint-Martin et Saint-Barthélemy), y compris le SSA.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Sources</t>
    </r>
    <r>
      <rPr>
        <sz val="8"/>
        <color theme="1"/>
        <rFont val="Arial"/>
        <family val="2"/>
      </rPr>
      <t xml:space="preserve"> &gt;  ATIH, PMSI-SMR 2013 à 2023, traitements DREES, pour l’activité de SMR ; DREES, SAE 2013 à 2023, traitements DREES, pour les capacités.</t>
    </r>
  </si>
  <si>
    <r>
      <t xml:space="preserve">MCO : médecine, chirurgie, obstétrique et odontologie                                                                                                                                                                                                                                                Les journées d’hospitalisation comptabilisées pour le calcul du taux d’occupation comportent les journées des bébés mort-nés, mais pas celles des nouveau-nés restés auprès de leur mère. Le taux d’occupation en MCO est calculé avec le nombre de journées-lits exploitables.                                                                                                                                                                                                   
</t>
    </r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&gt; France (incluant Saint-Martin et Saint-Barthélemy), y compris le SSA.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Sources</t>
    </r>
    <r>
      <rPr>
        <sz val="8"/>
        <color theme="1"/>
        <rFont val="Arial"/>
        <family val="2"/>
      </rPr>
      <t xml:space="preserve"> &gt; ATIH, PMSI-MCO 2013 à 2023, traitements DREES ; DREES, SAE 2013 à 2023, traitements DREES, pour  le nombre de journées-lits exploitables.</t>
    </r>
  </si>
  <si>
    <t>Corrèze</t>
  </si>
  <si>
    <t>4 076 862</t>
  </si>
  <si>
    <t>1 030 103</t>
  </si>
  <si>
    <t>4 860 413</t>
  </si>
  <si>
    <t>9 967 378</t>
  </si>
  <si>
    <t>781 102</t>
  </si>
  <si>
    <t>802 374</t>
  </si>
  <si>
    <t>1 056 091</t>
  </si>
  <si>
    <t>1 728 033</t>
  </si>
  <si>
    <t>2 651 515</t>
  </si>
  <si>
    <t>5 435 639</t>
  </si>
  <si>
    <t>3 539 238</t>
  </si>
  <si>
    <t>8 314 302</t>
  </si>
  <si>
    <t>6 403 111</t>
  </si>
  <si>
    <t>795 946</t>
  </si>
  <si>
    <t>2 003 770</t>
  </si>
  <si>
    <t>9 202 827</t>
  </si>
  <si>
    <t>341 652</t>
  </si>
  <si>
    <t>58 222</t>
  </si>
  <si>
    <t>125 003</t>
  </si>
  <si>
    <t>524 877</t>
  </si>
  <si>
    <t>331 860</t>
  </si>
  <si>
    <t>232 578</t>
  </si>
  <si>
    <t>316 210</t>
  </si>
  <si>
    <t>880 701</t>
  </si>
  <si>
    <t>7 076 623</t>
  </si>
  <si>
    <t>1 086 746</t>
  </si>
  <si>
    <t>2 444 983</t>
  </si>
  <si>
    <t>10 608 405</t>
  </si>
  <si>
    <t>38 773 739</t>
  </si>
  <si>
    <t>4 247 222</t>
  </si>
  <si>
    <t>7 853 878</t>
  </si>
  <si>
    <t>50 874 839</t>
  </si>
  <si>
    <t>1 800 442</t>
  </si>
  <si>
    <t>5 025 934</t>
  </si>
  <si>
    <t>10 820 263</t>
  </si>
  <si>
    <t>7 500 176</t>
  </si>
  <si>
    <t>11 377 443</t>
  </si>
  <si>
    <t>8 249 517</t>
  </si>
  <si>
    <t>819 136</t>
  </si>
  <si>
    <t>233 273</t>
  </si>
  <si>
    <t>9 301 926</t>
  </si>
  <si>
    <t>14 366 976</t>
  </si>
  <si>
    <t>24 490 528</t>
  </si>
  <si>
    <t>420 474</t>
  </si>
  <si>
    <t>48 041</t>
  </si>
  <si>
    <t>104 602</t>
  </si>
  <si>
    <t>573 117</t>
  </si>
  <si>
    <t>1 492 873</t>
  </si>
  <si>
    <t>168 386</t>
  </si>
  <si>
    <t>364 284</t>
  </si>
  <si>
    <t>2 025 543</t>
  </si>
  <si>
    <t>Carte 1. Nombre de séjours de MCO en hospitalisation complète pour 100 habitants par département en 2023</t>
  </si>
  <si>
    <t xml:space="preserve">Tableau E. Évolution du taux d’occupation des lits d’hospitalisation complète par discipline et par statut depuis 2013 </t>
  </si>
  <si>
    <r>
      <t xml:space="preserve">MCO : médecine, chirurgie, obstétrique et odontologie ; SMR : soins médicaux et de réadaptation ; SLD : soins de longue durée.                                                                                                                                                                    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(incluant Saint-Martin et Saint-Barthélemy), y compris le SSA.                                                                        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PMSI-SMR 2019-2023, traitements DREES, pour l’activité de MCO et de SMR ; DREES, SAE 2019-2023, traitements DREES, pour l’activité de psychiatrie et de SLD.</t>
    </r>
  </si>
  <si>
    <r>
      <t xml:space="preserve">MCO : médecine, chirurgie, obstétrique et odontologie ; SMR : soins médicaux et de réadaptation ; SLD : soins de longue durée.                                                                                                                                                                                                                 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(incluant Saint-Martin et Saint-Barthélemy), y compris le SSA.                                                                        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PMSI-SMR 2013 et 2019-2023, traitements DREES, pour l’activité de MCO et de SMR ;  DREES, SAE 2013 et 2019-2023, traitements DREES, pour l’activité de psychiatrie et de SLD.</t>
    </r>
  </si>
  <si>
    <r>
      <t xml:space="preserve">MCO : médecine, chirurgie, obstétrique et odontologie ; SMR : soins médicaux et de réadaptation.                                                                   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PMSI-SMR 2019-2023, traitements DREES, pour l’activité de MCO et de SMR ; DREES, SAE 2019-2023, traitements DREES, pour l’activité de psychiatrie.</t>
    </r>
  </si>
  <si>
    <r>
      <t xml:space="preserve">MCO : médecine, chirurgie, obstétrique et odontologie ; SMR : soins médicaux et de réadaptation.                                                                                                                        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(incluant Saint-Martin et Saint-Barthélemy), y compris le SSA.                             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PMSI-SMR 2013 et 2019-2023, traitements DREES, pour l’activité de MCO et de SMR ; DREES, SAE 2013 et 2019-2023, traitements DREES, pour l’activité de psychiatrie.</t>
    </r>
  </si>
  <si>
    <r>
      <t>MCO</t>
    </r>
    <r>
      <rPr>
        <vertAlign val="superscript"/>
        <sz val="8"/>
        <color theme="1"/>
        <rFont val="Arial"/>
        <family val="2"/>
      </rPr>
      <t>1</t>
    </r>
  </si>
  <si>
    <r>
      <t>Psychiatrie</t>
    </r>
    <r>
      <rPr>
        <vertAlign val="superscript"/>
        <sz val="8"/>
        <color theme="1"/>
        <rFont val="Arial"/>
        <family val="2"/>
      </rPr>
      <t>2</t>
    </r>
  </si>
  <si>
    <r>
      <t>Complet</t>
    </r>
    <r>
      <rPr>
        <vertAlign val="superscript"/>
        <sz val="8"/>
        <color theme="1"/>
        <rFont val="Arial"/>
        <family val="2"/>
      </rPr>
      <t>3</t>
    </r>
  </si>
  <si>
    <r>
      <t>Partiel</t>
    </r>
    <r>
      <rPr>
        <vertAlign val="superscript"/>
        <sz val="8"/>
        <color theme="1"/>
        <rFont val="Arial"/>
        <family val="2"/>
      </rPr>
      <t>4</t>
    </r>
  </si>
  <si>
    <r>
      <t>Complet</t>
    </r>
    <r>
      <rPr>
        <vertAlign val="superscript"/>
        <sz val="8"/>
        <color theme="1"/>
        <rFont val="Arial"/>
        <family val="2"/>
      </rPr>
      <t>5</t>
    </r>
  </si>
  <si>
    <r>
      <t xml:space="preserve">MCO : médecine, chirurgie, obstétrique et odontologie ; SMR : soins médicaux et de réadaptation ; SLD : soins de longue durée.
1. Y compris les bébés mort-nés, non compris les nouveau-nés restés auprès de leur mère. 
2. Disciplines de psychiatrie générale, infanto-juvénile et pénitentiaire. 
3. Hospitalisation à plein temps : les autres formes de prises en charge à temps complet (accueil familial thérapeutique, appartement thérapeutique…) ne sont pas comptabilisées dans ce graphique. 
4. Le nombre de journées est exprimé en équivalent-journée où une demi-journée compte pour 0,5. 
5. Y compris les maisons d’enfants à caractère sanitaire (MECS) temporaires.
</t>
    </r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 xml:space="preserve">On parle de séjours pour l’hospitalisation complète et de journées pour l’hospitalisation à temps partiel. Les soins de longue durée ne sont réalisés qu’à temps complet.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PMSI-SMR 2023, traitements DREES, pour l’activité de court séjour et de SMR ; DREES, SAE 2023, traitements DREES, pour l’activité de psychiatrie et de SLD.</t>
    </r>
  </si>
  <si>
    <r>
      <t>Psychiatrie</t>
    </r>
    <r>
      <rPr>
        <vertAlign val="superscript"/>
        <sz val="8"/>
        <color theme="1"/>
        <rFont val="Arial"/>
        <family val="2"/>
      </rPr>
      <t xml:space="preserve"> 2 3</t>
    </r>
  </si>
  <si>
    <r>
      <t>SMR</t>
    </r>
    <r>
      <rPr>
        <vertAlign val="superscript"/>
        <sz val="8"/>
        <color theme="1"/>
        <rFont val="Arial"/>
        <family val="2"/>
      </rPr>
      <t>4</t>
    </r>
  </si>
  <si>
    <r>
      <t xml:space="preserve">MCO : médecine, chirurgie, obstétrique et odontologie ; SLD : soins de longue durée ; SMR : soins médicaux et de réadaptation.
1. Les journées d’hospitalisation comptabilisées pour le calcul du taux d’occupation en MCO comportent les journées des bébés mort-nés, mais pas celles des nouveau-nés restés auprès de leur mère. Le taux d’occupation en MCO est calculé avec le nombre de journées-lits exploitables. Pour les autres disciplines, il est calculé avec la capacité en lits au 31 décembre multipliée par 365.
2. Disciplines de psychiatrie générale, infanto-juvénile et pénitentiaire.
3. Hospitalisation à plein temps : les autres formes de prises en charge à temps complet (en accueil familial thérapeutique, en appartement thérapeutique…) ne sont pas comptabilisées dans ce graphique.
4. Y compris les maisons d’enfants à caractère sanitaire (MECS) temporaires. 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(incluant Saint-Martin et Saint-Barthélemy),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ATIH, PMSI-MCO et PMSI-SMR 2013 à 2023, traitements DREES, pour l’activité de MCO et de SMR ; DREES, SAE 2013 à 2023, traitements DREES, pour les capacités et l’activité de psychiatrie et de SLD.</t>
    </r>
  </si>
  <si>
    <r>
      <t>MCO</t>
    </r>
    <r>
      <rPr>
        <vertAlign val="superscript"/>
        <sz val="8"/>
        <rFont val="Arial"/>
        <family val="2"/>
      </rPr>
      <t>1</t>
    </r>
  </si>
  <si>
    <r>
      <t>Psychiatrie</t>
    </r>
    <r>
      <rPr>
        <vertAlign val="superscript"/>
        <sz val="8"/>
        <rFont val="Arial"/>
        <family val="2"/>
      </rPr>
      <t>2 3</t>
    </r>
  </si>
  <si>
    <r>
      <t>Psychiatrie</t>
    </r>
    <r>
      <rPr>
        <vertAlign val="superscript"/>
        <sz val="8"/>
        <rFont val="Arial"/>
        <family val="2"/>
      </rPr>
      <t>2, 4</t>
    </r>
  </si>
  <si>
    <r>
      <t>SMR</t>
    </r>
    <r>
      <rPr>
        <vertAlign val="superscript"/>
        <sz val="8"/>
        <rFont val="Arial"/>
        <family val="2"/>
      </rPr>
      <t>5</t>
    </r>
  </si>
  <si>
    <r>
      <t>Complément : nouveau-nés restés auprès de leur mère (MCO)</t>
    </r>
    <r>
      <rPr>
        <b/>
        <vertAlign val="superscript"/>
        <sz val="8"/>
        <rFont val="Arial"/>
        <family val="2"/>
      </rPr>
      <t>6</t>
    </r>
  </si>
  <si>
    <r>
      <t xml:space="preserve">MCO : médecine, chirurgie, obstétrique et odontologie ; SMR : soins médicaux et de réadaptation ; SLD : soins de longue durée.
1. Y compris les bébés mort-nés, non compris les nouveau-nés restés auprès de leur mère.
2. Disciplines de psychiatrie générale, infanto-juvénile et pénitentiaire.
3. Le nombre de journées est exprimé en équivalent-journée où une demi-journée compte pour 0,5. 
4. Hospitalisation à plein temps : les autres formes de prises en charge à temps complet (accueil familial thérapeutique, appartement thérapeutique…) ne sont pas comptabilisées dans ce tableau.
5. Y compris les maisons d’enfants à caractère sanitaire (MECS) temporaires.
6. Désormais, l’activité d’hospitalisation complète en MCO liée aux nouveau-nés restés auprès de leur mère (bébés ne nécessitant pas de parcours de soins spécifique) est publiée pour information, en complément des agrégats traditionnels de l’activité de MCO.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ATIH, PMSI-MCO et PMSI-SMR 2022-2023, traitements DREES, pour l’activité de MCO et de SMR ; DREES, SAE 2022-2023, traitements DREES, pour l’activité de psychiatrie et de SLD.</t>
    </r>
  </si>
  <si>
    <r>
      <t xml:space="preserve">MCO : médecine, chirurgie, obstétrique et odontologie, y compris les bébés mort-nés, non compris les nouveau-nés restés auprès de leur mère.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PMSI-MCO, traitements DREES ; Insee, estimation de la population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2023.</t>
    </r>
  </si>
  <si>
    <r>
      <t xml:space="preserve">Le taux d’occupation est calculé avec la capacité en lits au 31 décembre multipliée par 365.                                                                                                                                                                            
</t>
    </r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&gt; France (incluant Saint-Martin et Saint-Barthélemy), y compris le SSA. Disciplines de psychiatrie générale, infanto-juvénile et pénitentiaire. Hospitalisation à plein temps : les autres formes de prises en charge à temps complet (en accueil familial thérapeutique, en appartement thérapeutique…) ne sont pas comptabilisées dans ce tableau.                                                                                                   
</t>
    </r>
    <r>
      <rPr>
        <b/>
        <sz val="8"/>
        <color theme="1"/>
        <rFont val="Arial"/>
        <family val="2"/>
      </rPr>
      <t>Sources</t>
    </r>
    <r>
      <rPr>
        <sz val="8"/>
        <color theme="1"/>
        <rFont val="Arial"/>
        <family val="2"/>
      </rPr>
      <t xml:space="preserve"> &gt;  DREES, SAE 2013 à 2023, traitements DREES, pour les capacités et l’activité de psychiatrie.</t>
    </r>
  </si>
  <si>
    <t>Tableau complémentaire D. Nombre de séjours et de journées d'hospitalisation complète par discipline selon le statut de l'établissement en 2013 et depuis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</si>
</sst>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02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 vertical="top" wrapText="1"/>
    </xf>
    <xf numFmtId="3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4" fillId="0" borderId="10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1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3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4" applyFont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0" fontId="3" fillId="2" borderId="0" xfId="5" applyFont="1" applyFill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2" borderId="0" xfId="5" applyFont="1" applyFill="1" applyAlignment="1">
      <alignment horizontal="left" vertical="center" wrapText="1"/>
    </xf>
    <xf numFmtId="165" fontId="4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 indent="4"/>
    </xf>
    <xf numFmtId="3" fontId="14" fillId="0" borderId="0" xfId="0" applyNumberFormat="1" applyFont="1"/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 indent="4"/>
    </xf>
    <xf numFmtId="3" fontId="10" fillId="0" borderId="0" xfId="0" applyNumberFormat="1" applyFont="1"/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 indent="4"/>
    </xf>
    <xf numFmtId="3" fontId="4" fillId="0" borderId="7" xfId="0" applyNumberFormat="1" applyFont="1" applyBorder="1" applyAlignment="1">
      <alignment horizontal="right" vertical="center" wrapText="1" indent="4"/>
    </xf>
    <xf numFmtId="0" fontId="15" fillId="0" borderId="0" xfId="0" applyFont="1" applyAlignment="1">
      <alignment vertical="top"/>
    </xf>
    <xf numFmtId="0" fontId="3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right" indent="3"/>
    </xf>
    <xf numFmtId="3" fontId="4" fillId="0" borderId="7" xfId="0" applyNumberFormat="1" applyFont="1" applyBorder="1" applyAlignment="1">
      <alignment horizontal="right" vertical="center" wrapText="1" indent="3"/>
    </xf>
    <xf numFmtId="3" fontId="3" fillId="0" borderId="7" xfId="0" applyNumberFormat="1" applyFont="1" applyBorder="1" applyAlignment="1">
      <alignment horizontal="right" vertical="center" wrapText="1" indent="3"/>
    </xf>
    <xf numFmtId="3" fontId="4" fillId="0" borderId="0" xfId="0" applyNumberFormat="1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indent="3"/>
    </xf>
    <xf numFmtId="3" fontId="12" fillId="0" borderId="0" xfId="0" applyNumberFormat="1" applyFont="1"/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 indent="3"/>
    </xf>
    <xf numFmtId="0" fontId="3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indent="4"/>
    </xf>
    <xf numFmtId="0" fontId="4" fillId="0" borderId="0" xfId="0" applyFont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indent="4"/>
    </xf>
    <xf numFmtId="0" fontId="4" fillId="0" borderId="10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 indent="4"/>
    </xf>
    <xf numFmtId="9" fontId="12" fillId="0" borderId="0" xfId="1" applyFont="1" applyAlignment="1">
      <alignment horizontal="center"/>
    </xf>
    <xf numFmtId="166" fontId="12" fillId="0" borderId="0" xfId="1" applyNumberFormat="1" applyFont="1" applyAlignment="1">
      <alignment horizontal="center"/>
    </xf>
    <xf numFmtId="3" fontId="4" fillId="0" borderId="11" xfId="0" applyNumberFormat="1" applyFont="1" applyBorder="1" applyAlignment="1">
      <alignment horizontal="right" vertical="center" indent="3"/>
    </xf>
    <xf numFmtId="166" fontId="4" fillId="0" borderId="0" xfId="1" applyNumberFormat="1" applyFont="1"/>
    <xf numFmtId="0" fontId="4" fillId="0" borderId="0" xfId="0" applyFont="1" applyAlignment="1">
      <alignment horizontal="right" vertical="center"/>
    </xf>
    <xf numFmtId="0" fontId="3" fillId="0" borderId="5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9" fontId="4" fillId="0" borderId="0" xfId="1" applyFont="1" applyBorder="1"/>
    <xf numFmtId="0" fontId="3" fillId="2" borderId="8" xfId="5" applyFont="1" applyFill="1" applyBorder="1" applyAlignment="1">
      <alignment horizontal="left" vertical="center"/>
    </xf>
    <xf numFmtId="3" fontId="4" fillId="0" borderId="9" xfId="0" applyNumberFormat="1" applyFont="1" applyBorder="1" applyAlignment="1">
      <alignment horizontal="right" vertical="center" indent="5"/>
    </xf>
    <xf numFmtId="3" fontId="4" fillId="0" borderId="5" xfId="0" applyNumberFormat="1" applyFont="1" applyBorder="1" applyAlignment="1">
      <alignment horizontal="right" vertical="center" wrapText="1" indent="5"/>
    </xf>
    <xf numFmtId="0" fontId="3" fillId="0" borderId="8" xfId="5" applyFont="1" applyBorder="1" applyAlignment="1">
      <alignment horizontal="left" vertical="center"/>
    </xf>
    <xf numFmtId="0" fontId="3" fillId="2" borderId="9" xfId="5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3" fontId="4" fillId="0" borderId="11" xfId="0" applyNumberFormat="1" applyFont="1" applyBorder="1" applyAlignment="1">
      <alignment horizontal="right" vertical="center" wrapText="1" indent="5"/>
    </xf>
    <xf numFmtId="3" fontId="4" fillId="0" borderId="0" xfId="0" applyNumberFormat="1" applyFont="1" applyAlignment="1">
      <alignment vertical="center"/>
    </xf>
    <xf numFmtId="3" fontId="4" fillId="3" borderId="0" xfId="0" applyNumberFormat="1" applyFont="1" applyFill="1" applyAlignment="1">
      <alignment vertical="center"/>
    </xf>
    <xf numFmtId="3" fontId="15" fillId="2" borderId="5" xfId="3" applyNumberFormat="1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164" fontId="4" fillId="0" borderId="11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4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4" fillId="0" borderId="6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/>
    </xf>
    <xf numFmtId="165" fontId="4" fillId="0" borderId="0" xfId="0" applyNumberFormat="1" applyFont="1"/>
    <xf numFmtId="0" fontId="4" fillId="0" borderId="3" xfId="0" applyFont="1" applyBorder="1" applyAlignment="1">
      <alignment vertical="center"/>
    </xf>
    <xf numFmtId="0" fontId="4" fillId="0" borderId="3" xfId="0" applyFont="1" applyBorder="1"/>
    <xf numFmtId="164" fontId="4" fillId="0" borderId="7" xfId="1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3" fillId="0" borderId="1" xfId="0" applyFont="1" applyBorder="1"/>
    <xf numFmtId="165" fontId="3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4" fillId="0" borderId="0" xfId="0" applyNumberFormat="1" applyFont="1"/>
    <xf numFmtId="0" fontId="5" fillId="0" borderId="0" xfId="0" applyFont="1" applyAlignment="1">
      <alignment vertical="top" wrapText="1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0" quotePrefix="1" applyFont="1"/>
    <xf numFmtId="0" fontId="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7" xfId="0" applyFont="1" applyBorder="1" applyAlignment="1">
      <alignment horizontal="right" vertical="center" indent="4"/>
    </xf>
    <xf numFmtId="0" fontId="4" fillId="0" borderId="0" xfId="0" applyFont="1" applyAlignment="1">
      <alignment horizontal="right" vertical="center" indent="3"/>
    </xf>
    <xf numFmtId="0" fontId="4" fillId="0" borderId="15" xfId="0" applyFont="1" applyBorder="1" applyAlignment="1">
      <alignment horizontal="right" vertical="center" indent="3"/>
    </xf>
    <xf numFmtId="0" fontId="4" fillId="0" borderId="15" xfId="0" applyFont="1" applyBorder="1" applyAlignment="1">
      <alignment horizontal="right" vertical="center" indent="4"/>
    </xf>
    <xf numFmtId="3" fontId="4" fillId="0" borderId="0" xfId="0" applyNumberFormat="1" applyFont="1" applyAlignment="1">
      <alignment horizontal="right" wrapText="1"/>
    </xf>
    <xf numFmtId="0" fontId="15" fillId="0" borderId="3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indent="4"/>
    </xf>
    <xf numFmtId="0" fontId="3" fillId="0" borderId="11" xfId="0" applyFont="1" applyBorder="1" applyAlignment="1">
      <alignment vertical="center"/>
    </xf>
    <xf numFmtId="0" fontId="4" fillId="0" borderId="7" xfId="0" applyFont="1" applyBorder="1" applyAlignment="1">
      <alignment horizontal="right" vertical="center" indent="3"/>
    </xf>
    <xf numFmtId="0" fontId="4" fillId="0" borderId="9" xfId="0" applyFont="1" applyBorder="1" applyAlignment="1">
      <alignment horizontal="right" vertical="center" indent="3"/>
    </xf>
    <xf numFmtId="165" fontId="4" fillId="0" borderId="7" xfId="0" applyNumberFormat="1" applyFont="1" applyBorder="1" applyAlignment="1">
      <alignment horizontal="right" vertical="center" indent="4"/>
    </xf>
    <xf numFmtId="3" fontId="3" fillId="0" borderId="5" xfId="0" applyNumberFormat="1" applyFont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 wrapText="1" indent="5"/>
    </xf>
    <xf numFmtId="3" fontId="4" fillId="3" borderId="11" xfId="0" applyNumberFormat="1" applyFont="1" applyFill="1" applyBorder="1" applyAlignment="1">
      <alignment horizontal="right" vertical="center" indent="3"/>
    </xf>
    <xf numFmtId="3" fontId="4" fillId="3" borderId="11" xfId="0" applyNumberFormat="1" applyFont="1" applyFill="1" applyBorder="1" applyAlignment="1">
      <alignment horizontal="left" indent="4"/>
    </xf>
    <xf numFmtId="3" fontId="3" fillId="3" borderId="8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 indent="4"/>
    </xf>
    <xf numFmtId="3" fontId="3" fillId="3" borderId="5" xfId="0" applyNumberFormat="1" applyFont="1" applyFill="1" applyBorder="1" applyAlignment="1">
      <alignment horizontal="right" vertical="center" indent="4"/>
    </xf>
    <xf numFmtId="3" fontId="4" fillId="3" borderId="7" xfId="0" applyNumberFormat="1" applyFont="1" applyFill="1" applyBorder="1" applyAlignment="1">
      <alignment horizontal="right" vertical="center" indent="4"/>
    </xf>
    <xf numFmtId="3" fontId="3" fillId="3" borderId="7" xfId="0" applyNumberFormat="1" applyFont="1" applyFill="1" applyBorder="1" applyAlignment="1">
      <alignment horizontal="right" vertical="center" indent="4"/>
    </xf>
    <xf numFmtId="3" fontId="4" fillId="3" borderId="9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right" vertical="center" wrapText="1" indent="4"/>
    </xf>
    <xf numFmtId="3" fontId="4" fillId="3" borderId="9" xfId="0" applyNumberFormat="1" applyFont="1" applyFill="1" applyBorder="1" applyAlignment="1">
      <alignment horizontal="right" vertical="center" indent="4"/>
    </xf>
    <xf numFmtId="3" fontId="5" fillId="3" borderId="9" xfId="0" applyNumberFormat="1" applyFont="1" applyFill="1" applyBorder="1" applyAlignment="1">
      <alignment horizontal="left" indent="5"/>
    </xf>
    <xf numFmtId="3" fontId="4" fillId="3" borderId="7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 indent="3"/>
    </xf>
    <xf numFmtId="0" fontId="4" fillId="3" borderId="7" xfId="0" applyFont="1" applyFill="1" applyBorder="1" applyAlignment="1">
      <alignment horizontal="right" vertical="center" indent="4"/>
    </xf>
    <xf numFmtId="3" fontId="3" fillId="3" borderId="7" xfId="0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 indent="3"/>
    </xf>
    <xf numFmtId="0" fontId="3" fillId="3" borderId="7" xfId="0" applyFont="1" applyFill="1" applyBorder="1" applyAlignment="1">
      <alignment horizontal="right" vertical="center" indent="4"/>
    </xf>
    <xf numFmtId="3" fontId="4" fillId="3" borderId="5" xfId="0" applyNumberFormat="1" applyFont="1" applyFill="1" applyBorder="1" applyAlignment="1">
      <alignment horizontal="right" vertical="center" indent="3"/>
    </xf>
    <xf numFmtId="0" fontId="4" fillId="3" borderId="5" xfId="0" applyFont="1" applyFill="1" applyBorder="1" applyAlignment="1">
      <alignment horizontal="right" vertical="center" indent="4"/>
    </xf>
    <xf numFmtId="0" fontId="3" fillId="3" borderId="9" xfId="0" applyFont="1" applyFill="1" applyBorder="1" applyAlignment="1">
      <alignment horizontal="right" vertical="center" indent="3"/>
    </xf>
    <xf numFmtId="0" fontId="3" fillId="3" borderId="9" xfId="0" applyFont="1" applyFill="1" applyBorder="1" applyAlignment="1">
      <alignment horizontal="right" vertical="center" indent="4"/>
    </xf>
    <xf numFmtId="3" fontId="4" fillId="3" borderId="7" xfId="0" applyNumberFormat="1" applyFont="1" applyFill="1" applyBorder="1" applyAlignment="1">
      <alignment horizontal="right" vertical="center" indent="3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2" borderId="12" xfId="5" applyFont="1" applyFill="1" applyBorder="1" applyAlignment="1">
      <alignment horizontal="left" vertical="center" wrapText="1"/>
    </xf>
    <xf numFmtId="0" fontId="3" fillId="2" borderId="13" xfId="5" applyFont="1" applyFill="1" applyBorder="1" applyAlignment="1">
      <alignment horizontal="left" vertical="center" wrapText="1"/>
    </xf>
    <xf numFmtId="0" fontId="3" fillId="2" borderId="0" xfId="5" applyFont="1" applyFill="1" applyAlignment="1">
      <alignment horizontal="left" vertical="center" wrapText="1"/>
    </xf>
    <xf numFmtId="0" fontId="3" fillId="2" borderId="11" xfId="5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11" xfId="0" quotePrefix="1" applyNumberFormat="1" applyFont="1" applyBorder="1" applyAlignment="1">
      <alignment horizontal="right" indent="1"/>
    </xf>
    <xf numFmtId="0" fontId="4" fillId="0" borderId="11" xfId="0" quotePrefix="1" applyFont="1" applyBorder="1" applyAlignment="1">
      <alignment horizontal="right" indent="1"/>
    </xf>
    <xf numFmtId="0" fontId="5" fillId="0" borderId="11" xfId="0" quotePrefix="1" applyFont="1" applyBorder="1" applyAlignment="1">
      <alignment horizontal="right" indent="1"/>
    </xf>
    <xf numFmtId="0" fontId="4" fillId="0" borderId="11" xfId="0" applyFont="1" applyBorder="1" applyAlignment="1">
      <alignment horizontal="right" indent="1"/>
    </xf>
    <xf numFmtId="0" fontId="4" fillId="0" borderId="1" xfId="0" applyFont="1" applyBorder="1" applyAlignment="1">
      <alignment horizontal="left" vertical="center" indent="1"/>
    </xf>
    <xf numFmtId="3" fontId="4" fillId="3" borderId="11" xfId="0" applyNumberFormat="1" applyFont="1" applyFill="1" applyBorder="1" applyAlignment="1">
      <alignment horizontal="left" indent="3"/>
    </xf>
  </cellXfs>
  <cellStyles count="6">
    <cellStyle name="Normal" xfId="0" builtinId="0"/>
    <cellStyle name="Normal 2" xfId="3" xr:uid="{BE61C392-21E1-4F0A-BD81-F4053E70089C}"/>
    <cellStyle name="Normal_Activité_09" xfId="4" xr:uid="{073FC7FA-3E05-44B2-A64E-888D9D4978D6}"/>
    <cellStyle name="Normal_Feuil1" xfId="5" xr:uid="{F3A7FC74-A5A7-4EA7-9472-C6FD287F2984}"/>
    <cellStyle name="Normal_Fiche 1.4 Hôpital Activité_2" xfId="2" xr:uid="{6C3A24B5-DDAC-442D-B891-F8B394686B22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7071129707099"/>
          <c:y val="0"/>
          <c:w val="0.84937238493723799"/>
          <c:h val="0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235-49D8-9EB4-E281E3539A46}"/>
            </c:ext>
          </c:extLst>
        </c:ser>
        <c:ser>
          <c:idx val="1"/>
          <c:order val="1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235-49D8-9EB4-E281E3539A46}"/>
            </c:ext>
          </c:extLst>
        </c:ser>
        <c:ser>
          <c:idx val="2"/>
          <c:order val="2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235-49D8-9EB4-E281E3539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175744"/>
        <c:axId val="92181632"/>
      </c:barChart>
      <c:catAx>
        <c:axId val="921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181632"/>
        <c:crosses val="autoZero"/>
        <c:auto val="1"/>
        <c:lblAlgn val="ctr"/>
        <c:lblOffset val="100"/>
        <c:noMultiLvlLbl val="0"/>
      </c:catAx>
      <c:valAx>
        <c:axId val="921816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17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28</xdr:row>
      <xdr:rowOff>0</xdr:rowOff>
    </xdr:from>
    <xdr:to>
      <xdr:col>4</xdr:col>
      <xdr:colOff>1447800</xdr:colOff>
      <xdr:row>28</xdr:row>
      <xdr:rowOff>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CAC1E1B4-F396-49C9-8D48-0B4FCB38E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013F-4100-498B-83E1-5BA8FAD45488}">
  <dimension ref="B2:O25"/>
  <sheetViews>
    <sheetView showGridLines="0" zoomScaleNormal="100" workbookViewId="0">
      <selection activeCell="B25" sqref="B25:N25"/>
    </sheetView>
  </sheetViews>
  <sheetFormatPr baseColWidth="10" defaultColWidth="10.6640625" defaultRowHeight="10.199999999999999" x14ac:dyDescent="0.2"/>
  <cols>
    <col min="1" max="1" width="2.33203125" style="1" customWidth="1"/>
    <col min="2" max="2" width="52" style="1" customWidth="1"/>
    <col min="3" max="3" width="12.44140625" style="1" customWidth="1"/>
    <col min="4" max="4" width="10.6640625" style="1" customWidth="1"/>
    <col min="5" max="5" width="12.44140625" style="1" customWidth="1"/>
    <col min="6" max="6" width="10.6640625" style="1" customWidth="1"/>
    <col min="7" max="7" width="12.44140625" style="1" customWidth="1"/>
    <col min="8" max="8" width="10.6640625" style="1" customWidth="1"/>
    <col min="9" max="9" width="12.44140625" style="1" customWidth="1"/>
    <col min="10" max="14" width="10.6640625" style="1" customWidth="1"/>
    <col min="15" max="16384" width="10.6640625" style="1"/>
  </cols>
  <sheetData>
    <row r="2" spans="2:15" x14ac:dyDescent="0.2">
      <c r="B2" s="113" t="s">
        <v>0</v>
      </c>
    </row>
    <row r="3" spans="2:15" x14ac:dyDescent="0.2">
      <c r="B3" s="114"/>
      <c r="C3" s="88"/>
      <c r="D3" s="88"/>
      <c r="E3" s="88"/>
      <c r="F3" s="88"/>
    </row>
    <row r="4" spans="2:15" ht="24.75" customHeight="1" x14ac:dyDescent="0.2">
      <c r="B4" s="115"/>
      <c r="C4" s="171" t="s">
        <v>1</v>
      </c>
      <c r="D4" s="172"/>
      <c r="E4" s="171" t="s">
        <v>2</v>
      </c>
      <c r="F4" s="172"/>
      <c r="G4" s="171" t="s">
        <v>3</v>
      </c>
      <c r="H4" s="172"/>
      <c r="I4" s="171" t="s">
        <v>4</v>
      </c>
      <c r="J4" s="172"/>
      <c r="K4" s="116"/>
    </row>
    <row r="5" spans="2:15" ht="30.6" x14ac:dyDescent="0.2">
      <c r="B5" s="11"/>
      <c r="C5" s="65">
        <v>2023</v>
      </c>
      <c r="D5" s="43" t="s">
        <v>5</v>
      </c>
      <c r="E5" s="65">
        <v>2023</v>
      </c>
      <c r="F5" s="43" t="s">
        <v>5</v>
      </c>
      <c r="G5" s="65">
        <v>2023</v>
      </c>
      <c r="H5" s="43" t="s">
        <v>5</v>
      </c>
      <c r="I5" s="65">
        <v>2023</v>
      </c>
      <c r="J5" s="43" t="s">
        <v>5</v>
      </c>
    </row>
    <row r="6" spans="2:15" x14ac:dyDescent="0.2">
      <c r="B6" s="117" t="s">
        <v>6</v>
      </c>
      <c r="C6" s="139"/>
      <c r="D6" s="118"/>
      <c r="E6" s="119"/>
      <c r="F6" s="118"/>
      <c r="G6" s="119"/>
      <c r="H6" s="118"/>
      <c r="I6" s="120"/>
      <c r="J6" s="121"/>
    </row>
    <row r="7" spans="2:15" ht="11.4" x14ac:dyDescent="0.2">
      <c r="B7" s="122" t="s">
        <v>225</v>
      </c>
      <c r="C7" s="136" t="s">
        <v>159</v>
      </c>
      <c r="D7" s="123">
        <v>8</v>
      </c>
      <c r="E7" s="124" t="s">
        <v>160</v>
      </c>
      <c r="F7" s="123">
        <v>10</v>
      </c>
      <c r="G7" s="124" t="s">
        <v>161</v>
      </c>
      <c r="H7" s="123">
        <v>8.6999999999999993</v>
      </c>
      <c r="I7" s="125" t="s">
        <v>162</v>
      </c>
      <c r="J7" s="126">
        <v>8.6</v>
      </c>
      <c r="L7" s="88"/>
      <c r="M7" s="88"/>
    </row>
    <row r="8" spans="2:15" ht="11.4" x14ac:dyDescent="0.2">
      <c r="B8" s="122" t="s">
        <v>226</v>
      </c>
      <c r="C8" s="156">
        <v>2432670</v>
      </c>
      <c r="D8" s="157">
        <v>3.7998545836860576</v>
      </c>
      <c r="E8" s="158" t="s">
        <v>163</v>
      </c>
      <c r="F8" s="159">
        <v>7.1</v>
      </c>
      <c r="G8" s="158" t="s">
        <v>164</v>
      </c>
      <c r="H8" s="159">
        <v>8.1999999999999993</v>
      </c>
      <c r="I8" s="156">
        <v>4016146</v>
      </c>
      <c r="J8" s="157">
        <v>5.2916848547769568</v>
      </c>
      <c r="L8" s="3"/>
      <c r="M8" s="3"/>
      <c r="N8" s="3"/>
      <c r="O8" s="3"/>
    </row>
    <row r="9" spans="2:15" x14ac:dyDescent="0.2">
      <c r="B9" s="122" t="s">
        <v>153</v>
      </c>
      <c r="C9" s="158" t="s">
        <v>165</v>
      </c>
      <c r="D9" s="159">
        <v>10.5</v>
      </c>
      <c r="E9" s="158" t="s">
        <v>166</v>
      </c>
      <c r="F9" s="159">
        <v>6.6</v>
      </c>
      <c r="G9" s="158" t="s">
        <v>167</v>
      </c>
      <c r="H9" s="159">
        <v>15</v>
      </c>
      <c r="I9" s="158" t="s">
        <v>168</v>
      </c>
      <c r="J9" s="159">
        <v>11.3</v>
      </c>
      <c r="L9" s="127"/>
      <c r="M9" s="127"/>
      <c r="N9" s="127"/>
      <c r="O9" s="2"/>
    </row>
    <row r="10" spans="2:15" x14ac:dyDescent="0.2">
      <c r="B10" s="128" t="s">
        <v>7</v>
      </c>
      <c r="C10" s="160">
        <v>7565623</v>
      </c>
      <c r="D10" s="161">
        <v>6.9266662191144857</v>
      </c>
      <c r="E10" s="162" t="s">
        <v>169</v>
      </c>
      <c r="F10" s="163">
        <v>7.7</v>
      </c>
      <c r="G10" s="162" t="s">
        <v>170</v>
      </c>
      <c r="H10" s="163">
        <v>10.6</v>
      </c>
      <c r="I10" s="160">
        <v>19419163</v>
      </c>
      <c r="J10" s="161">
        <v>8.615529144027434</v>
      </c>
      <c r="L10" s="127"/>
      <c r="M10" s="127"/>
      <c r="N10" s="127"/>
      <c r="O10" s="2"/>
    </row>
    <row r="11" spans="2:15" x14ac:dyDescent="0.2">
      <c r="B11" s="129" t="s">
        <v>8</v>
      </c>
      <c r="C11" s="164"/>
      <c r="D11" s="165"/>
      <c r="E11" s="164"/>
      <c r="F11" s="165"/>
      <c r="G11" s="164"/>
      <c r="H11" s="165"/>
      <c r="I11" s="164"/>
      <c r="J11" s="165"/>
      <c r="K11" s="102"/>
      <c r="L11" s="127"/>
      <c r="M11" s="127"/>
      <c r="N11" s="127"/>
      <c r="O11" s="2"/>
    </row>
    <row r="12" spans="2:15" ht="11.4" x14ac:dyDescent="0.2">
      <c r="B12" s="122" t="s">
        <v>225</v>
      </c>
      <c r="C12" s="158" t="s">
        <v>171</v>
      </c>
      <c r="D12" s="159">
        <v>0</v>
      </c>
      <c r="E12" s="158" t="s">
        <v>172</v>
      </c>
      <c r="F12" s="159">
        <v>3.8</v>
      </c>
      <c r="G12" s="158" t="s">
        <v>173</v>
      </c>
      <c r="H12" s="159">
        <v>1.5</v>
      </c>
      <c r="I12" s="158" t="s">
        <v>174</v>
      </c>
      <c r="J12" s="159">
        <v>0.7</v>
      </c>
      <c r="K12" s="102"/>
      <c r="L12" s="127"/>
      <c r="M12" s="127"/>
      <c r="N12" s="127"/>
      <c r="O12" s="2"/>
    </row>
    <row r="13" spans="2:15" ht="11.4" x14ac:dyDescent="0.2">
      <c r="B13" s="122" t="s">
        <v>227</v>
      </c>
      <c r="C13" s="158" t="s">
        <v>175</v>
      </c>
      <c r="D13" s="159">
        <v>-1.2</v>
      </c>
      <c r="E13" s="158" t="s">
        <v>176</v>
      </c>
      <c r="F13" s="159">
        <v>3.9</v>
      </c>
      <c r="G13" s="158" t="s">
        <v>177</v>
      </c>
      <c r="H13" s="159">
        <v>0.4</v>
      </c>
      <c r="I13" s="158" t="s">
        <v>178</v>
      </c>
      <c r="J13" s="159">
        <v>-0.3</v>
      </c>
      <c r="K13" s="102"/>
      <c r="L13" s="127"/>
      <c r="M13" s="127"/>
      <c r="N13" s="127"/>
      <c r="O13" s="2"/>
    </row>
    <row r="14" spans="2:15" ht="11.4" x14ac:dyDescent="0.2">
      <c r="B14" s="130" t="s">
        <v>228</v>
      </c>
      <c r="C14" s="158" t="s">
        <v>179</v>
      </c>
      <c r="D14" s="159">
        <v>1.8</v>
      </c>
      <c r="E14" s="158" t="s">
        <v>180</v>
      </c>
      <c r="F14" s="159">
        <v>3.3</v>
      </c>
      <c r="G14" s="158" t="s">
        <v>181</v>
      </c>
      <c r="H14" s="159">
        <v>4.4000000000000004</v>
      </c>
      <c r="I14" s="158" t="s">
        <v>182</v>
      </c>
      <c r="J14" s="159">
        <v>3.1</v>
      </c>
      <c r="L14" s="127"/>
      <c r="M14" s="127"/>
      <c r="N14" s="127"/>
      <c r="O14" s="2"/>
    </row>
    <row r="15" spans="2:15" x14ac:dyDescent="0.2">
      <c r="B15" s="131" t="s">
        <v>154</v>
      </c>
      <c r="C15" s="166" t="s">
        <v>183</v>
      </c>
      <c r="D15" s="167">
        <v>0.1</v>
      </c>
      <c r="E15" s="166" t="s">
        <v>184</v>
      </c>
      <c r="F15" s="167">
        <v>3.7</v>
      </c>
      <c r="G15" s="166" t="s">
        <v>185</v>
      </c>
      <c r="H15" s="167">
        <v>1.8</v>
      </c>
      <c r="I15" s="166" t="s">
        <v>186</v>
      </c>
      <c r="J15" s="167">
        <v>0.8</v>
      </c>
      <c r="L15" s="127"/>
      <c r="M15" s="127"/>
      <c r="N15" s="127"/>
      <c r="O15" s="2"/>
    </row>
    <row r="16" spans="2:15" x14ac:dyDescent="0.2">
      <c r="B16" s="129" t="s">
        <v>9</v>
      </c>
      <c r="C16" s="168"/>
      <c r="D16" s="159"/>
      <c r="E16" s="168"/>
      <c r="F16" s="159"/>
      <c r="G16" s="168"/>
      <c r="H16" s="159"/>
      <c r="I16" s="168"/>
      <c r="J16" s="159"/>
      <c r="L16" s="127"/>
      <c r="M16" s="127"/>
      <c r="N16" s="127"/>
      <c r="O16" s="2"/>
    </row>
    <row r="17" spans="2:15" ht="11.4" x14ac:dyDescent="0.2">
      <c r="B17" s="122" t="s">
        <v>225</v>
      </c>
      <c r="C17" s="158" t="s">
        <v>187</v>
      </c>
      <c r="D17" s="159">
        <v>-0.5</v>
      </c>
      <c r="E17" s="158" t="s">
        <v>188</v>
      </c>
      <c r="F17" s="159">
        <v>3</v>
      </c>
      <c r="G17" s="158" t="s">
        <v>189</v>
      </c>
      <c r="H17" s="159">
        <v>-0.8</v>
      </c>
      <c r="I17" s="158" t="s">
        <v>190</v>
      </c>
      <c r="J17" s="159">
        <v>-0.2</v>
      </c>
      <c r="L17" s="127"/>
      <c r="M17" s="127"/>
      <c r="N17" s="127"/>
      <c r="O17" s="2"/>
    </row>
    <row r="18" spans="2:15" ht="11.4" x14ac:dyDescent="0.2">
      <c r="B18" s="122" t="s">
        <v>227</v>
      </c>
      <c r="C18" s="156">
        <v>9241039</v>
      </c>
      <c r="D18" s="159">
        <v>-2.2000000000000002</v>
      </c>
      <c r="E18" s="158" t="s">
        <v>191</v>
      </c>
      <c r="F18" s="159">
        <v>-1.1000000000000001</v>
      </c>
      <c r="G18" s="158" t="s">
        <v>192</v>
      </c>
      <c r="H18" s="159">
        <v>1.6</v>
      </c>
      <c r="I18" s="156">
        <v>16067415</v>
      </c>
      <c r="J18" s="159">
        <v>-0.9</v>
      </c>
      <c r="L18" s="127"/>
      <c r="M18" s="127"/>
      <c r="N18" s="127"/>
      <c r="O18" s="2"/>
    </row>
    <row r="19" spans="2:15" ht="11.4" x14ac:dyDescent="0.2">
      <c r="B19" s="130" t="s">
        <v>228</v>
      </c>
      <c r="C19" s="158" t="s">
        <v>193</v>
      </c>
      <c r="D19" s="159">
        <v>1</v>
      </c>
      <c r="E19" s="158" t="s">
        <v>194</v>
      </c>
      <c r="F19" s="159">
        <v>3.1</v>
      </c>
      <c r="G19" s="158" t="s">
        <v>195</v>
      </c>
      <c r="H19" s="159">
        <v>4.5999999999999996</v>
      </c>
      <c r="I19" s="156">
        <v>29697882</v>
      </c>
      <c r="J19" s="159">
        <v>2.9</v>
      </c>
      <c r="L19" s="127"/>
      <c r="M19" s="127"/>
      <c r="N19" s="127"/>
      <c r="O19" s="2"/>
    </row>
    <row r="20" spans="2:15" x14ac:dyDescent="0.2">
      <c r="B20" s="130" t="s">
        <v>10</v>
      </c>
      <c r="C20" s="158" t="s">
        <v>196</v>
      </c>
      <c r="D20" s="159">
        <v>-0.7</v>
      </c>
      <c r="E20" s="158" t="s">
        <v>197</v>
      </c>
      <c r="F20" s="159">
        <v>0.3</v>
      </c>
      <c r="G20" s="158" t="s">
        <v>198</v>
      </c>
      <c r="H20" s="159">
        <v>-4.3</v>
      </c>
      <c r="I20" s="158" t="s">
        <v>199</v>
      </c>
      <c r="J20" s="159">
        <v>-0.7</v>
      </c>
      <c r="L20" s="127"/>
      <c r="M20" s="127"/>
      <c r="N20" s="127"/>
      <c r="O20" s="2"/>
    </row>
    <row r="21" spans="2:15" x14ac:dyDescent="0.2">
      <c r="B21" s="128" t="s">
        <v>7</v>
      </c>
      <c r="C21" s="169">
        <v>67084558</v>
      </c>
      <c r="D21" s="167">
        <v>-0.5</v>
      </c>
      <c r="E21" s="166" t="s">
        <v>200</v>
      </c>
      <c r="F21" s="167">
        <v>2.4</v>
      </c>
      <c r="G21" s="166" t="s">
        <v>201</v>
      </c>
      <c r="H21" s="167">
        <v>2.1</v>
      </c>
      <c r="I21" s="170">
        <v>105942062</v>
      </c>
      <c r="J21" s="167">
        <v>0.5</v>
      </c>
      <c r="L21" s="127"/>
      <c r="M21" s="127"/>
      <c r="N21" s="127"/>
      <c r="O21" s="2"/>
    </row>
    <row r="22" spans="2:15" ht="11.4" x14ac:dyDescent="0.2">
      <c r="B22" s="117" t="s">
        <v>229</v>
      </c>
      <c r="C22" s="61"/>
      <c r="D22" s="138"/>
      <c r="E22" s="61"/>
      <c r="F22" s="138"/>
      <c r="G22" s="61"/>
      <c r="H22" s="138"/>
      <c r="I22" s="61"/>
      <c r="J22" s="138"/>
    </row>
    <row r="23" spans="2:15" x14ac:dyDescent="0.2">
      <c r="B23" s="132" t="s">
        <v>8</v>
      </c>
      <c r="C23" s="136" t="s">
        <v>202</v>
      </c>
      <c r="D23" s="123">
        <v>-6.4</v>
      </c>
      <c r="E23" s="136" t="s">
        <v>203</v>
      </c>
      <c r="F23" s="123">
        <v>-4.4000000000000004</v>
      </c>
      <c r="G23" s="136" t="s">
        <v>204</v>
      </c>
      <c r="H23" s="123">
        <v>-11.9</v>
      </c>
      <c r="I23" s="136" t="s">
        <v>205</v>
      </c>
      <c r="J23" s="123">
        <v>-7.3</v>
      </c>
      <c r="L23" s="88"/>
      <c r="M23" s="6"/>
      <c r="N23" s="88"/>
      <c r="O23" s="6"/>
    </row>
    <row r="24" spans="2:15" ht="18" customHeight="1" x14ac:dyDescent="0.2">
      <c r="B24" s="133" t="s">
        <v>9</v>
      </c>
      <c r="C24" s="137" t="s">
        <v>206</v>
      </c>
      <c r="D24" s="134">
        <v>-4.5999999999999996</v>
      </c>
      <c r="E24" s="137" t="s">
        <v>207</v>
      </c>
      <c r="F24" s="134">
        <v>-4.0999999999999996</v>
      </c>
      <c r="G24" s="137" t="s">
        <v>208</v>
      </c>
      <c r="H24" s="134">
        <v>-10.5</v>
      </c>
      <c r="I24" s="137" t="s">
        <v>209</v>
      </c>
      <c r="J24" s="134">
        <v>-5.7</v>
      </c>
      <c r="L24" s="88"/>
      <c r="M24" s="6"/>
      <c r="N24" s="88"/>
      <c r="O24" s="6"/>
    </row>
    <row r="25" spans="2:15" s="19" customFormat="1" ht="104.25" customHeight="1" x14ac:dyDescent="0.3">
      <c r="B25" s="195" t="s">
        <v>230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</row>
  </sheetData>
  <mergeCells count="5">
    <mergeCell ref="C4:D4"/>
    <mergeCell ref="E4:F4"/>
    <mergeCell ref="G4:H4"/>
    <mergeCell ref="I4:J4"/>
    <mergeCell ref="B25:N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5649-514D-4024-AFB5-9175A8C324CA}">
  <dimension ref="B2:O33"/>
  <sheetViews>
    <sheetView showGridLines="0" zoomScaleNormal="100" workbookViewId="0">
      <selection activeCell="D32" sqref="D32"/>
    </sheetView>
  </sheetViews>
  <sheetFormatPr baseColWidth="10" defaultColWidth="11.44140625" defaultRowHeight="10.199999999999999" x14ac:dyDescent="0.2"/>
  <cols>
    <col min="1" max="1" width="3.6640625" style="1" customWidth="1"/>
    <col min="2" max="2" width="19.6640625" style="1" customWidth="1"/>
    <col min="3" max="3" width="10.6640625" style="1" customWidth="1"/>
    <col min="4" max="11" width="11.44140625" style="1"/>
    <col min="12" max="12" width="11.6640625" style="1" customWidth="1"/>
    <col min="13" max="16384" width="11.44140625" style="1"/>
  </cols>
  <sheetData>
    <row r="2" spans="2:15" x14ac:dyDescent="0.2">
      <c r="B2" s="7" t="s">
        <v>11</v>
      </c>
      <c r="G2" s="8"/>
    </row>
    <row r="3" spans="2:15" x14ac:dyDescent="0.2">
      <c r="B3" s="9"/>
      <c r="M3" s="10" t="s">
        <v>146</v>
      </c>
    </row>
    <row r="4" spans="2:15" x14ac:dyDescent="0.2">
      <c r="B4" s="11"/>
      <c r="C4" s="34">
        <v>2013</v>
      </c>
      <c r="D4" s="34">
        <v>2014</v>
      </c>
      <c r="E4" s="34">
        <v>2015</v>
      </c>
      <c r="F4" s="34">
        <v>2016</v>
      </c>
      <c r="G4" s="34">
        <v>2017</v>
      </c>
      <c r="H4" s="35">
        <v>2018</v>
      </c>
      <c r="I4" s="35">
        <v>2019</v>
      </c>
      <c r="J4" s="35">
        <v>2020</v>
      </c>
      <c r="K4" s="35">
        <v>2021</v>
      </c>
      <c r="L4" s="35">
        <v>2022</v>
      </c>
      <c r="M4" s="35">
        <v>2023</v>
      </c>
    </row>
    <row r="5" spans="2:15" ht="11.4" x14ac:dyDescent="0.2">
      <c r="B5" s="100" t="s">
        <v>216</v>
      </c>
      <c r="C5" s="101">
        <v>76.888782608509658</v>
      </c>
      <c r="D5" s="101">
        <v>76.9214797429767</v>
      </c>
      <c r="E5" s="101">
        <v>77.101854158839387</v>
      </c>
      <c r="F5" s="101">
        <v>77.085703985240812</v>
      </c>
      <c r="G5" s="101">
        <v>77.217885931739033</v>
      </c>
      <c r="H5" s="101">
        <v>77.600252458512259</v>
      </c>
      <c r="I5" s="101">
        <v>77.729421707911243</v>
      </c>
      <c r="J5" s="101">
        <v>72.35801660421771</v>
      </c>
      <c r="K5" s="101">
        <v>74.455164128670475</v>
      </c>
      <c r="L5" s="101">
        <v>75.956235891844528</v>
      </c>
      <c r="M5" s="101">
        <v>76.776061922312067</v>
      </c>
      <c r="O5" s="102"/>
    </row>
    <row r="6" spans="2:15" ht="11.4" x14ac:dyDescent="0.2">
      <c r="B6" s="103" t="s">
        <v>222</v>
      </c>
      <c r="C6" s="101">
        <v>88.641529182955068</v>
      </c>
      <c r="D6" s="101">
        <v>88.699823746102908</v>
      </c>
      <c r="E6" s="101">
        <v>88.882632943511481</v>
      </c>
      <c r="F6" s="101">
        <v>88.756869257489285</v>
      </c>
      <c r="G6" s="101">
        <v>88.45404825647654</v>
      </c>
      <c r="H6" s="101">
        <v>88.613157968049791</v>
      </c>
      <c r="I6" s="101">
        <v>88.496326146489608</v>
      </c>
      <c r="J6" s="101">
        <v>84.459257542645986</v>
      </c>
      <c r="K6" s="101">
        <v>84.436726320820355</v>
      </c>
      <c r="L6" s="101">
        <v>84.483429143677995</v>
      </c>
      <c r="M6" s="101">
        <v>86.007323850476112</v>
      </c>
      <c r="O6" s="102"/>
    </row>
    <row r="7" spans="2:15" ht="11.4" x14ac:dyDescent="0.2">
      <c r="B7" s="104" t="s">
        <v>223</v>
      </c>
      <c r="C7" s="105">
        <v>85.949745772169763</v>
      </c>
      <c r="D7" s="106">
        <v>85.331347952677433</v>
      </c>
      <c r="E7" s="106">
        <v>84.954677272014067</v>
      </c>
      <c r="F7" s="106">
        <v>85.646022258315142</v>
      </c>
      <c r="G7" s="106">
        <v>86.508967072751446</v>
      </c>
      <c r="H7" s="106">
        <v>86.269293881832439</v>
      </c>
      <c r="I7" s="106">
        <v>86.235278538900445</v>
      </c>
      <c r="J7" s="106">
        <v>78.349834512083433</v>
      </c>
      <c r="K7" s="106">
        <v>75.9714461974676</v>
      </c>
      <c r="L7" s="106">
        <v>77.909778569330342</v>
      </c>
      <c r="M7" s="106">
        <v>80.271204957004869</v>
      </c>
      <c r="O7" s="102"/>
    </row>
    <row r="8" spans="2:15" x14ac:dyDescent="0.2">
      <c r="B8" s="107" t="s">
        <v>10</v>
      </c>
      <c r="C8" s="105">
        <v>95.376052330527116</v>
      </c>
      <c r="D8" s="106">
        <v>95.926697285331926</v>
      </c>
      <c r="E8" s="106">
        <v>95.416107929499091</v>
      </c>
      <c r="F8" s="106">
        <v>95.680131983612142</v>
      </c>
      <c r="G8" s="106">
        <v>94.829735625163607</v>
      </c>
      <c r="H8" s="106">
        <v>94.669118133591425</v>
      </c>
      <c r="I8" s="106">
        <v>93.316567404444413</v>
      </c>
      <c r="J8" s="106">
        <v>90.767606710700903</v>
      </c>
      <c r="K8" s="106">
        <v>87.079247283328925</v>
      </c>
      <c r="L8" s="106">
        <v>86.946330021563</v>
      </c>
      <c r="M8" s="106">
        <v>87.130256648512045</v>
      </c>
      <c r="O8" s="102"/>
    </row>
    <row r="9" spans="2:15" x14ac:dyDescent="0.2">
      <c r="B9" s="108" t="s">
        <v>12</v>
      </c>
      <c r="C9" s="109">
        <v>82.322147370196419</v>
      </c>
      <c r="D9" s="109">
        <v>82.261962475484054</v>
      </c>
      <c r="E9" s="109">
        <v>82.270907014199679</v>
      </c>
      <c r="F9" s="109">
        <v>82.46892012730062</v>
      </c>
      <c r="G9" s="109">
        <v>82.696494934299864</v>
      </c>
      <c r="H9" s="109">
        <v>82.854102506777181</v>
      </c>
      <c r="I9" s="109">
        <v>82.790334524757114</v>
      </c>
      <c r="J9" s="109">
        <v>77.201201767322218</v>
      </c>
      <c r="K9" s="109">
        <v>77.309579936166557</v>
      </c>
      <c r="L9" s="109">
        <v>78.598383414697196</v>
      </c>
      <c r="M9" s="109">
        <v>79.885015106747986</v>
      </c>
      <c r="N9" s="102"/>
      <c r="O9" s="110"/>
    </row>
    <row r="10" spans="2:15" x14ac:dyDescent="0.2"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2:15" ht="130.5" customHeight="1" x14ac:dyDescent="0.2">
      <c r="B11" s="173" t="s">
        <v>224</v>
      </c>
      <c r="C11" s="173"/>
      <c r="D11" s="173"/>
      <c r="E11" s="173"/>
      <c r="F11" s="173"/>
      <c r="G11" s="173"/>
      <c r="H11" s="173"/>
      <c r="I11" s="173"/>
    </row>
    <row r="12" spans="2:15" ht="15" customHeight="1" x14ac:dyDescent="0.2">
      <c r="B12" s="112"/>
      <c r="C12" s="112"/>
      <c r="D12" s="112"/>
      <c r="E12" s="112"/>
      <c r="F12" s="112"/>
      <c r="G12" s="112"/>
      <c r="H12" s="112"/>
      <c r="I12" s="112"/>
    </row>
    <row r="13" spans="2:15" ht="15" customHeight="1" x14ac:dyDescent="0.2">
      <c r="B13" s="112"/>
      <c r="C13" s="112"/>
      <c r="D13" s="112"/>
      <c r="E13" s="112"/>
      <c r="F13" s="112"/>
      <c r="G13" s="112"/>
      <c r="H13" s="112"/>
      <c r="I13" s="112"/>
    </row>
    <row r="14" spans="2:15" ht="15" customHeight="1" x14ac:dyDescent="0.2">
      <c r="B14" s="112"/>
      <c r="C14" s="112"/>
      <c r="D14" s="112"/>
      <c r="E14" s="112"/>
      <c r="F14" s="112"/>
      <c r="G14" s="112"/>
      <c r="H14" s="112"/>
      <c r="I14" s="112"/>
    </row>
    <row r="15" spans="2:15" ht="15" customHeight="1" x14ac:dyDescent="0.2">
      <c r="B15" s="112"/>
      <c r="C15" s="112"/>
      <c r="D15" s="112"/>
      <c r="E15" s="112"/>
      <c r="F15" s="112"/>
      <c r="G15" s="112"/>
      <c r="H15" s="112"/>
      <c r="I15" s="112"/>
    </row>
    <row r="16" spans="2:15" ht="15" customHeight="1" x14ac:dyDescent="0.2">
      <c r="B16" s="112"/>
      <c r="C16" s="112"/>
      <c r="D16" s="112"/>
      <c r="E16" s="112"/>
      <c r="F16" s="112"/>
      <c r="G16" s="112"/>
      <c r="H16" s="112"/>
      <c r="I16" s="112"/>
    </row>
    <row r="17" spans="2:9" ht="15" customHeight="1" x14ac:dyDescent="0.2">
      <c r="B17" s="112"/>
      <c r="C17" s="112"/>
      <c r="D17" s="112"/>
      <c r="E17" s="112"/>
      <c r="F17" s="112"/>
      <c r="G17" s="112"/>
      <c r="H17" s="112"/>
      <c r="I17" s="112"/>
    </row>
    <row r="18" spans="2:9" ht="15" customHeight="1" x14ac:dyDescent="0.2">
      <c r="B18" s="112"/>
      <c r="C18" s="112"/>
      <c r="D18" s="112"/>
      <c r="E18" s="112"/>
      <c r="F18" s="112"/>
      <c r="G18" s="112"/>
      <c r="H18" s="112"/>
      <c r="I18" s="112"/>
    </row>
    <row r="19" spans="2:9" ht="15" customHeight="1" x14ac:dyDescent="0.2">
      <c r="B19" s="112"/>
      <c r="C19" s="112"/>
      <c r="D19" s="112"/>
      <c r="E19" s="112"/>
      <c r="F19" s="112"/>
      <c r="G19" s="112"/>
      <c r="H19" s="112"/>
      <c r="I19" s="112"/>
    </row>
    <row r="20" spans="2:9" ht="15" customHeight="1" x14ac:dyDescent="0.2">
      <c r="B20" s="112"/>
      <c r="C20" s="112"/>
      <c r="D20" s="112"/>
      <c r="E20" s="112"/>
      <c r="F20" s="112"/>
      <c r="G20" s="112"/>
      <c r="H20" s="112"/>
      <c r="I20" s="112"/>
    </row>
    <row r="21" spans="2:9" x14ac:dyDescent="0.2">
      <c r="B21" s="112"/>
      <c r="C21" s="112"/>
      <c r="D21" s="112"/>
      <c r="E21" s="112"/>
      <c r="F21" s="112"/>
      <c r="G21" s="112"/>
      <c r="H21" s="112"/>
      <c r="I21" s="112"/>
    </row>
    <row r="22" spans="2:9" x14ac:dyDescent="0.2">
      <c r="B22" s="112"/>
      <c r="C22" s="112"/>
      <c r="D22" s="112"/>
      <c r="E22" s="112"/>
      <c r="F22" s="112"/>
      <c r="G22" s="112"/>
      <c r="H22" s="112"/>
      <c r="I22" s="112"/>
    </row>
    <row r="23" spans="2:9" x14ac:dyDescent="0.2">
      <c r="B23" s="112"/>
      <c r="C23" s="112"/>
      <c r="D23" s="112"/>
      <c r="E23" s="112"/>
      <c r="F23" s="112"/>
      <c r="G23" s="112"/>
      <c r="H23" s="112"/>
      <c r="I23" s="112"/>
    </row>
    <row r="24" spans="2:9" x14ac:dyDescent="0.2">
      <c r="B24" s="112"/>
      <c r="C24" s="112"/>
      <c r="D24" s="112"/>
      <c r="E24" s="112"/>
      <c r="F24" s="112"/>
      <c r="G24" s="112"/>
      <c r="H24" s="112"/>
      <c r="I24" s="112"/>
    </row>
    <row r="25" spans="2:9" x14ac:dyDescent="0.2">
      <c r="B25" s="112"/>
      <c r="C25" s="112"/>
      <c r="D25" s="112"/>
      <c r="E25" s="112"/>
      <c r="F25" s="112"/>
      <c r="G25" s="112"/>
      <c r="H25" s="112"/>
      <c r="I25" s="112"/>
    </row>
    <row r="26" spans="2:9" x14ac:dyDescent="0.2">
      <c r="B26" s="112"/>
      <c r="C26" s="112"/>
      <c r="D26" s="112"/>
      <c r="E26" s="112"/>
      <c r="F26" s="112"/>
      <c r="G26" s="112"/>
      <c r="H26" s="112"/>
      <c r="I26" s="112"/>
    </row>
    <row r="27" spans="2:9" x14ac:dyDescent="0.2">
      <c r="B27" s="112"/>
      <c r="C27" s="112"/>
      <c r="D27" s="112"/>
      <c r="E27" s="112"/>
      <c r="F27" s="112"/>
      <c r="G27" s="112"/>
      <c r="H27" s="112"/>
      <c r="I27" s="112"/>
    </row>
    <row r="28" spans="2:9" x14ac:dyDescent="0.2">
      <c r="B28" s="112"/>
      <c r="C28" s="112"/>
      <c r="D28" s="112"/>
      <c r="E28" s="112"/>
      <c r="F28" s="112"/>
      <c r="G28" s="112"/>
      <c r="H28" s="112"/>
      <c r="I28" s="112"/>
    </row>
    <row r="29" spans="2:9" x14ac:dyDescent="0.2">
      <c r="B29" s="112"/>
      <c r="C29" s="112"/>
      <c r="D29" s="112"/>
      <c r="E29" s="112"/>
      <c r="F29" s="112"/>
      <c r="G29" s="112"/>
      <c r="H29" s="112"/>
      <c r="I29" s="112"/>
    </row>
    <row r="30" spans="2:9" x14ac:dyDescent="0.2">
      <c r="B30" s="112"/>
      <c r="C30" s="112"/>
      <c r="D30" s="112"/>
      <c r="E30" s="112"/>
      <c r="F30" s="112"/>
      <c r="G30" s="112"/>
      <c r="H30" s="112"/>
      <c r="I30" s="112"/>
    </row>
    <row r="31" spans="2:9" x14ac:dyDescent="0.2">
      <c r="B31" s="112"/>
      <c r="C31" s="112"/>
      <c r="D31" s="112"/>
      <c r="E31" s="112"/>
      <c r="F31" s="112"/>
      <c r="G31" s="112"/>
      <c r="H31" s="112"/>
      <c r="I31" s="112"/>
    </row>
    <row r="32" spans="2:9" x14ac:dyDescent="0.2">
      <c r="B32" s="112"/>
      <c r="C32" s="112"/>
      <c r="D32" s="112"/>
      <c r="E32" s="112"/>
      <c r="F32" s="112"/>
      <c r="G32" s="112"/>
      <c r="H32" s="112"/>
      <c r="I32" s="112"/>
    </row>
    <row r="33" spans="2:9" x14ac:dyDescent="0.2">
      <c r="B33" s="112"/>
      <c r="C33" s="112"/>
      <c r="D33" s="112"/>
      <c r="E33" s="112"/>
      <c r="F33" s="112"/>
      <c r="G33" s="112"/>
      <c r="H33" s="112"/>
      <c r="I33" s="112"/>
    </row>
  </sheetData>
  <mergeCells count="1">
    <mergeCell ref="B11:I11"/>
  </mergeCells>
  <pageMargins left="0.78740157499999996" right="0.78740157499999996" top="0.984251969" bottom="0.984251969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DC1B-33B4-4C46-B523-68E2B6514A9F}">
  <dimension ref="B1:G117"/>
  <sheetViews>
    <sheetView showGridLines="0" topLeftCell="A10" zoomScaleNormal="100" workbookViewId="0">
      <selection activeCell="B5" sqref="B5:B105"/>
    </sheetView>
  </sheetViews>
  <sheetFormatPr baseColWidth="10" defaultColWidth="10.6640625" defaultRowHeight="10.199999999999999" x14ac:dyDescent="0.2"/>
  <cols>
    <col min="1" max="1" width="2.109375" style="1" customWidth="1"/>
    <col min="2" max="2" width="12.33203125" style="1" customWidth="1"/>
    <col min="3" max="4" width="22.44140625" style="16" customWidth="1"/>
    <col min="5" max="5" width="24.33203125" style="1" customWidth="1"/>
    <col min="6" max="6" width="16.44140625" style="1" customWidth="1"/>
    <col min="7" max="16384" width="10.6640625" style="1"/>
  </cols>
  <sheetData>
    <row r="1" spans="2:6" ht="11.55" customHeight="1" x14ac:dyDescent="0.2"/>
    <row r="2" spans="2:6" ht="13.95" customHeight="1" x14ac:dyDescent="0.2">
      <c r="B2" s="15" t="s">
        <v>210</v>
      </c>
    </row>
    <row r="3" spans="2:6" x14ac:dyDescent="0.2">
      <c r="B3" s="15"/>
    </row>
    <row r="4" spans="2:6" ht="92.25" customHeight="1" x14ac:dyDescent="0.2">
      <c r="B4" s="90" t="s">
        <v>17</v>
      </c>
      <c r="C4" s="91" t="s">
        <v>18</v>
      </c>
      <c r="D4" s="43" t="s">
        <v>19</v>
      </c>
      <c r="E4" s="92" t="s">
        <v>20</v>
      </c>
      <c r="F4" s="43" t="s">
        <v>21</v>
      </c>
    </row>
    <row r="5" spans="2:6" x14ac:dyDescent="0.2">
      <c r="B5" s="196">
        <v>1</v>
      </c>
      <c r="C5" s="93" t="s">
        <v>22</v>
      </c>
      <c r="D5" s="94">
        <v>12.301523133319783</v>
      </c>
      <c r="E5" s="95" t="s">
        <v>23</v>
      </c>
      <c r="F5" s="94">
        <v>13.295655125676861</v>
      </c>
    </row>
    <row r="6" spans="2:6" x14ac:dyDescent="0.2">
      <c r="B6" s="196">
        <v>2</v>
      </c>
      <c r="C6" s="93" t="s">
        <v>24</v>
      </c>
      <c r="D6" s="94">
        <v>16.4621981701025</v>
      </c>
      <c r="E6" s="95" t="s">
        <v>25</v>
      </c>
      <c r="F6" s="94">
        <v>15.176070548490728</v>
      </c>
    </row>
    <row r="7" spans="2:6" x14ac:dyDescent="0.2">
      <c r="B7" s="196">
        <v>3</v>
      </c>
      <c r="C7" s="93" t="s">
        <v>26</v>
      </c>
      <c r="D7" s="94">
        <v>16.678915870468419</v>
      </c>
      <c r="E7" s="95" t="s">
        <v>23</v>
      </c>
      <c r="F7" s="94">
        <v>13.295655125676861</v>
      </c>
    </row>
    <row r="8" spans="2:6" x14ac:dyDescent="0.2">
      <c r="B8" s="196">
        <v>4</v>
      </c>
      <c r="C8" s="93" t="s">
        <v>27</v>
      </c>
      <c r="D8" s="94">
        <v>17.212282022780787</v>
      </c>
      <c r="E8" s="95" t="s">
        <v>28</v>
      </c>
      <c r="F8" s="94">
        <v>15.097182965748427</v>
      </c>
    </row>
    <row r="9" spans="2:6" x14ac:dyDescent="0.2">
      <c r="B9" s="196">
        <v>5</v>
      </c>
      <c r="C9" s="93" t="s">
        <v>29</v>
      </c>
      <c r="D9" s="94">
        <v>17.030783806332103</v>
      </c>
      <c r="E9" s="95" t="s">
        <v>28</v>
      </c>
      <c r="F9" s="94">
        <v>15.097182965748427</v>
      </c>
    </row>
    <row r="10" spans="2:6" x14ac:dyDescent="0.2">
      <c r="B10" s="196">
        <v>6</v>
      </c>
      <c r="C10" s="93" t="s">
        <v>30</v>
      </c>
      <c r="D10" s="94">
        <v>14.268137714168795</v>
      </c>
      <c r="E10" s="95" t="s">
        <v>28</v>
      </c>
      <c r="F10" s="94">
        <v>15.097182965748427</v>
      </c>
    </row>
    <row r="11" spans="2:6" x14ac:dyDescent="0.2">
      <c r="B11" s="196">
        <v>7</v>
      </c>
      <c r="C11" s="93" t="s">
        <v>31</v>
      </c>
      <c r="D11" s="94">
        <v>15.981440483766399</v>
      </c>
      <c r="E11" s="95" t="s">
        <v>23</v>
      </c>
      <c r="F11" s="94">
        <v>13.295655125676861</v>
      </c>
    </row>
    <row r="12" spans="2:6" x14ac:dyDescent="0.2">
      <c r="B12" s="196">
        <v>8</v>
      </c>
      <c r="C12" s="93" t="s">
        <v>32</v>
      </c>
      <c r="D12" s="94">
        <v>15.84734290096489</v>
      </c>
      <c r="E12" s="95" t="s">
        <v>33</v>
      </c>
      <c r="F12" s="94">
        <v>13.988114169237068</v>
      </c>
    </row>
    <row r="13" spans="2:6" x14ac:dyDescent="0.2">
      <c r="B13" s="196">
        <v>9</v>
      </c>
      <c r="C13" s="93" t="s">
        <v>34</v>
      </c>
      <c r="D13" s="94">
        <v>15.805428087812224</v>
      </c>
      <c r="E13" s="95" t="s">
        <v>35</v>
      </c>
      <c r="F13" s="94">
        <v>15.805428087812224</v>
      </c>
    </row>
    <row r="14" spans="2:6" x14ac:dyDescent="0.2">
      <c r="B14" s="196">
        <v>10</v>
      </c>
      <c r="C14" s="93" t="s">
        <v>36</v>
      </c>
      <c r="D14" s="94">
        <v>12.836266488990255</v>
      </c>
      <c r="E14" s="95" t="s">
        <v>33</v>
      </c>
      <c r="F14" s="94">
        <v>13.988114169237068</v>
      </c>
    </row>
    <row r="15" spans="2:6" x14ac:dyDescent="0.2">
      <c r="B15" s="196">
        <v>11</v>
      </c>
      <c r="C15" s="93" t="s">
        <v>37</v>
      </c>
      <c r="D15" s="94">
        <v>16.589323768050722</v>
      </c>
      <c r="E15" s="95" t="s">
        <v>35</v>
      </c>
      <c r="F15" s="94">
        <v>15.805428087812224</v>
      </c>
    </row>
    <row r="16" spans="2:6" x14ac:dyDescent="0.2">
      <c r="B16" s="196">
        <v>12</v>
      </c>
      <c r="C16" s="93" t="s">
        <v>38</v>
      </c>
      <c r="D16" s="94">
        <v>14.368095701448114</v>
      </c>
      <c r="E16" s="95" t="s">
        <v>35</v>
      </c>
      <c r="F16" s="94">
        <v>15.805428087812224</v>
      </c>
    </row>
    <row r="17" spans="2:6" x14ac:dyDescent="0.2">
      <c r="B17" s="196">
        <v>13</v>
      </c>
      <c r="C17" s="93" t="s">
        <v>39</v>
      </c>
      <c r="D17" s="94">
        <v>14.951413651496459</v>
      </c>
      <c r="E17" s="95" t="s">
        <v>28</v>
      </c>
      <c r="F17" s="94">
        <v>15.097182965748427</v>
      </c>
    </row>
    <row r="18" spans="2:6" x14ac:dyDescent="0.2">
      <c r="B18" s="196">
        <v>14</v>
      </c>
      <c r="C18" s="93" t="s">
        <v>40</v>
      </c>
      <c r="D18" s="94">
        <v>13.868605884382379</v>
      </c>
      <c r="E18" s="95" t="s">
        <v>41</v>
      </c>
      <c r="F18" s="94">
        <v>14.511952984676432</v>
      </c>
    </row>
    <row r="19" spans="2:6" x14ac:dyDescent="0.2">
      <c r="B19" s="196">
        <v>15</v>
      </c>
      <c r="C19" s="93" t="s">
        <v>42</v>
      </c>
      <c r="D19" s="94">
        <v>16.926662955747286</v>
      </c>
      <c r="E19" s="95" t="s">
        <v>23</v>
      </c>
      <c r="F19" s="94">
        <v>13.295655125676861</v>
      </c>
    </row>
    <row r="20" spans="2:6" x14ac:dyDescent="0.2">
      <c r="B20" s="196">
        <v>16</v>
      </c>
      <c r="C20" s="93" t="s">
        <v>43</v>
      </c>
      <c r="D20" s="94">
        <v>13.497144587572171</v>
      </c>
      <c r="E20" s="95" t="s">
        <v>44</v>
      </c>
      <c r="F20" s="94">
        <v>13.71343338847811</v>
      </c>
    </row>
    <row r="21" spans="2:6" x14ac:dyDescent="0.2">
      <c r="B21" s="196">
        <v>17</v>
      </c>
      <c r="C21" s="93" t="s">
        <v>45</v>
      </c>
      <c r="D21" s="94">
        <v>13.337154610983488</v>
      </c>
      <c r="E21" s="95" t="s">
        <v>44</v>
      </c>
      <c r="F21" s="94">
        <v>13.71343338847811</v>
      </c>
    </row>
    <row r="22" spans="2:6" x14ac:dyDescent="0.2">
      <c r="B22" s="196">
        <v>18</v>
      </c>
      <c r="C22" s="93" t="s">
        <v>46</v>
      </c>
      <c r="D22" s="94">
        <v>14.940721840349541</v>
      </c>
      <c r="E22" s="95" t="s">
        <v>47</v>
      </c>
      <c r="F22" s="94">
        <v>13.594793089844076</v>
      </c>
    </row>
    <row r="23" spans="2:6" x14ac:dyDescent="0.2">
      <c r="B23" s="197">
        <v>19</v>
      </c>
      <c r="C23" s="93" t="s">
        <v>158</v>
      </c>
      <c r="D23" s="94">
        <v>15.982172347906797</v>
      </c>
      <c r="E23" s="95" t="s">
        <v>48</v>
      </c>
      <c r="F23" s="94">
        <v>13.71343338847811</v>
      </c>
    </row>
    <row r="24" spans="2:6" x14ac:dyDescent="0.2">
      <c r="B24" s="197">
        <v>21</v>
      </c>
      <c r="C24" s="93" t="s">
        <v>49</v>
      </c>
      <c r="D24" s="94">
        <v>13.465573642299521</v>
      </c>
      <c r="E24" s="95" t="s">
        <v>50</v>
      </c>
      <c r="F24" s="94">
        <v>14.747985660537271</v>
      </c>
    </row>
    <row r="25" spans="2:6" x14ac:dyDescent="0.2">
      <c r="B25" s="197">
        <v>22</v>
      </c>
      <c r="C25" s="93" t="s">
        <v>51</v>
      </c>
      <c r="D25" s="94">
        <v>15.746279676450802</v>
      </c>
      <c r="E25" s="95" t="s">
        <v>52</v>
      </c>
      <c r="F25" s="94">
        <v>13.916276641825675</v>
      </c>
    </row>
    <row r="26" spans="2:6" x14ac:dyDescent="0.2">
      <c r="B26" s="197">
        <v>23</v>
      </c>
      <c r="C26" s="93" t="s">
        <v>53</v>
      </c>
      <c r="D26" s="94">
        <v>18.848208742490886</v>
      </c>
      <c r="E26" s="95" t="s">
        <v>48</v>
      </c>
      <c r="F26" s="94">
        <v>13.71343338847811</v>
      </c>
    </row>
    <row r="27" spans="2:6" x14ac:dyDescent="0.2">
      <c r="B27" s="197">
        <v>24</v>
      </c>
      <c r="C27" s="93" t="s">
        <v>54</v>
      </c>
      <c r="D27" s="94">
        <v>15.101798726608081</v>
      </c>
      <c r="E27" s="95" t="s">
        <v>48</v>
      </c>
      <c r="F27" s="94">
        <v>13.71343338847811</v>
      </c>
    </row>
    <row r="28" spans="2:6" x14ac:dyDescent="0.2">
      <c r="B28" s="197">
        <v>25</v>
      </c>
      <c r="C28" s="93" t="s">
        <v>55</v>
      </c>
      <c r="D28" s="94">
        <v>11.821133840878712</v>
      </c>
      <c r="E28" s="95" t="s">
        <v>50</v>
      </c>
      <c r="F28" s="94">
        <v>14.747985660537271</v>
      </c>
    </row>
    <row r="29" spans="2:6" x14ac:dyDescent="0.2">
      <c r="B29" s="197">
        <v>26</v>
      </c>
      <c r="C29" s="93" t="s">
        <v>56</v>
      </c>
      <c r="D29" s="94">
        <v>14.000593261695387</v>
      </c>
      <c r="E29" s="95" t="s">
        <v>23</v>
      </c>
      <c r="F29" s="94">
        <v>13.295655125676861</v>
      </c>
    </row>
    <row r="30" spans="2:6" x14ac:dyDescent="0.2">
      <c r="B30" s="197">
        <v>27</v>
      </c>
      <c r="C30" s="93" t="s">
        <v>57</v>
      </c>
      <c r="D30" s="94">
        <v>13.907161910110105</v>
      </c>
      <c r="E30" s="95" t="s">
        <v>41</v>
      </c>
      <c r="F30" s="94">
        <v>14.511952984676432</v>
      </c>
    </row>
    <row r="31" spans="2:6" x14ac:dyDescent="0.2">
      <c r="B31" s="197">
        <v>28</v>
      </c>
      <c r="C31" s="93" t="s">
        <v>58</v>
      </c>
      <c r="D31" s="94">
        <v>14.493685877637464</v>
      </c>
      <c r="E31" s="95" t="s">
        <v>47</v>
      </c>
      <c r="F31" s="94">
        <v>13.594793089844076</v>
      </c>
    </row>
    <row r="32" spans="2:6" x14ac:dyDescent="0.2">
      <c r="B32" s="197">
        <v>29</v>
      </c>
      <c r="C32" s="93" t="s">
        <v>59</v>
      </c>
      <c r="D32" s="94">
        <v>15.172109158685181</v>
      </c>
      <c r="E32" s="95" t="s">
        <v>52</v>
      </c>
      <c r="F32" s="94">
        <v>13.916276641825675</v>
      </c>
    </row>
    <row r="33" spans="2:6" x14ac:dyDescent="0.2">
      <c r="B33" s="198" t="s">
        <v>60</v>
      </c>
      <c r="C33" s="93" t="s">
        <v>61</v>
      </c>
      <c r="D33" s="94">
        <v>13.921771697636052</v>
      </c>
      <c r="E33" s="96" t="s">
        <v>62</v>
      </c>
      <c r="F33" s="94">
        <v>13.490963607868478</v>
      </c>
    </row>
    <row r="34" spans="2:6" x14ac:dyDescent="0.2">
      <c r="B34" s="198" t="s">
        <v>63</v>
      </c>
      <c r="C34" s="93" t="s">
        <v>64</v>
      </c>
      <c r="D34" s="94">
        <v>13.107890326760291</v>
      </c>
      <c r="E34" s="96" t="s">
        <v>62</v>
      </c>
      <c r="F34" s="94">
        <v>13.490963607868478</v>
      </c>
    </row>
    <row r="35" spans="2:6" x14ac:dyDescent="0.2">
      <c r="B35" s="197">
        <v>30</v>
      </c>
      <c r="C35" s="93" t="s">
        <v>65</v>
      </c>
      <c r="D35" s="94">
        <v>13.589742581988206</v>
      </c>
      <c r="E35" s="95" t="s">
        <v>35</v>
      </c>
      <c r="F35" s="94">
        <v>15.805428087812224</v>
      </c>
    </row>
    <row r="36" spans="2:6" x14ac:dyDescent="0.2">
      <c r="B36" s="197">
        <v>31</v>
      </c>
      <c r="C36" s="93" t="s">
        <v>66</v>
      </c>
      <c r="D36" s="94">
        <v>11.814765821859346</v>
      </c>
      <c r="E36" s="95" t="s">
        <v>35</v>
      </c>
      <c r="F36" s="94">
        <v>15.805428087812224</v>
      </c>
    </row>
    <row r="37" spans="2:6" x14ac:dyDescent="0.2">
      <c r="B37" s="197">
        <v>32</v>
      </c>
      <c r="C37" s="93" t="s">
        <v>67</v>
      </c>
      <c r="D37" s="94">
        <v>15.454108004905082</v>
      </c>
      <c r="E37" s="95" t="s">
        <v>35</v>
      </c>
      <c r="F37" s="94">
        <v>15.805428087812224</v>
      </c>
    </row>
    <row r="38" spans="2:6" x14ac:dyDescent="0.2">
      <c r="B38" s="197">
        <v>33</v>
      </c>
      <c r="C38" s="93" t="s">
        <v>68</v>
      </c>
      <c r="D38" s="94">
        <v>12.510301846315681</v>
      </c>
      <c r="E38" s="95" t="s">
        <v>44</v>
      </c>
      <c r="F38" s="94">
        <v>13.71343338847811</v>
      </c>
    </row>
    <row r="39" spans="2:6" x14ac:dyDescent="0.2">
      <c r="B39" s="197">
        <v>34</v>
      </c>
      <c r="C39" s="93" t="s">
        <v>69</v>
      </c>
      <c r="D39" s="94">
        <v>13.462398683104009</v>
      </c>
      <c r="E39" s="95" t="s">
        <v>35</v>
      </c>
      <c r="F39" s="94">
        <v>15.805428087812224</v>
      </c>
    </row>
    <row r="40" spans="2:6" x14ac:dyDescent="0.2">
      <c r="B40" s="197">
        <v>35</v>
      </c>
      <c r="C40" s="93" t="s">
        <v>70</v>
      </c>
      <c r="D40" s="94">
        <v>11.770943132177377</v>
      </c>
      <c r="E40" s="95" t="s">
        <v>52</v>
      </c>
      <c r="F40" s="94">
        <v>13.916276641825675</v>
      </c>
    </row>
    <row r="41" spans="2:6" x14ac:dyDescent="0.2">
      <c r="B41" s="197">
        <v>36</v>
      </c>
      <c r="C41" s="93" t="s">
        <v>71</v>
      </c>
      <c r="D41" s="94">
        <v>14.386567448960122</v>
      </c>
      <c r="E41" s="95" t="s">
        <v>47</v>
      </c>
      <c r="F41" s="94">
        <v>13.594793089844076</v>
      </c>
    </row>
    <row r="42" spans="2:6" x14ac:dyDescent="0.2">
      <c r="B42" s="197">
        <v>37</v>
      </c>
      <c r="C42" s="93" t="s">
        <v>72</v>
      </c>
      <c r="D42" s="94">
        <v>13.30952094503858</v>
      </c>
      <c r="E42" s="95" t="s">
        <v>47</v>
      </c>
      <c r="F42" s="94">
        <v>13.594793089844076</v>
      </c>
    </row>
    <row r="43" spans="2:6" x14ac:dyDescent="0.2">
      <c r="B43" s="197">
        <v>38</v>
      </c>
      <c r="C43" s="93" t="s">
        <v>73</v>
      </c>
      <c r="D43" s="94">
        <v>12.369476860950247</v>
      </c>
      <c r="E43" s="95" t="s">
        <v>23</v>
      </c>
      <c r="F43" s="94">
        <v>13.295655125676861</v>
      </c>
    </row>
    <row r="44" spans="2:6" x14ac:dyDescent="0.2">
      <c r="B44" s="197">
        <v>39</v>
      </c>
      <c r="C44" s="93" t="s">
        <v>74</v>
      </c>
      <c r="D44" s="94">
        <v>15.001300006597049</v>
      </c>
      <c r="E44" s="95" t="s">
        <v>50</v>
      </c>
      <c r="F44" s="94">
        <v>14.747985660537271</v>
      </c>
    </row>
    <row r="45" spans="2:6" x14ac:dyDescent="0.2">
      <c r="B45" s="197">
        <v>40</v>
      </c>
      <c r="C45" s="93" t="s">
        <v>75</v>
      </c>
      <c r="D45" s="94">
        <v>14.012960446054578</v>
      </c>
      <c r="E45" s="95" t="s">
        <v>48</v>
      </c>
      <c r="F45" s="94">
        <v>13.71343338847811</v>
      </c>
    </row>
    <row r="46" spans="2:6" x14ac:dyDescent="0.2">
      <c r="B46" s="197">
        <v>41</v>
      </c>
      <c r="C46" s="93" t="s">
        <v>76</v>
      </c>
      <c r="D46" s="94">
        <v>13.773326040523981</v>
      </c>
      <c r="E46" s="95" t="s">
        <v>47</v>
      </c>
      <c r="F46" s="94">
        <v>13.594793089844076</v>
      </c>
    </row>
    <row r="47" spans="2:6" x14ac:dyDescent="0.2">
      <c r="B47" s="197">
        <v>42</v>
      </c>
      <c r="C47" s="93" t="s">
        <v>77</v>
      </c>
      <c r="D47" s="94">
        <v>15.483045508233708</v>
      </c>
      <c r="E47" s="95" t="s">
        <v>23</v>
      </c>
      <c r="F47" s="94">
        <v>13.295655125676861</v>
      </c>
    </row>
    <row r="48" spans="2:6" x14ac:dyDescent="0.2">
      <c r="B48" s="197">
        <v>43</v>
      </c>
      <c r="C48" s="93" t="s">
        <v>78</v>
      </c>
      <c r="D48" s="94">
        <v>16.863961372237178</v>
      </c>
      <c r="E48" s="95" t="s">
        <v>23</v>
      </c>
      <c r="F48" s="94">
        <v>13.295655125676861</v>
      </c>
    </row>
    <row r="49" spans="2:6" x14ac:dyDescent="0.2">
      <c r="B49" s="197">
        <v>44</v>
      </c>
      <c r="C49" s="93" t="s">
        <v>79</v>
      </c>
      <c r="D49" s="94">
        <v>11.016498351776777</v>
      </c>
      <c r="E49" s="95" t="s">
        <v>80</v>
      </c>
      <c r="F49" s="94">
        <v>12.414575172694809</v>
      </c>
    </row>
    <row r="50" spans="2:6" x14ac:dyDescent="0.2">
      <c r="B50" s="197">
        <v>45</v>
      </c>
      <c r="C50" s="93" t="s">
        <v>81</v>
      </c>
      <c r="D50" s="94">
        <v>12.373493222682459</v>
      </c>
      <c r="E50" s="95" t="s">
        <v>47</v>
      </c>
      <c r="F50" s="94">
        <v>13.594793089844076</v>
      </c>
    </row>
    <row r="51" spans="2:6" x14ac:dyDescent="0.2">
      <c r="B51" s="197">
        <v>46</v>
      </c>
      <c r="C51" s="93" t="s">
        <v>82</v>
      </c>
      <c r="D51" s="94">
        <v>15.695703452165938</v>
      </c>
      <c r="E51" s="95" t="s">
        <v>35</v>
      </c>
      <c r="F51" s="94">
        <v>15.805428087812224</v>
      </c>
    </row>
    <row r="52" spans="2:6" x14ac:dyDescent="0.2">
      <c r="B52" s="197">
        <v>47</v>
      </c>
      <c r="C52" s="93" t="s">
        <v>83</v>
      </c>
      <c r="D52" s="94">
        <v>15.335583165604808</v>
      </c>
      <c r="E52" s="95" t="s">
        <v>44</v>
      </c>
      <c r="F52" s="94">
        <v>13.71343338847811</v>
      </c>
    </row>
    <row r="53" spans="2:6" x14ac:dyDescent="0.2">
      <c r="B53" s="197">
        <v>48</v>
      </c>
      <c r="C53" s="93" t="s">
        <v>84</v>
      </c>
      <c r="D53" s="94">
        <v>15.799375498099058</v>
      </c>
      <c r="E53" s="95" t="s">
        <v>35</v>
      </c>
      <c r="F53" s="94">
        <v>15.805428087812224</v>
      </c>
    </row>
    <row r="54" spans="2:6" x14ac:dyDescent="0.2">
      <c r="B54" s="197">
        <v>49</v>
      </c>
      <c r="C54" s="93" t="s">
        <v>85</v>
      </c>
      <c r="D54" s="94">
        <v>11.997357187643287</v>
      </c>
      <c r="E54" s="95" t="s">
        <v>80</v>
      </c>
      <c r="F54" s="94">
        <v>12.414575172694809</v>
      </c>
    </row>
    <row r="55" spans="2:6" x14ac:dyDescent="0.2">
      <c r="B55" s="197">
        <v>50</v>
      </c>
      <c r="C55" s="93" t="s">
        <v>86</v>
      </c>
      <c r="D55" s="94">
        <v>15.412943110739008</v>
      </c>
      <c r="E55" s="95" t="s">
        <v>41</v>
      </c>
      <c r="F55" s="94">
        <v>14.511952984676432</v>
      </c>
    </row>
    <row r="56" spans="2:6" x14ac:dyDescent="0.2">
      <c r="B56" s="197">
        <v>51</v>
      </c>
      <c r="C56" s="93" t="s">
        <v>87</v>
      </c>
      <c r="D56" s="94">
        <v>13.578133647419433</v>
      </c>
      <c r="E56" s="95" t="s">
        <v>33</v>
      </c>
      <c r="F56" s="94">
        <v>13.988114169237068</v>
      </c>
    </row>
    <row r="57" spans="2:6" x14ac:dyDescent="0.2">
      <c r="B57" s="197">
        <v>52</v>
      </c>
      <c r="C57" s="93" t="s">
        <v>88</v>
      </c>
      <c r="D57" s="94">
        <v>17.774121768771899</v>
      </c>
      <c r="E57" s="95" t="s">
        <v>33</v>
      </c>
      <c r="F57" s="94">
        <v>13.988114169237068</v>
      </c>
    </row>
    <row r="58" spans="2:6" x14ac:dyDescent="0.2">
      <c r="B58" s="197">
        <v>53</v>
      </c>
      <c r="C58" s="93" t="s">
        <v>89</v>
      </c>
      <c r="D58" s="94">
        <v>13.985438865515931</v>
      </c>
      <c r="E58" s="95" t="s">
        <v>80</v>
      </c>
      <c r="F58" s="94">
        <v>12.414575172694809</v>
      </c>
    </row>
    <row r="59" spans="2:6" x14ac:dyDescent="0.2">
      <c r="B59" s="197">
        <v>54</v>
      </c>
      <c r="C59" s="93" t="s">
        <v>90</v>
      </c>
      <c r="D59" s="94">
        <v>14.159860926273691</v>
      </c>
      <c r="E59" s="95" t="s">
        <v>33</v>
      </c>
      <c r="F59" s="94">
        <v>13.988114169237068</v>
      </c>
    </row>
    <row r="60" spans="2:6" x14ac:dyDescent="0.2">
      <c r="B60" s="197">
        <v>55</v>
      </c>
      <c r="C60" s="93" t="s">
        <v>91</v>
      </c>
      <c r="D60" s="94">
        <v>16.583337045120487</v>
      </c>
      <c r="E60" s="95" t="s">
        <v>33</v>
      </c>
      <c r="F60" s="94">
        <v>13.988114169237068</v>
      </c>
    </row>
    <row r="61" spans="2:6" x14ac:dyDescent="0.2">
      <c r="B61" s="197">
        <v>56</v>
      </c>
      <c r="C61" s="93" t="s">
        <v>92</v>
      </c>
      <c r="D61" s="94">
        <v>14.066150837076464</v>
      </c>
      <c r="E61" s="95" t="s">
        <v>52</v>
      </c>
      <c r="F61" s="94">
        <v>13.916276641825675</v>
      </c>
    </row>
    <row r="62" spans="2:6" x14ac:dyDescent="0.2">
      <c r="B62" s="197">
        <v>57</v>
      </c>
      <c r="C62" s="93" t="s">
        <v>93</v>
      </c>
      <c r="D62" s="94">
        <v>14.012536863353505</v>
      </c>
      <c r="E62" s="95" t="s">
        <v>33</v>
      </c>
      <c r="F62" s="94">
        <v>13.988114169237068</v>
      </c>
    </row>
    <row r="63" spans="2:6" x14ac:dyDescent="0.2">
      <c r="B63" s="197">
        <v>58</v>
      </c>
      <c r="C63" s="93" t="s">
        <v>94</v>
      </c>
      <c r="D63" s="94">
        <v>17.83501597635799</v>
      </c>
      <c r="E63" s="95" t="s">
        <v>50</v>
      </c>
      <c r="F63" s="94">
        <v>14.747985660537271</v>
      </c>
    </row>
    <row r="64" spans="2:6" x14ac:dyDescent="0.2">
      <c r="B64" s="197">
        <v>59</v>
      </c>
      <c r="C64" s="93" t="s">
        <v>95</v>
      </c>
      <c r="D64" s="94">
        <v>15.128369495955743</v>
      </c>
      <c r="E64" s="95" t="s">
        <v>25</v>
      </c>
      <c r="F64" s="94">
        <v>15.176070548490728</v>
      </c>
    </row>
    <row r="65" spans="2:6" x14ac:dyDescent="0.2">
      <c r="B65" s="197">
        <v>60</v>
      </c>
      <c r="C65" s="93" t="s">
        <v>96</v>
      </c>
      <c r="D65" s="94">
        <v>13.357687018585857</v>
      </c>
      <c r="E65" s="95" t="s">
        <v>25</v>
      </c>
      <c r="F65" s="94">
        <v>15.176070548490728</v>
      </c>
    </row>
    <row r="66" spans="2:6" x14ac:dyDescent="0.2">
      <c r="B66" s="197">
        <v>61</v>
      </c>
      <c r="C66" s="93" t="s">
        <v>97</v>
      </c>
      <c r="D66" s="94">
        <v>17.815512339859538</v>
      </c>
      <c r="E66" s="95" t="s">
        <v>41</v>
      </c>
      <c r="F66" s="94">
        <v>14.511952984676432</v>
      </c>
    </row>
    <row r="67" spans="2:6" x14ac:dyDescent="0.2">
      <c r="B67" s="197">
        <v>62</v>
      </c>
      <c r="C67" s="93" t="s">
        <v>98</v>
      </c>
      <c r="D67" s="94">
        <v>15.791691429685152</v>
      </c>
      <c r="E67" s="95" t="s">
        <v>25</v>
      </c>
      <c r="F67" s="94">
        <v>15.176070548490728</v>
      </c>
    </row>
    <row r="68" spans="2:6" x14ac:dyDescent="0.2">
      <c r="B68" s="197">
        <v>63</v>
      </c>
      <c r="C68" s="93" t="s">
        <v>99</v>
      </c>
      <c r="D68" s="94">
        <v>13.071306934956645</v>
      </c>
      <c r="E68" s="95" t="s">
        <v>23</v>
      </c>
      <c r="F68" s="94">
        <v>13.295655125676861</v>
      </c>
    </row>
    <row r="69" spans="2:6" x14ac:dyDescent="0.2">
      <c r="B69" s="197">
        <v>64</v>
      </c>
      <c r="C69" s="93" t="s">
        <v>100</v>
      </c>
      <c r="D69" s="94">
        <v>13.765467097071971</v>
      </c>
      <c r="E69" s="95" t="s">
        <v>44</v>
      </c>
      <c r="F69" s="94">
        <v>13.71343338847811</v>
      </c>
    </row>
    <row r="70" spans="2:6" x14ac:dyDescent="0.2">
      <c r="B70" s="197">
        <v>65</v>
      </c>
      <c r="C70" s="93" t="s">
        <v>101</v>
      </c>
      <c r="D70" s="94">
        <v>14.727782571182054</v>
      </c>
      <c r="E70" s="95" t="s">
        <v>35</v>
      </c>
      <c r="F70" s="94">
        <v>15.805428087812224</v>
      </c>
    </row>
    <row r="71" spans="2:6" x14ac:dyDescent="0.2">
      <c r="B71" s="197">
        <v>66</v>
      </c>
      <c r="C71" s="93" t="s">
        <v>102</v>
      </c>
      <c r="D71" s="94">
        <v>13.61093343912688</v>
      </c>
      <c r="E71" s="95" t="s">
        <v>35</v>
      </c>
      <c r="F71" s="94">
        <v>15.805428087812224</v>
      </c>
    </row>
    <row r="72" spans="2:6" x14ac:dyDescent="0.2">
      <c r="B72" s="197">
        <v>67</v>
      </c>
      <c r="C72" s="93" t="s">
        <v>103</v>
      </c>
      <c r="D72" s="94">
        <v>13.146584112289982</v>
      </c>
      <c r="E72" s="95" t="s">
        <v>33</v>
      </c>
      <c r="F72" s="94">
        <v>13.988114169237068</v>
      </c>
    </row>
    <row r="73" spans="2:6" x14ac:dyDescent="0.2">
      <c r="B73" s="197">
        <v>68</v>
      </c>
      <c r="C73" s="93" t="s">
        <v>104</v>
      </c>
      <c r="D73" s="94">
        <v>12.514641345598227</v>
      </c>
      <c r="E73" s="95" t="s">
        <v>33</v>
      </c>
      <c r="F73" s="94">
        <v>13.988114169237068</v>
      </c>
    </row>
    <row r="74" spans="2:6" x14ac:dyDescent="0.2">
      <c r="B74" s="197">
        <v>69</v>
      </c>
      <c r="C74" s="93" t="s">
        <v>105</v>
      </c>
      <c r="D74" s="94">
        <v>11.962001635449276</v>
      </c>
      <c r="E74" s="95" t="s">
        <v>23</v>
      </c>
      <c r="F74" s="94">
        <v>13.295655125676861</v>
      </c>
    </row>
    <row r="75" spans="2:6" x14ac:dyDescent="0.2">
      <c r="B75" s="197">
        <v>70</v>
      </c>
      <c r="C75" s="93" t="s">
        <v>106</v>
      </c>
      <c r="D75" s="94">
        <v>14.448262990565189</v>
      </c>
      <c r="E75" s="95" t="s">
        <v>50</v>
      </c>
      <c r="F75" s="94">
        <v>14.747985660537271</v>
      </c>
    </row>
    <row r="76" spans="2:6" x14ac:dyDescent="0.2">
      <c r="B76" s="197">
        <v>71</v>
      </c>
      <c r="C76" s="93" t="s">
        <v>107</v>
      </c>
      <c r="D76" s="94">
        <v>17.29371381805494</v>
      </c>
      <c r="E76" s="95" t="s">
        <v>50</v>
      </c>
      <c r="F76" s="94">
        <v>14.747985660537271</v>
      </c>
    </row>
    <row r="77" spans="2:6" x14ac:dyDescent="0.2">
      <c r="B77" s="197">
        <v>72</v>
      </c>
      <c r="C77" s="93" t="s">
        <v>108</v>
      </c>
      <c r="D77" s="94">
        <v>14.097902839518175</v>
      </c>
      <c r="E77" s="95" t="s">
        <v>80</v>
      </c>
      <c r="F77" s="94">
        <v>12.414575172694809</v>
      </c>
    </row>
    <row r="78" spans="2:6" x14ac:dyDescent="0.2">
      <c r="B78" s="197">
        <v>73</v>
      </c>
      <c r="C78" s="93" t="s">
        <v>109</v>
      </c>
      <c r="D78" s="94">
        <v>14.392685355784634</v>
      </c>
      <c r="E78" s="95" t="s">
        <v>23</v>
      </c>
      <c r="F78" s="94">
        <v>13.295655125676861</v>
      </c>
    </row>
    <row r="79" spans="2:6" x14ac:dyDescent="0.2">
      <c r="B79" s="197">
        <v>74</v>
      </c>
      <c r="C79" s="93" t="s">
        <v>110</v>
      </c>
      <c r="D79" s="94">
        <v>11.74407698894915</v>
      </c>
      <c r="E79" s="95" t="s">
        <v>23</v>
      </c>
      <c r="F79" s="94">
        <v>13.295655125676861</v>
      </c>
    </row>
    <row r="80" spans="2:6" x14ac:dyDescent="0.2">
      <c r="B80" s="197">
        <v>75</v>
      </c>
      <c r="C80" s="93" t="s">
        <v>111</v>
      </c>
      <c r="D80" s="94">
        <v>11.455577871201443</v>
      </c>
      <c r="E80" s="95" t="s">
        <v>112</v>
      </c>
      <c r="F80" s="94">
        <v>11.358685246216053</v>
      </c>
    </row>
    <row r="81" spans="2:6" x14ac:dyDescent="0.2">
      <c r="B81" s="197">
        <v>76</v>
      </c>
      <c r="C81" s="93" t="s">
        <v>113</v>
      </c>
      <c r="D81" s="94">
        <v>14.086232063522147</v>
      </c>
      <c r="E81" s="95" t="s">
        <v>41</v>
      </c>
      <c r="F81" s="94">
        <v>14.511952984676432</v>
      </c>
    </row>
    <row r="82" spans="2:6" x14ac:dyDescent="0.2">
      <c r="B82" s="197">
        <v>77</v>
      </c>
      <c r="C82" s="93" t="s">
        <v>114</v>
      </c>
      <c r="D82" s="94">
        <v>11.574988666181259</v>
      </c>
      <c r="E82" s="95" t="s">
        <v>112</v>
      </c>
      <c r="F82" s="94">
        <v>11.358685246216053</v>
      </c>
    </row>
    <row r="83" spans="2:6" x14ac:dyDescent="0.2">
      <c r="B83" s="197">
        <v>78</v>
      </c>
      <c r="C83" s="93" t="s">
        <v>115</v>
      </c>
      <c r="D83" s="94">
        <v>10.729687416969494</v>
      </c>
      <c r="E83" s="95" t="s">
        <v>112</v>
      </c>
      <c r="F83" s="94">
        <v>11.358685246216053</v>
      </c>
    </row>
    <row r="84" spans="2:6" x14ac:dyDescent="0.2">
      <c r="B84" s="197">
        <v>79</v>
      </c>
      <c r="C84" s="93" t="s">
        <v>116</v>
      </c>
      <c r="D84" s="94">
        <v>13.98810558898202</v>
      </c>
      <c r="E84" s="95" t="s">
        <v>44</v>
      </c>
      <c r="F84" s="94">
        <v>13.71343338847811</v>
      </c>
    </row>
    <row r="85" spans="2:6" x14ac:dyDescent="0.2">
      <c r="B85" s="197">
        <v>80</v>
      </c>
      <c r="C85" s="93" t="s">
        <v>117</v>
      </c>
      <c r="D85" s="94">
        <v>15.288428766189503</v>
      </c>
      <c r="E85" s="95" t="s">
        <v>25</v>
      </c>
      <c r="F85" s="94">
        <v>15.176070548490728</v>
      </c>
    </row>
    <row r="86" spans="2:6" x14ac:dyDescent="0.2">
      <c r="B86" s="197">
        <v>81</v>
      </c>
      <c r="C86" s="93" t="s">
        <v>118</v>
      </c>
      <c r="D86" s="94">
        <v>15.272457866301103</v>
      </c>
      <c r="E86" s="95" t="s">
        <v>35</v>
      </c>
      <c r="F86" s="94">
        <v>15.805428087812224</v>
      </c>
    </row>
    <row r="87" spans="2:6" x14ac:dyDescent="0.2">
      <c r="B87" s="197">
        <v>82</v>
      </c>
      <c r="C87" s="93" t="s">
        <v>119</v>
      </c>
      <c r="D87" s="94">
        <v>13.309517369876186</v>
      </c>
      <c r="E87" s="95" t="s">
        <v>35</v>
      </c>
      <c r="F87" s="94">
        <v>15.805428087812224</v>
      </c>
    </row>
    <row r="88" spans="2:6" x14ac:dyDescent="0.2">
      <c r="B88" s="197">
        <v>83</v>
      </c>
      <c r="C88" s="93" t="s">
        <v>120</v>
      </c>
      <c r="D88" s="94">
        <v>15.680124700990003</v>
      </c>
      <c r="E88" s="95" t="s">
        <v>28</v>
      </c>
      <c r="F88" s="94">
        <v>15.097182965748427</v>
      </c>
    </row>
    <row r="89" spans="2:6" x14ac:dyDescent="0.2">
      <c r="B89" s="197">
        <v>84</v>
      </c>
      <c r="C89" s="93" t="s">
        <v>121</v>
      </c>
      <c r="D89" s="94">
        <v>15.008741690107087</v>
      </c>
      <c r="E89" s="95" t="s">
        <v>28</v>
      </c>
      <c r="F89" s="94">
        <v>15.097182965748427</v>
      </c>
    </row>
    <row r="90" spans="2:6" x14ac:dyDescent="0.2">
      <c r="B90" s="197">
        <v>85</v>
      </c>
      <c r="C90" s="93" t="s">
        <v>122</v>
      </c>
      <c r="D90" s="94">
        <v>13.815377910859006</v>
      </c>
      <c r="E90" s="95" t="s">
        <v>80</v>
      </c>
      <c r="F90" s="94">
        <v>12.414575172694809</v>
      </c>
    </row>
    <row r="91" spans="2:6" x14ac:dyDescent="0.2">
      <c r="B91" s="197">
        <v>86</v>
      </c>
      <c r="C91" s="93" t="s">
        <v>123</v>
      </c>
      <c r="D91" s="94">
        <v>12.464315805968827</v>
      </c>
      <c r="E91" s="95" t="s">
        <v>44</v>
      </c>
      <c r="F91" s="94">
        <v>13.71343338847811</v>
      </c>
    </row>
    <row r="92" spans="2:6" x14ac:dyDescent="0.2">
      <c r="B92" s="197">
        <v>87</v>
      </c>
      <c r="C92" s="93" t="s">
        <v>124</v>
      </c>
      <c r="D92" s="94">
        <v>14.802733642527405</v>
      </c>
      <c r="E92" s="95" t="s">
        <v>44</v>
      </c>
      <c r="F92" s="94">
        <v>13.71343338847811</v>
      </c>
    </row>
    <row r="93" spans="2:6" x14ac:dyDescent="0.2">
      <c r="B93" s="197">
        <v>88</v>
      </c>
      <c r="C93" s="93" t="s">
        <v>125</v>
      </c>
      <c r="D93" s="94">
        <v>16.649528874145094</v>
      </c>
      <c r="E93" s="95" t="s">
        <v>33</v>
      </c>
      <c r="F93" s="94">
        <v>13.988114169237068</v>
      </c>
    </row>
    <row r="94" spans="2:6" x14ac:dyDescent="0.2">
      <c r="B94" s="197">
        <v>89</v>
      </c>
      <c r="C94" s="93" t="s">
        <v>126</v>
      </c>
      <c r="D94" s="94">
        <v>16.620466725439051</v>
      </c>
      <c r="E94" s="95" t="s">
        <v>50</v>
      </c>
      <c r="F94" s="94">
        <v>14.747985660537271</v>
      </c>
    </row>
    <row r="95" spans="2:6" x14ac:dyDescent="0.2">
      <c r="B95" s="197">
        <v>90</v>
      </c>
      <c r="C95" s="93" t="s">
        <v>127</v>
      </c>
      <c r="D95" s="94">
        <v>12.4</v>
      </c>
      <c r="E95" s="95" t="s">
        <v>50</v>
      </c>
      <c r="F95" s="94">
        <v>14.747985660537271</v>
      </c>
    </row>
    <row r="96" spans="2:6" x14ac:dyDescent="0.2">
      <c r="B96" s="197">
        <v>91</v>
      </c>
      <c r="C96" s="93" t="s">
        <v>128</v>
      </c>
      <c r="D96" s="94">
        <v>12.016743028451836</v>
      </c>
      <c r="E96" s="95" t="s">
        <v>112</v>
      </c>
      <c r="F96" s="94">
        <v>11.358685246216053</v>
      </c>
    </row>
    <row r="97" spans="2:6" x14ac:dyDescent="0.2">
      <c r="B97" s="197">
        <v>92</v>
      </c>
      <c r="C97" s="93" t="s">
        <v>129</v>
      </c>
      <c r="D97" s="94">
        <v>10.940906012651501</v>
      </c>
      <c r="E97" s="95" t="s">
        <v>112</v>
      </c>
      <c r="F97" s="94">
        <v>11.358685246216053</v>
      </c>
    </row>
    <row r="98" spans="2:6" x14ac:dyDescent="0.2">
      <c r="B98" s="197">
        <v>93</v>
      </c>
      <c r="C98" s="93" t="s">
        <v>130</v>
      </c>
      <c r="D98" s="94">
        <v>11.37924445593409</v>
      </c>
      <c r="E98" s="95" t="s">
        <v>112</v>
      </c>
      <c r="F98" s="94">
        <v>11.358685246216053</v>
      </c>
    </row>
    <row r="99" spans="2:6" x14ac:dyDescent="0.2">
      <c r="B99" s="197">
        <v>94</v>
      </c>
      <c r="C99" s="93" t="s">
        <v>131</v>
      </c>
      <c r="D99" s="94">
        <v>11.65255557664069</v>
      </c>
      <c r="E99" s="95" t="s">
        <v>112</v>
      </c>
      <c r="F99" s="94">
        <v>11.358685246216053</v>
      </c>
    </row>
    <row r="100" spans="2:6" x14ac:dyDescent="0.2">
      <c r="B100" s="197">
        <v>95</v>
      </c>
      <c r="C100" s="93" t="s">
        <v>132</v>
      </c>
      <c r="D100" s="94">
        <v>11.173906811390804</v>
      </c>
      <c r="E100" s="95" t="s">
        <v>112</v>
      </c>
      <c r="F100" s="94">
        <v>11.358685246216053</v>
      </c>
    </row>
    <row r="101" spans="2:6" x14ac:dyDescent="0.2">
      <c r="B101" s="199">
        <v>971</v>
      </c>
      <c r="C101" s="93" t="s">
        <v>133</v>
      </c>
      <c r="D101" s="94">
        <v>12.928167904062935</v>
      </c>
      <c r="E101" s="95" t="s">
        <v>133</v>
      </c>
      <c r="F101" s="94">
        <v>12.928167904062935</v>
      </c>
    </row>
    <row r="102" spans="2:6" x14ac:dyDescent="0.2">
      <c r="B102" s="199">
        <v>972</v>
      </c>
      <c r="C102" s="93" t="s">
        <v>134</v>
      </c>
      <c r="D102" s="94">
        <v>11.610042892226208</v>
      </c>
      <c r="E102" s="95" t="s">
        <v>134</v>
      </c>
      <c r="F102" s="94">
        <v>11.610042892226208</v>
      </c>
    </row>
    <row r="103" spans="2:6" x14ac:dyDescent="0.2">
      <c r="B103" s="199">
        <v>973</v>
      </c>
      <c r="C103" s="93" t="s">
        <v>135</v>
      </c>
      <c r="D103" s="94">
        <v>12.266978954700027</v>
      </c>
      <c r="E103" s="95" t="s">
        <v>135</v>
      </c>
      <c r="F103" s="94">
        <v>12.266978954700027</v>
      </c>
    </row>
    <row r="104" spans="2:6" x14ac:dyDescent="0.2">
      <c r="B104" s="199">
        <v>974</v>
      </c>
      <c r="C104" s="93" t="s">
        <v>136</v>
      </c>
      <c r="D104" s="94">
        <v>13.453743673120897</v>
      </c>
      <c r="E104" s="95" t="s">
        <v>136</v>
      </c>
      <c r="F104" s="94">
        <v>13.453743673120897</v>
      </c>
    </row>
    <row r="105" spans="2:6" x14ac:dyDescent="0.2">
      <c r="B105" s="199">
        <v>976</v>
      </c>
      <c r="C105" s="93" t="s">
        <v>137</v>
      </c>
      <c r="D105" s="94">
        <v>8.1629294516635955</v>
      </c>
      <c r="E105" s="95" t="s">
        <v>137</v>
      </c>
      <c r="F105" s="94">
        <v>8.1629294516635955</v>
      </c>
    </row>
    <row r="106" spans="2:6" x14ac:dyDescent="0.2">
      <c r="B106" s="40"/>
      <c r="C106" s="23"/>
      <c r="D106" s="97"/>
      <c r="E106" s="16"/>
      <c r="F106" s="97"/>
    </row>
    <row r="107" spans="2:6" ht="45" customHeight="1" x14ac:dyDescent="0.2">
      <c r="B107" s="174" t="s">
        <v>231</v>
      </c>
      <c r="C107" s="175"/>
      <c r="D107" s="175"/>
      <c r="E107" s="175"/>
      <c r="F107" s="175"/>
    </row>
    <row r="108" spans="2:6" x14ac:dyDescent="0.2">
      <c r="D108" s="98"/>
    </row>
    <row r="109" spans="2:6" x14ac:dyDescent="0.2">
      <c r="D109" s="98"/>
    </row>
    <row r="110" spans="2:6" x14ac:dyDescent="0.2">
      <c r="B110" s="99"/>
      <c r="D110" s="98"/>
    </row>
    <row r="111" spans="2:6" x14ac:dyDescent="0.2">
      <c r="B111" s="99"/>
    </row>
    <row r="112" spans="2:6" x14ac:dyDescent="0.2">
      <c r="B112" s="99"/>
    </row>
    <row r="113" spans="2:7" x14ac:dyDescent="0.2">
      <c r="B113" s="99"/>
    </row>
    <row r="114" spans="2:7" s="16" customFormat="1" x14ac:dyDescent="0.2">
      <c r="B114" s="1"/>
      <c r="E114" s="1"/>
      <c r="F114" s="1"/>
      <c r="G114" s="1"/>
    </row>
    <row r="115" spans="2:7" x14ac:dyDescent="0.2">
      <c r="B115" s="99"/>
    </row>
    <row r="116" spans="2:7" s="16" customFormat="1" x14ac:dyDescent="0.2">
      <c r="B116" s="1"/>
      <c r="E116" s="1"/>
      <c r="F116" s="1"/>
      <c r="G116" s="1"/>
    </row>
    <row r="117" spans="2:7" x14ac:dyDescent="0.2">
      <c r="B117" s="99"/>
    </row>
  </sheetData>
  <mergeCells count="1">
    <mergeCell ref="B107:F10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F5A3-21EB-4C5D-ADF3-FCD4C9ED3D62}">
  <dimension ref="B1:N32"/>
  <sheetViews>
    <sheetView showGridLines="0" tabSelected="1" zoomScaleNormal="100" workbookViewId="0">
      <selection activeCell="D5" sqref="D5:G8"/>
    </sheetView>
  </sheetViews>
  <sheetFormatPr baseColWidth="10" defaultColWidth="11.44140625" defaultRowHeight="10.199999999999999" x14ac:dyDescent="0.2"/>
  <cols>
    <col min="1" max="1" width="3.6640625" style="1" customWidth="1"/>
    <col min="2" max="2" width="15.33203125" style="19" customWidth="1"/>
    <col min="3" max="3" width="12.6640625" style="19" customWidth="1"/>
    <col min="4" max="7" width="17" style="19" customWidth="1"/>
    <col min="8" max="8" width="11.44140625" style="1"/>
    <col min="9" max="9" width="16.44140625" style="1" customWidth="1"/>
    <col min="10" max="16384" width="11.44140625" style="1"/>
  </cols>
  <sheetData>
    <row r="1" spans="2:14" ht="9.4499999999999993" customHeight="1" x14ac:dyDescent="0.2"/>
    <row r="2" spans="2:14" ht="17.7" customHeight="1" x14ac:dyDescent="0.2">
      <c r="B2" s="7" t="s">
        <v>140</v>
      </c>
    </row>
    <row r="3" spans="2:14" ht="7.5" customHeight="1" x14ac:dyDescent="0.2">
      <c r="B3" s="20"/>
      <c r="G3" s="76"/>
    </row>
    <row r="4" spans="2:14" ht="42" customHeight="1" x14ac:dyDescent="0.2">
      <c r="D4" s="77" t="s">
        <v>1</v>
      </c>
      <c r="E4" s="77" t="s">
        <v>141</v>
      </c>
      <c r="F4" s="77" t="s">
        <v>142</v>
      </c>
      <c r="G4" s="77" t="s">
        <v>4</v>
      </c>
      <c r="H4" s="78"/>
      <c r="I4" s="28"/>
      <c r="K4" s="28"/>
      <c r="L4" s="28"/>
      <c r="M4" s="28"/>
      <c r="N4" s="21"/>
    </row>
    <row r="5" spans="2:14" ht="15" customHeight="1" x14ac:dyDescent="0.2">
      <c r="B5" s="178" t="s">
        <v>216</v>
      </c>
      <c r="C5" s="79" t="s">
        <v>143</v>
      </c>
      <c r="D5" s="140">
        <v>6403111</v>
      </c>
      <c r="E5" s="140">
        <v>795946</v>
      </c>
      <c r="F5" s="140">
        <v>2003770</v>
      </c>
      <c r="G5" s="140">
        <v>9202827</v>
      </c>
      <c r="H5" s="80"/>
      <c r="I5" s="180"/>
      <c r="J5" s="20"/>
      <c r="K5" s="29"/>
      <c r="L5" s="29"/>
      <c r="M5" s="29"/>
      <c r="N5" s="21"/>
    </row>
    <row r="6" spans="2:14" ht="15" customHeight="1" x14ac:dyDescent="0.2">
      <c r="B6" s="179"/>
      <c r="C6" s="81" t="s">
        <v>144</v>
      </c>
      <c r="D6" s="141">
        <v>4076862</v>
      </c>
      <c r="E6" s="141">
        <v>1030103</v>
      </c>
      <c r="F6" s="141">
        <v>4860413</v>
      </c>
      <c r="G6" s="141">
        <v>9967378</v>
      </c>
      <c r="I6" s="180"/>
      <c r="J6" s="30"/>
      <c r="K6" s="29"/>
      <c r="L6" s="29"/>
      <c r="M6" s="29"/>
      <c r="N6" s="21"/>
    </row>
    <row r="7" spans="2:14" ht="15" customHeight="1" x14ac:dyDescent="0.2">
      <c r="B7" s="181" t="s">
        <v>217</v>
      </c>
      <c r="C7" s="79" t="s">
        <v>218</v>
      </c>
      <c r="D7" s="142">
        <v>341652</v>
      </c>
      <c r="E7" s="142">
        <v>58222</v>
      </c>
      <c r="F7" s="142">
        <v>125003</v>
      </c>
      <c r="G7" s="142">
        <v>524877</v>
      </c>
      <c r="H7" s="80"/>
      <c r="I7" s="180"/>
      <c r="J7" s="20"/>
      <c r="K7" s="29"/>
      <c r="L7" s="29"/>
      <c r="M7" s="29"/>
      <c r="N7" s="21"/>
    </row>
    <row r="8" spans="2:14" ht="15" customHeight="1" x14ac:dyDescent="0.2">
      <c r="B8" s="181"/>
      <c r="C8" s="84" t="s">
        <v>219</v>
      </c>
      <c r="D8" s="141">
        <v>2432670</v>
      </c>
      <c r="E8" s="141">
        <v>781102</v>
      </c>
      <c r="F8" s="141">
        <v>802374</v>
      </c>
      <c r="G8" s="141">
        <v>4016146</v>
      </c>
      <c r="H8" s="80"/>
      <c r="I8" s="180"/>
      <c r="J8" s="31"/>
      <c r="K8" s="29"/>
      <c r="L8" s="29"/>
      <c r="M8" s="29"/>
      <c r="N8" s="3"/>
    </row>
    <row r="9" spans="2:14" ht="15" customHeight="1" x14ac:dyDescent="0.2">
      <c r="B9" s="181" t="s">
        <v>153</v>
      </c>
      <c r="C9" s="79" t="s">
        <v>220</v>
      </c>
      <c r="D9" s="83">
        <v>331860</v>
      </c>
      <c r="E9" s="83">
        <v>232578</v>
      </c>
      <c r="F9" s="83">
        <v>316210</v>
      </c>
      <c r="G9" s="83">
        <v>880701</v>
      </c>
      <c r="H9" s="80"/>
      <c r="I9" s="180"/>
      <c r="J9" s="20"/>
      <c r="K9" s="29"/>
      <c r="L9" s="29"/>
      <c r="M9" s="29"/>
      <c r="N9" s="3"/>
    </row>
    <row r="10" spans="2:14" ht="15" customHeight="1" x14ac:dyDescent="0.2">
      <c r="B10" s="181"/>
      <c r="C10" s="81" t="s">
        <v>144</v>
      </c>
      <c r="D10" s="82">
        <v>1056091</v>
      </c>
      <c r="E10" s="82">
        <v>1728033</v>
      </c>
      <c r="F10" s="82">
        <v>2651515</v>
      </c>
      <c r="G10" s="82">
        <v>5435639</v>
      </c>
      <c r="H10" s="80"/>
      <c r="I10" s="180"/>
      <c r="J10" s="30"/>
      <c r="K10" s="29"/>
      <c r="L10" s="29"/>
      <c r="M10" s="29"/>
      <c r="N10" s="3"/>
    </row>
    <row r="11" spans="2:14" ht="15" customHeight="1" x14ac:dyDescent="0.2">
      <c r="B11" s="85" t="s">
        <v>145</v>
      </c>
      <c r="C11" s="86" t="s">
        <v>143</v>
      </c>
      <c r="D11" s="87">
        <v>8249517</v>
      </c>
      <c r="E11" s="87">
        <v>819136</v>
      </c>
      <c r="F11" s="87">
        <v>233273</v>
      </c>
      <c r="G11" s="87">
        <v>9301926</v>
      </c>
      <c r="H11" s="80"/>
      <c r="I11" s="32"/>
      <c r="J11" s="20"/>
      <c r="K11" s="29"/>
      <c r="L11" s="29"/>
      <c r="M11" s="29"/>
      <c r="N11" s="3"/>
    </row>
    <row r="12" spans="2:14" ht="15" customHeight="1" x14ac:dyDescent="0.2"/>
    <row r="13" spans="2:14" ht="135" customHeight="1" x14ac:dyDescent="0.2">
      <c r="B13" s="176" t="s">
        <v>221</v>
      </c>
      <c r="C13" s="177"/>
      <c r="D13" s="177"/>
      <c r="E13" s="177"/>
      <c r="F13" s="177"/>
      <c r="G13" s="177"/>
    </row>
    <row r="14" spans="2:14" x14ac:dyDescent="0.2">
      <c r="B14" s="22"/>
      <c r="C14" s="23"/>
      <c r="D14" s="23"/>
      <c r="E14" s="23"/>
      <c r="F14" s="23"/>
      <c r="G14" s="23"/>
    </row>
    <row r="15" spans="2:14" ht="17.25" customHeight="1" x14ac:dyDescent="0.2"/>
    <row r="16" spans="2:14" ht="15" customHeight="1" x14ac:dyDescent="0.2"/>
    <row r="17" spans="2:13" ht="15" customHeight="1" x14ac:dyDescent="0.2"/>
    <row r="18" spans="2:13" ht="15" customHeight="1" x14ac:dyDescent="0.2"/>
    <row r="19" spans="2:13" ht="15" customHeight="1" x14ac:dyDescent="0.2">
      <c r="M19" s="88"/>
    </row>
    <row r="20" spans="2:13" ht="15" customHeight="1" x14ac:dyDescent="0.2">
      <c r="M20" s="88"/>
    </row>
    <row r="21" spans="2:13" ht="15" customHeight="1" x14ac:dyDescent="0.2">
      <c r="M21" s="89"/>
    </row>
    <row r="22" spans="2:13" ht="15" customHeight="1" x14ac:dyDescent="0.2">
      <c r="M22" s="88"/>
    </row>
    <row r="23" spans="2:13" ht="15" customHeight="1" x14ac:dyDescent="0.2">
      <c r="M23" s="88"/>
    </row>
    <row r="24" spans="2:13" ht="15" customHeight="1" x14ac:dyDescent="0.2">
      <c r="M24" s="88"/>
    </row>
    <row r="25" spans="2:13" ht="15" customHeight="1" x14ac:dyDescent="0.2">
      <c r="M25" s="88"/>
    </row>
    <row r="26" spans="2:13" ht="15" customHeight="1" x14ac:dyDescent="0.2"/>
    <row r="28" spans="2:13" x14ac:dyDescent="0.2">
      <c r="B28" s="1"/>
      <c r="C28" s="1"/>
      <c r="D28" s="20"/>
      <c r="E28" s="1"/>
      <c r="F28" s="1"/>
      <c r="G28" s="1"/>
    </row>
    <row r="29" spans="2:13" s="19" customFormat="1" ht="28.5" customHeight="1" x14ac:dyDescent="0.2">
      <c r="B29" s="1"/>
      <c r="C29" s="1"/>
      <c r="D29" s="1"/>
      <c r="E29" s="1"/>
      <c r="F29" s="1"/>
      <c r="G29" s="1"/>
    </row>
    <row r="30" spans="2:13" x14ac:dyDescent="0.2">
      <c r="B30" s="1"/>
      <c r="C30" s="1"/>
      <c r="D30" s="1"/>
      <c r="E30" s="1"/>
      <c r="F30" s="1"/>
      <c r="G30" s="1"/>
    </row>
    <row r="31" spans="2:13" s="19" customFormat="1" ht="27" customHeight="1" x14ac:dyDescent="0.2">
      <c r="B31" s="1"/>
      <c r="C31" s="1"/>
      <c r="D31" s="1"/>
      <c r="E31" s="1"/>
      <c r="F31" s="1"/>
      <c r="G31" s="1"/>
    </row>
    <row r="32" spans="2:13" s="19" customFormat="1" ht="26.25" customHeight="1" x14ac:dyDescent="0.2">
      <c r="B32" s="1"/>
      <c r="C32" s="1"/>
      <c r="D32" s="1"/>
      <c r="E32" s="1"/>
      <c r="F32" s="1"/>
      <c r="G32" s="1"/>
    </row>
  </sheetData>
  <mergeCells count="7">
    <mergeCell ref="B13:G13"/>
    <mergeCell ref="B5:B6"/>
    <mergeCell ref="I5:I6"/>
    <mergeCell ref="B7:B8"/>
    <mergeCell ref="I7:I8"/>
    <mergeCell ref="B9:B10"/>
    <mergeCell ref="I9:I10"/>
  </mergeCells>
  <pageMargins left="0.78740157499999996" right="0.78740157499999996" top="0.984251969" bottom="0.984251969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B909-CB9A-4D44-8158-698045B89C38}">
  <dimension ref="A2:N10"/>
  <sheetViews>
    <sheetView showGridLines="0" workbookViewId="0">
      <selection activeCell="F24" sqref="F24"/>
    </sheetView>
  </sheetViews>
  <sheetFormatPr baseColWidth="10" defaultColWidth="10.6640625" defaultRowHeight="10.199999999999999" x14ac:dyDescent="0.2"/>
  <cols>
    <col min="1" max="1" width="2" style="1" customWidth="1"/>
    <col min="2" max="2" width="9.6640625" style="1" customWidth="1"/>
    <col min="3" max="6" width="13.77734375" style="1" customWidth="1"/>
    <col min="7" max="16384" width="10.6640625" style="1"/>
  </cols>
  <sheetData>
    <row r="2" spans="1:14" ht="19.2" customHeight="1" x14ac:dyDescent="0.25">
      <c r="A2" s="17"/>
      <c r="B2" s="54" t="s">
        <v>13</v>
      </c>
      <c r="J2" s="12"/>
      <c r="K2" s="12"/>
      <c r="L2" s="12"/>
      <c r="M2" s="12"/>
      <c r="N2" s="12"/>
    </row>
    <row r="3" spans="1:14" ht="13.8" x14ac:dyDescent="0.25">
      <c r="C3" s="55" t="s">
        <v>14</v>
      </c>
      <c r="D3" s="55" t="s">
        <v>15</v>
      </c>
      <c r="E3" s="55" t="s">
        <v>153</v>
      </c>
      <c r="F3" s="55" t="s">
        <v>16</v>
      </c>
      <c r="J3" s="12"/>
      <c r="K3" s="13"/>
      <c r="L3" s="4"/>
      <c r="M3" s="12"/>
    </row>
    <row r="4" spans="1:14" ht="13.95" customHeight="1" x14ac:dyDescent="0.25">
      <c r="B4" s="200">
        <v>2013</v>
      </c>
      <c r="C4" s="74">
        <v>6615848</v>
      </c>
      <c r="D4" s="74">
        <v>4978614</v>
      </c>
      <c r="E4" s="74">
        <v>3170765</v>
      </c>
      <c r="F4" s="74">
        <v>14765227</v>
      </c>
      <c r="J4" s="14"/>
      <c r="K4" s="5"/>
      <c r="L4" s="5"/>
      <c r="M4" s="3"/>
      <c r="N4" s="5"/>
    </row>
    <row r="5" spans="1:14" ht="13.95" customHeight="1" x14ac:dyDescent="0.25">
      <c r="B5" s="200">
        <v>2019</v>
      </c>
      <c r="C5" s="74">
        <v>8203587</v>
      </c>
      <c r="D5" s="74">
        <v>4787258</v>
      </c>
      <c r="E5" s="74">
        <v>4592588</v>
      </c>
      <c r="F5" s="74">
        <v>17583433</v>
      </c>
      <c r="H5" s="75"/>
      <c r="J5" s="14"/>
      <c r="K5" s="3"/>
      <c r="L5" s="5"/>
      <c r="M5" s="3"/>
      <c r="N5" s="5"/>
    </row>
    <row r="6" spans="1:14" ht="13.95" customHeight="1" x14ac:dyDescent="0.25">
      <c r="B6" s="200">
        <v>2020</v>
      </c>
      <c r="C6" s="74">
        <v>7227801</v>
      </c>
      <c r="D6" s="74">
        <v>3089419</v>
      </c>
      <c r="E6" s="74">
        <v>3090718</v>
      </c>
      <c r="F6" s="74">
        <v>13407938</v>
      </c>
      <c r="G6" s="75"/>
      <c r="I6" s="75"/>
      <c r="J6" s="14"/>
      <c r="K6" s="3"/>
      <c r="L6" s="5"/>
      <c r="M6" s="3"/>
      <c r="N6" s="5"/>
    </row>
    <row r="7" spans="1:14" ht="13.95" customHeight="1" x14ac:dyDescent="0.25">
      <c r="B7" s="200">
        <v>2021</v>
      </c>
      <c r="C7" s="74">
        <v>8747572</v>
      </c>
      <c r="D7" s="74">
        <v>3679560</v>
      </c>
      <c r="E7" s="74">
        <v>4365169</v>
      </c>
      <c r="F7" s="74">
        <v>16792301</v>
      </c>
      <c r="G7" s="75"/>
      <c r="I7" s="75"/>
      <c r="J7" s="14"/>
      <c r="K7" s="3"/>
      <c r="L7" s="5"/>
      <c r="M7" s="3"/>
      <c r="N7" s="5"/>
    </row>
    <row r="8" spans="1:14" ht="13.95" customHeight="1" x14ac:dyDescent="0.25">
      <c r="B8" s="200">
        <v>2022</v>
      </c>
      <c r="C8" s="74">
        <v>9181853</v>
      </c>
      <c r="D8" s="143">
        <v>3814305</v>
      </c>
      <c r="E8" s="143">
        <v>4882651</v>
      </c>
      <c r="F8" s="143">
        <v>17878809</v>
      </c>
      <c r="G8" s="75"/>
      <c r="H8" s="75"/>
      <c r="I8" s="75"/>
      <c r="J8" s="14"/>
      <c r="K8" s="3"/>
      <c r="L8" s="5"/>
      <c r="M8" s="3"/>
      <c r="N8" s="5"/>
    </row>
    <row r="9" spans="1:14" ht="13.95" customHeight="1" x14ac:dyDescent="0.25">
      <c r="B9" s="200">
        <v>2023</v>
      </c>
      <c r="C9" s="74">
        <v>9967378</v>
      </c>
      <c r="D9" s="144">
        <v>4016146</v>
      </c>
      <c r="E9" s="144">
        <v>5435639</v>
      </c>
      <c r="F9" s="201">
        <v>19419163</v>
      </c>
      <c r="G9" s="75"/>
      <c r="H9" s="75"/>
      <c r="I9" s="75"/>
      <c r="J9" s="14"/>
      <c r="K9" s="3"/>
      <c r="L9" s="3"/>
      <c r="M9" s="3"/>
      <c r="N9" s="3"/>
    </row>
    <row r="10" spans="1:14" ht="50.25" customHeight="1" x14ac:dyDescent="0.2">
      <c r="B10" s="174" t="s">
        <v>215</v>
      </c>
      <c r="C10" s="174"/>
      <c r="D10" s="174"/>
      <c r="E10" s="174"/>
      <c r="F10" s="174"/>
      <c r="G10" s="174"/>
    </row>
  </sheetData>
  <mergeCells count="1">
    <mergeCell ref="B10:G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2AEE-4DE9-4C53-AFDC-620ED699B974}">
  <dimension ref="B1:R26"/>
  <sheetViews>
    <sheetView showGridLines="0" zoomScaleNormal="100" workbookViewId="0">
      <selection activeCell="J9" sqref="J9"/>
    </sheetView>
  </sheetViews>
  <sheetFormatPr baseColWidth="10" defaultColWidth="10.6640625" defaultRowHeight="10.199999999999999" x14ac:dyDescent="0.2"/>
  <cols>
    <col min="1" max="1" width="2.6640625" style="1" customWidth="1"/>
    <col min="2" max="2" width="10.44140625" style="1" customWidth="1"/>
    <col min="3" max="3" width="6.44140625" style="1" customWidth="1"/>
    <col min="4" max="7" width="16.6640625" style="1" customWidth="1"/>
    <col min="8" max="8" width="10.6640625" style="1"/>
    <col min="9" max="9" width="10.6640625" style="1" customWidth="1"/>
    <col min="10" max="16384" width="10.6640625" style="1"/>
  </cols>
  <sheetData>
    <row r="1" spans="2:18" s="17" customFormat="1" ht="11.7" customHeight="1" x14ac:dyDescent="0.3"/>
    <row r="2" spans="2:18" ht="22.2" customHeight="1" x14ac:dyDescent="0.2">
      <c r="B2" s="7" t="s">
        <v>155</v>
      </c>
    </row>
    <row r="3" spans="2:18" ht="33.450000000000003" customHeight="1" x14ac:dyDescent="0.2">
      <c r="D3" s="43" t="s">
        <v>1</v>
      </c>
      <c r="E3" s="43" t="s">
        <v>138</v>
      </c>
      <c r="F3" s="43" t="s">
        <v>139</v>
      </c>
      <c r="G3" s="43" t="s">
        <v>4</v>
      </c>
      <c r="K3" s="4"/>
      <c r="L3" s="4"/>
      <c r="M3" s="4"/>
      <c r="N3" s="4"/>
    </row>
    <row r="4" spans="2:18" ht="13.8" x14ac:dyDescent="0.25">
      <c r="B4" s="183" t="s">
        <v>14</v>
      </c>
      <c r="C4" s="66">
        <v>2019</v>
      </c>
      <c r="D4" s="46">
        <v>3396428</v>
      </c>
      <c r="E4" s="46">
        <v>755198</v>
      </c>
      <c r="F4" s="46">
        <v>4051961</v>
      </c>
      <c r="G4" s="67">
        <v>8203587</v>
      </c>
      <c r="I4" s="13"/>
      <c r="J4" s="14"/>
      <c r="K4" s="3"/>
      <c r="L4" s="5"/>
      <c r="M4" s="5"/>
      <c r="N4" s="3"/>
      <c r="O4" s="3"/>
      <c r="P4" s="3"/>
      <c r="Q4" s="3"/>
      <c r="R4" s="3"/>
    </row>
    <row r="5" spans="2:18" ht="13.8" x14ac:dyDescent="0.25">
      <c r="B5" s="184"/>
      <c r="C5" s="68">
        <v>2020</v>
      </c>
      <c r="D5" s="49">
        <v>2966758</v>
      </c>
      <c r="E5" s="49">
        <v>690952</v>
      </c>
      <c r="F5" s="49">
        <v>3570091</v>
      </c>
      <c r="G5" s="69">
        <v>7227801</v>
      </c>
      <c r="J5" s="14"/>
      <c r="K5" s="3"/>
      <c r="L5" s="5"/>
      <c r="M5" s="5"/>
      <c r="N5" s="3"/>
      <c r="O5" s="3"/>
      <c r="P5" s="3"/>
      <c r="Q5" s="3"/>
      <c r="R5" s="3"/>
    </row>
    <row r="6" spans="2:18" ht="13.8" x14ac:dyDescent="0.25">
      <c r="B6" s="184"/>
      <c r="C6" s="68">
        <v>2021</v>
      </c>
      <c r="D6" s="49">
        <v>3589538</v>
      </c>
      <c r="E6" s="49">
        <v>876817</v>
      </c>
      <c r="F6" s="49">
        <v>4281217</v>
      </c>
      <c r="G6" s="69">
        <v>8747572</v>
      </c>
      <c r="J6" s="14"/>
      <c r="K6" s="3"/>
      <c r="L6" s="5"/>
      <c r="M6" s="5"/>
      <c r="N6" s="3"/>
      <c r="O6" s="3"/>
      <c r="P6" s="3"/>
      <c r="Q6" s="3"/>
      <c r="R6" s="3"/>
    </row>
    <row r="7" spans="2:18" ht="13.8" x14ac:dyDescent="0.25">
      <c r="B7" s="184"/>
      <c r="C7" s="68">
        <v>2022</v>
      </c>
      <c r="D7" s="49">
        <v>3776064</v>
      </c>
      <c r="E7" s="49">
        <v>936337</v>
      </c>
      <c r="F7" s="49">
        <v>4469452</v>
      </c>
      <c r="G7" s="69">
        <v>9181853</v>
      </c>
      <c r="J7" s="14"/>
      <c r="K7" s="3"/>
      <c r="L7" s="5"/>
      <c r="M7" s="5"/>
      <c r="N7" s="3"/>
      <c r="O7" s="3"/>
      <c r="P7" s="3"/>
      <c r="Q7" s="3"/>
      <c r="R7" s="3"/>
    </row>
    <row r="8" spans="2:18" ht="13.8" x14ac:dyDescent="0.25">
      <c r="B8" s="185"/>
      <c r="C8" s="70">
        <v>2023</v>
      </c>
      <c r="D8" s="141">
        <v>4076862</v>
      </c>
      <c r="E8" s="141">
        <v>1030103</v>
      </c>
      <c r="F8" s="141">
        <v>4860413</v>
      </c>
      <c r="G8" s="145">
        <v>9967378</v>
      </c>
      <c r="J8" s="72"/>
      <c r="K8" s="72"/>
      <c r="L8" s="72"/>
      <c r="M8" s="72"/>
      <c r="N8" s="3"/>
      <c r="O8" s="3"/>
    </row>
    <row r="9" spans="2:18" ht="13.8" x14ac:dyDescent="0.25">
      <c r="B9" s="183" t="s">
        <v>15</v>
      </c>
      <c r="C9" s="66">
        <v>2019</v>
      </c>
      <c r="D9" s="146">
        <v>3227256</v>
      </c>
      <c r="E9" s="146">
        <v>904721</v>
      </c>
      <c r="F9" s="146">
        <v>655281</v>
      </c>
      <c r="G9" s="147">
        <v>4787258</v>
      </c>
      <c r="J9" s="12"/>
      <c r="K9" s="50"/>
      <c r="L9" s="50"/>
      <c r="M9" s="50"/>
      <c r="N9" s="62"/>
    </row>
    <row r="10" spans="2:18" ht="13.8" x14ac:dyDescent="0.25">
      <c r="B10" s="184"/>
      <c r="C10" s="68">
        <v>2020</v>
      </c>
      <c r="D10" s="148">
        <v>1941072</v>
      </c>
      <c r="E10" s="148">
        <v>597184</v>
      </c>
      <c r="F10" s="148">
        <v>551163</v>
      </c>
      <c r="G10" s="149">
        <v>3089419</v>
      </c>
      <c r="I10" s="18"/>
      <c r="J10" s="12"/>
      <c r="K10" s="50"/>
      <c r="L10" s="50"/>
      <c r="M10" s="50"/>
      <c r="N10" s="62"/>
    </row>
    <row r="11" spans="2:18" ht="13.8" x14ac:dyDescent="0.25">
      <c r="B11" s="184"/>
      <c r="C11" s="68">
        <v>2021</v>
      </c>
      <c r="D11" s="148">
        <v>2303826</v>
      </c>
      <c r="E11" s="148">
        <v>734394</v>
      </c>
      <c r="F11" s="148">
        <v>641340</v>
      </c>
      <c r="G11" s="149">
        <v>3679560</v>
      </c>
      <c r="J11" s="12"/>
      <c r="K11" s="50"/>
      <c r="L11" s="50"/>
      <c r="M11" s="50"/>
      <c r="N11" s="62"/>
    </row>
    <row r="12" spans="2:18" ht="13.8" x14ac:dyDescent="0.25">
      <c r="B12" s="184"/>
      <c r="C12" s="68">
        <v>2022</v>
      </c>
      <c r="D12" s="148">
        <v>2343616</v>
      </c>
      <c r="E12" s="148">
        <v>729443</v>
      </c>
      <c r="F12" s="148">
        <v>741246</v>
      </c>
      <c r="G12" s="149">
        <v>3814305</v>
      </c>
      <c r="J12" s="12"/>
      <c r="K12" s="50"/>
      <c r="L12" s="50"/>
      <c r="M12" s="50"/>
      <c r="N12" s="62"/>
    </row>
    <row r="13" spans="2:18" ht="13.8" x14ac:dyDescent="0.25">
      <c r="B13" s="185"/>
      <c r="C13" s="70">
        <v>2023</v>
      </c>
      <c r="D13" s="141">
        <v>2432670</v>
      </c>
      <c r="E13" s="150">
        <v>781102</v>
      </c>
      <c r="F13" s="150">
        <v>802374</v>
      </c>
      <c r="G13" s="145">
        <v>4016146</v>
      </c>
      <c r="J13" s="73"/>
      <c r="K13" s="73"/>
      <c r="L13" s="73"/>
      <c r="M13" s="73"/>
      <c r="N13" s="62"/>
    </row>
    <row r="14" spans="2:18" ht="13.8" x14ac:dyDescent="0.25">
      <c r="B14" s="184" t="s">
        <v>153</v>
      </c>
      <c r="C14" s="68">
        <v>2019</v>
      </c>
      <c r="D14" s="49">
        <v>1040976</v>
      </c>
      <c r="E14" s="49">
        <v>1642769</v>
      </c>
      <c r="F14" s="49">
        <v>1908843</v>
      </c>
      <c r="G14" s="69">
        <v>4592588</v>
      </c>
      <c r="J14" s="18"/>
      <c r="K14" s="12"/>
      <c r="L14" s="12"/>
      <c r="M14" s="12"/>
      <c r="N14" s="12"/>
    </row>
    <row r="15" spans="2:18" ht="13.8" x14ac:dyDescent="0.25">
      <c r="B15" s="184"/>
      <c r="C15" s="68">
        <v>2020</v>
      </c>
      <c r="D15" s="49">
        <v>617228</v>
      </c>
      <c r="E15" s="49">
        <v>1097479</v>
      </c>
      <c r="F15" s="49">
        <v>1376011</v>
      </c>
      <c r="G15" s="69">
        <v>3090718</v>
      </c>
      <c r="J15" s="12"/>
      <c r="K15" s="12"/>
      <c r="L15" s="12"/>
      <c r="M15" s="12"/>
      <c r="N15" s="12"/>
    </row>
    <row r="16" spans="2:18" ht="13.8" x14ac:dyDescent="0.25">
      <c r="B16" s="184"/>
      <c r="C16" s="68">
        <v>2021</v>
      </c>
      <c r="D16" s="49">
        <v>846194</v>
      </c>
      <c r="E16" s="49">
        <v>1532422</v>
      </c>
      <c r="F16" s="49">
        <v>1986553</v>
      </c>
      <c r="G16" s="69">
        <v>4365169</v>
      </c>
      <c r="J16" s="12"/>
      <c r="K16" s="50"/>
      <c r="L16" s="50"/>
      <c r="M16" s="50"/>
      <c r="N16" s="62"/>
    </row>
    <row r="17" spans="2:14" ht="13.8" x14ac:dyDescent="0.25">
      <c r="B17" s="184"/>
      <c r="C17" s="68">
        <v>2022</v>
      </c>
      <c r="D17" s="49">
        <v>955845</v>
      </c>
      <c r="E17" s="49">
        <v>1621198</v>
      </c>
      <c r="F17" s="49">
        <v>2305608</v>
      </c>
      <c r="G17" s="69">
        <v>4882651</v>
      </c>
      <c r="J17" s="12"/>
      <c r="K17" s="50"/>
      <c r="L17" s="50"/>
      <c r="M17" s="50"/>
      <c r="N17" s="62"/>
    </row>
    <row r="18" spans="2:14" ht="13.8" x14ac:dyDescent="0.25">
      <c r="B18" s="185"/>
      <c r="C18" s="51">
        <v>2023</v>
      </c>
      <c r="D18" s="52">
        <v>1056091</v>
      </c>
      <c r="E18" s="52">
        <v>1728033</v>
      </c>
      <c r="F18" s="52">
        <v>2651515</v>
      </c>
      <c r="G18" s="71">
        <v>5435639</v>
      </c>
      <c r="J18" s="73"/>
      <c r="K18" s="73"/>
      <c r="L18" s="73"/>
      <c r="M18" s="73"/>
      <c r="N18" s="62"/>
    </row>
    <row r="19" spans="2:14" ht="13.8" x14ac:dyDescent="0.25">
      <c r="J19" s="12"/>
      <c r="K19" s="50"/>
      <c r="L19" s="50"/>
      <c r="M19" s="50"/>
      <c r="N19" s="62"/>
    </row>
    <row r="20" spans="2:14" ht="51.75" customHeight="1" x14ac:dyDescent="0.25">
      <c r="B20" s="186" t="s">
        <v>214</v>
      </c>
      <c r="C20" s="186"/>
      <c r="D20" s="186"/>
      <c r="E20" s="186"/>
      <c r="F20" s="186"/>
      <c r="G20" s="186"/>
      <c r="H20" s="186"/>
      <c r="J20" s="12"/>
      <c r="K20" s="50"/>
      <c r="L20" s="50"/>
      <c r="M20" s="50"/>
      <c r="N20" s="62"/>
    </row>
    <row r="26" spans="2:14" ht="15" customHeight="1" x14ac:dyDescent="0.2">
      <c r="H26" s="39"/>
    </row>
  </sheetData>
  <mergeCells count="4">
    <mergeCell ref="B4:B8"/>
    <mergeCell ref="B9:B13"/>
    <mergeCell ref="B14:B18"/>
    <mergeCell ref="B20:H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76AA-54CD-4ADD-88C3-2B172A680D37}">
  <dimension ref="B1:L17"/>
  <sheetViews>
    <sheetView showGridLines="0" workbookViewId="0">
      <selection activeCell="G24" sqref="G24"/>
    </sheetView>
  </sheetViews>
  <sheetFormatPr baseColWidth="10" defaultColWidth="10.6640625" defaultRowHeight="10.199999999999999" x14ac:dyDescent="0.2"/>
  <cols>
    <col min="1" max="1" width="2.33203125" style="1" customWidth="1"/>
    <col min="2" max="2" width="18" style="1" customWidth="1"/>
    <col min="3" max="8" width="14.6640625" style="1" customWidth="1"/>
    <col min="9" max="16384" width="10.6640625" style="1"/>
  </cols>
  <sheetData>
    <row r="1" spans="2:12" ht="13.2" customHeight="1" x14ac:dyDescent="0.2"/>
    <row r="2" spans="2:12" ht="18.45" customHeight="1" x14ac:dyDescent="0.2">
      <c r="B2" s="54" t="s">
        <v>147</v>
      </c>
    </row>
    <row r="3" spans="2:12" ht="15" customHeight="1" x14ac:dyDescent="0.2">
      <c r="B3" s="135" t="s">
        <v>148</v>
      </c>
      <c r="C3" s="34" t="s">
        <v>14</v>
      </c>
      <c r="D3" s="34" t="s">
        <v>15</v>
      </c>
      <c r="E3" s="34" t="s">
        <v>153</v>
      </c>
      <c r="F3" s="34" t="s">
        <v>16</v>
      </c>
    </row>
    <row r="4" spans="2:12" ht="13.8" x14ac:dyDescent="0.25">
      <c r="B4" s="56">
        <v>2013</v>
      </c>
      <c r="C4" s="57">
        <v>10361218</v>
      </c>
      <c r="D4" s="58">
        <v>610014</v>
      </c>
      <c r="E4" s="58">
        <v>1069400</v>
      </c>
      <c r="F4" s="59">
        <v>12040632</v>
      </c>
      <c r="G4" s="60"/>
      <c r="H4" s="3"/>
      <c r="I4" s="47"/>
    </row>
    <row r="5" spans="2:12" ht="13.8" x14ac:dyDescent="0.25">
      <c r="B5" s="56">
        <v>2019</v>
      </c>
      <c r="C5" s="57">
        <v>10105787</v>
      </c>
      <c r="D5" s="58">
        <v>597737</v>
      </c>
      <c r="E5" s="58">
        <v>1037821</v>
      </c>
      <c r="F5" s="59">
        <v>11741345</v>
      </c>
      <c r="G5" s="60"/>
      <c r="H5" s="3"/>
      <c r="I5" s="50"/>
    </row>
    <row r="6" spans="2:12" ht="13.8" x14ac:dyDescent="0.25">
      <c r="B6" s="56">
        <v>2020</v>
      </c>
      <c r="C6" s="57">
        <v>8893325</v>
      </c>
      <c r="D6" s="58">
        <v>511705</v>
      </c>
      <c r="E6" s="58">
        <v>880044</v>
      </c>
      <c r="F6" s="59">
        <v>10285074</v>
      </c>
      <c r="G6" s="60"/>
      <c r="H6" s="3"/>
      <c r="I6" s="50"/>
    </row>
    <row r="7" spans="2:12" ht="13.8" x14ac:dyDescent="0.25">
      <c r="B7" s="56">
        <v>2021</v>
      </c>
      <c r="C7" s="57">
        <v>9221707</v>
      </c>
      <c r="D7" s="58">
        <v>533524</v>
      </c>
      <c r="E7" s="58">
        <v>864572</v>
      </c>
      <c r="F7" s="59">
        <v>10619803</v>
      </c>
      <c r="G7" s="60"/>
      <c r="H7" s="3"/>
      <c r="I7" s="50"/>
    </row>
    <row r="8" spans="2:12" ht="13.8" x14ac:dyDescent="0.25">
      <c r="B8" s="56">
        <v>2022</v>
      </c>
      <c r="C8" s="57">
        <v>9141327</v>
      </c>
      <c r="D8" s="58">
        <v>526196</v>
      </c>
      <c r="E8" s="58">
        <v>854025</v>
      </c>
      <c r="F8" s="59">
        <v>10521548</v>
      </c>
      <c r="G8" s="60"/>
      <c r="H8" s="3"/>
      <c r="I8" s="50"/>
    </row>
    <row r="9" spans="2:12" ht="13.8" x14ac:dyDescent="0.25">
      <c r="B9" s="56">
        <v>2023</v>
      </c>
      <c r="C9" s="57">
        <v>9202827</v>
      </c>
      <c r="D9" s="61">
        <v>524877</v>
      </c>
      <c r="E9" s="61">
        <v>880701</v>
      </c>
      <c r="F9" s="59">
        <v>10608405</v>
      </c>
      <c r="G9" s="60"/>
      <c r="H9" s="3"/>
      <c r="I9" s="50"/>
      <c r="J9" s="50"/>
      <c r="K9" s="24"/>
      <c r="L9" s="47"/>
    </row>
    <row r="10" spans="2:12" ht="15" customHeight="1" x14ac:dyDescent="0.25">
      <c r="B10" s="135" t="s">
        <v>149</v>
      </c>
      <c r="C10" s="34" t="s">
        <v>14</v>
      </c>
      <c r="D10" s="34" t="s">
        <v>15</v>
      </c>
      <c r="E10" s="34" t="s">
        <v>153</v>
      </c>
      <c r="F10" s="34" t="s">
        <v>10</v>
      </c>
      <c r="G10" s="34" t="s">
        <v>16</v>
      </c>
      <c r="H10" s="34" t="s">
        <v>150</v>
      </c>
      <c r="J10" s="62"/>
      <c r="K10" s="24"/>
      <c r="L10" s="47"/>
    </row>
    <row r="11" spans="2:12" ht="13.8" x14ac:dyDescent="0.25">
      <c r="B11" s="56">
        <v>2013</v>
      </c>
      <c r="C11" s="57">
        <v>59670344</v>
      </c>
      <c r="D11" s="57">
        <v>18681938</v>
      </c>
      <c r="E11" s="57">
        <v>32499782</v>
      </c>
      <c r="F11" s="57">
        <v>11054981</v>
      </c>
      <c r="G11" s="58">
        <v>121907045</v>
      </c>
      <c r="H11" s="59">
        <v>110852064</v>
      </c>
      <c r="I11" s="5"/>
      <c r="J11" s="50"/>
      <c r="K11" s="24"/>
      <c r="L11" s="47"/>
    </row>
    <row r="12" spans="2:12" ht="13.8" x14ac:dyDescent="0.25">
      <c r="B12" s="56">
        <v>2019</v>
      </c>
      <c r="C12" s="57">
        <v>55815811</v>
      </c>
      <c r="D12" s="57">
        <v>17640955</v>
      </c>
      <c r="E12" s="57">
        <v>32789365</v>
      </c>
      <c r="F12" s="57">
        <v>10521303</v>
      </c>
      <c r="G12" s="58">
        <v>116767434</v>
      </c>
      <c r="H12" s="59">
        <v>106246131</v>
      </c>
      <c r="I12" s="5"/>
      <c r="J12" s="62"/>
      <c r="K12" s="24"/>
      <c r="L12" s="47"/>
    </row>
    <row r="13" spans="2:12" ht="13.8" x14ac:dyDescent="0.25">
      <c r="B13" s="56">
        <v>2020</v>
      </c>
      <c r="C13" s="57">
        <v>50516860</v>
      </c>
      <c r="D13" s="58">
        <v>16691928</v>
      </c>
      <c r="E13" s="58">
        <v>29620057</v>
      </c>
      <c r="F13" s="58">
        <v>10120275</v>
      </c>
      <c r="G13" s="58">
        <v>106949120</v>
      </c>
      <c r="H13" s="59">
        <v>96828845</v>
      </c>
      <c r="I13" s="5"/>
      <c r="J13" s="3"/>
      <c r="K13" s="24"/>
      <c r="L13" s="47"/>
    </row>
    <row r="14" spans="2:12" ht="13.8" x14ac:dyDescent="0.25">
      <c r="B14" s="56">
        <v>2021</v>
      </c>
      <c r="C14" s="57">
        <v>51249706</v>
      </c>
      <c r="D14" s="58">
        <v>16474513</v>
      </c>
      <c r="E14" s="58">
        <v>28508779</v>
      </c>
      <c r="F14" s="58">
        <v>9593660</v>
      </c>
      <c r="G14" s="58">
        <v>105826658</v>
      </c>
      <c r="H14" s="59">
        <v>96232998</v>
      </c>
      <c r="I14" s="5"/>
      <c r="K14" s="24"/>
      <c r="L14" s="47"/>
    </row>
    <row r="15" spans="2:12" ht="15" customHeight="1" x14ac:dyDescent="0.2">
      <c r="B15" s="56">
        <v>2022</v>
      </c>
      <c r="C15" s="57">
        <v>50999894</v>
      </c>
      <c r="D15" s="57">
        <v>16214423</v>
      </c>
      <c r="E15" s="57">
        <v>28869597</v>
      </c>
      <c r="F15" s="57">
        <v>9370832</v>
      </c>
      <c r="G15" s="58">
        <v>105454746</v>
      </c>
      <c r="H15" s="59">
        <v>96083914</v>
      </c>
      <c r="I15" s="5"/>
    </row>
    <row r="16" spans="2:12" ht="15" customHeight="1" x14ac:dyDescent="0.2">
      <c r="B16" s="63">
        <v>2023</v>
      </c>
      <c r="C16" s="64">
        <v>50874839</v>
      </c>
      <c r="D16" s="150">
        <v>16067415</v>
      </c>
      <c r="E16" s="150">
        <v>29697882</v>
      </c>
      <c r="F16" s="150">
        <v>9301926</v>
      </c>
      <c r="G16" s="150">
        <v>105942062</v>
      </c>
      <c r="H16" s="151">
        <v>96640136</v>
      </c>
      <c r="I16" s="5"/>
    </row>
    <row r="17" spans="2:8" s="19" customFormat="1" ht="63" customHeight="1" x14ac:dyDescent="0.3">
      <c r="B17" s="182" t="s">
        <v>213</v>
      </c>
      <c r="C17" s="182"/>
      <c r="D17" s="182"/>
      <c r="E17" s="182"/>
      <c r="F17" s="182"/>
      <c r="G17" s="182"/>
      <c r="H17" s="182"/>
    </row>
  </sheetData>
  <mergeCells count="1">
    <mergeCell ref="B17:H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2464-1634-492F-8B03-5C21B403DCDC}">
  <dimension ref="B1:P48"/>
  <sheetViews>
    <sheetView showGridLines="0" workbookViewId="0">
      <selection activeCell="B2" sqref="B2"/>
    </sheetView>
  </sheetViews>
  <sheetFormatPr baseColWidth="10" defaultColWidth="10.6640625" defaultRowHeight="10.199999999999999" x14ac:dyDescent="0.2"/>
  <cols>
    <col min="1" max="1" width="2.33203125" style="1" customWidth="1"/>
    <col min="2" max="2" width="17" style="1" customWidth="1"/>
    <col min="3" max="3" width="6.44140625" style="1" customWidth="1"/>
    <col min="4" max="7" width="16.33203125" style="1" customWidth="1"/>
    <col min="8" max="16384" width="10.6640625" style="1"/>
  </cols>
  <sheetData>
    <row r="1" spans="2:16" ht="11.55" customHeight="1" x14ac:dyDescent="0.2"/>
    <row r="2" spans="2:16" ht="26.55" customHeight="1" x14ac:dyDescent="0.2">
      <c r="B2" s="7" t="s">
        <v>233</v>
      </c>
    </row>
    <row r="3" spans="2:16" ht="25.2" customHeight="1" x14ac:dyDescent="0.2">
      <c r="B3" s="41"/>
      <c r="C3" s="42"/>
      <c r="D3" s="43" t="s">
        <v>1</v>
      </c>
      <c r="E3" s="44" t="s">
        <v>151</v>
      </c>
      <c r="F3" s="44" t="s">
        <v>152</v>
      </c>
      <c r="G3" s="44" t="s">
        <v>4</v>
      </c>
    </row>
    <row r="4" spans="2:16" ht="21.45" customHeight="1" x14ac:dyDescent="0.25">
      <c r="B4" s="192" t="s">
        <v>148</v>
      </c>
      <c r="C4" s="193"/>
      <c r="D4" s="193"/>
      <c r="E4" s="193"/>
      <c r="F4" s="193"/>
      <c r="G4" s="193"/>
      <c r="H4" s="25"/>
      <c r="I4" s="26"/>
      <c r="J4" s="26"/>
      <c r="K4" s="26"/>
      <c r="L4" s="26"/>
    </row>
    <row r="5" spans="2:16" ht="14.55" customHeight="1" x14ac:dyDescent="0.25">
      <c r="B5" s="187" t="s">
        <v>14</v>
      </c>
      <c r="C5" s="45">
        <v>2013</v>
      </c>
      <c r="D5" s="46">
        <v>6861284</v>
      </c>
      <c r="E5" s="46">
        <v>832990</v>
      </c>
      <c r="F5" s="46">
        <v>2666944</v>
      </c>
      <c r="G5" s="46">
        <v>10361218</v>
      </c>
      <c r="H5" s="14"/>
      <c r="I5" s="47"/>
      <c r="J5" s="47"/>
      <c r="K5" s="47"/>
      <c r="L5" s="47"/>
      <c r="M5" s="3"/>
      <c r="N5" s="3"/>
      <c r="O5" s="3"/>
      <c r="P5" s="3"/>
    </row>
    <row r="6" spans="2:16" ht="14.55" customHeight="1" x14ac:dyDescent="0.25">
      <c r="B6" s="188"/>
      <c r="C6" s="48">
        <v>2019</v>
      </c>
      <c r="D6" s="49">
        <v>6949336</v>
      </c>
      <c r="E6" s="49">
        <v>854187</v>
      </c>
      <c r="F6" s="49">
        <v>2302264</v>
      </c>
      <c r="G6" s="49">
        <v>10105787</v>
      </c>
      <c r="H6" s="14"/>
      <c r="I6" s="50"/>
      <c r="J6" s="47"/>
      <c r="K6" s="47"/>
      <c r="L6" s="50"/>
      <c r="M6" s="3"/>
      <c r="N6" s="3"/>
      <c r="O6" s="3"/>
      <c r="P6" s="3"/>
    </row>
    <row r="7" spans="2:16" ht="14.55" customHeight="1" x14ac:dyDescent="0.25">
      <c r="B7" s="188"/>
      <c r="C7" s="48">
        <v>2020</v>
      </c>
      <c r="D7" s="49">
        <v>6155023</v>
      </c>
      <c r="E7" s="49">
        <v>761322</v>
      </c>
      <c r="F7" s="49">
        <v>1976980</v>
      </c>
      <c r="G7" s="49">
        <v>8893325</v>
      </c>
      <c r="H7" s="14"/>
      <c r="I7" s="50"/>
      <c r="J7" s="47"/>
      <c r="K7" s="47"/>
      <c r="L7" s="50"/>
      <c r="M7" s="3"/>
      <c r="N7" s="3"/>
      <c r="O7" s="3"/>
      <c r="P7" s="3"/>
    </row>
    <row r="8" spans="2:16" ht="14.55" customHeight="1" x14ac:dyDescent="0.25">
      <c r="B8" s="188"/>
      <c r="C8" s="48">
        <v>2021</v>
      </c>
      <c r="D8" s="49">
        <v>6417288</v>
      </c>
      <c r="E8" s="49">
        <v>779655</v>
      </c>
      <c r="F8" s="49">
        <v>2024764</v>
      </c>
      <c r="G8" s="49">
        <v>9221707</v>
      </c>
      <c r="H8" s="14"/>
      <c r="I8" s="50"/>
      <c r="J8" s="47"/>
      <c r="K8" s="47"/>
      <c r="L8" s="50"/>
      <c r="M8" s="3"/>
      <c r="N8" s="3"/>
      <c r="O8" s="3"/>
      <c r="P8" s="3"/>
    </row>
    <row r="9" spans="2:16" ht="14.55" customHeight="1" x14ac:dyDescent="0.25">
      <c r="B9" s="188"/>
      <c r="C9" s="48">
        <v>2022</v>
      </c>
      <c r="D9" s="49">
        <v>6399953</v>
      </c>
      <c r="E9" s="49">
        <v>767075</v>
      </c>
      <c r="F9" s="49">
        <v>1974299</v>
      </c>
      <c r="G9" s="49">
        <v>9141327</v>
      </c>
      <c r="H9" s="14"/>
      <c r="I9" s="50"/>
      <c r="J9" s="47"/>
      <c r="K9" s="47"/>
      <c r="L9" s="50"/>
      <c r="M9" s="3"/>
      <c r="N9" s="3"/>
      <c r="O9" s="3"/>
      <c r="P9" s="3"/>
    </row>
    <row r="10" spans="2:16" ht="14.55" customHeight="1" x14ac:dyDescent="0.25">
      <c r="B10" s="189"/>
      <c r="C10" s="51">
        <v>2023</v>
      </c>
      <c r="D10" s="155">
        <v>6403111</v>
      </c>
      <c r="E10" s="155">
        <v>795946</v>
      </c>
      <c r="F10" s="155">
        <v>2003770</v>
      </c>
      <c r="G10" s="52">
        <v>9202827</v>
      </c>
      <c r="H10" s="14"/>
      <c r="I10" s="50"/>
      <c r="J10" s="50"/>
      <c r="K10" s="50"/>
      <c r="L10" s="50"/>
      <c r="M10" s="3"/>
    </row>
    <row r="11" spans="2:16" ht="14.55" customHeight="1" x14ac:dyDescent="0.2">
      <c r="B11" s="187" t="s">
        <v>15</v>
      </c>
      <c r="C11" s="45">
        <v>2013</v>
      </c>
      <c r="D11" s="46">
        <v>444053</v>
      </c>
      <c r="E11" s="46">
        <v>69139</v>
      </c>
      <c r="F11" s="46">
        <v>96822</v>
      </c>
      <c r="G11" s="46">
        <v>610014</v>
      </c>
    </row>
    <row r="12" spans="2:16" ht="14.55" customHeight="1" x14ac:dyDescent="0.2">
      <c r="B12" s="188"/>
      <c r="C12" s="48">
        <v>2019</v>
      </c>
      <c r="D12" s="53">
        <v>402703</v>
      </c>
      <c r="E12" s="53">
        <v>66961</v>
      </c>
      <c r="F12" s="53">
        <v>128073</v>
      </c>
      <c r="G12" s="53">
        <v>597737</v>
      </c>
    </row>
    <row r="13" spans="2:16" ht="14.55" customHeight="1" x14ac:dyDescent="0.2">
      <c r="B13" s="188"/>
      <c r="C13" s="48">
        <v>2020</v>
      </c>
      <c r="D13" s="53">
        <v>341010</v>
      </c>
      <c r="E13" s="53">
        <v>53501</v>
      </c>
      <c r="F13" s="53">
        <v>117194</v>
      </c>
      <c r="G13" s="53">
        <v>511705</v>
      </c>
    </row>
    <row r="14" spans="2:16" ht="14.55" customHeight="1" x14ac:dyDescent="0.2">
      <c r="B14" s="188"/>
      <c r="C14" s="48">
        <v>2021</v>
      </c>
      <c r="D14" s="53">
        <v>351998</v>
      </c>
      <c r="E14" s="53">
        <v>56991</v>
      </c>
      <c r="F14" s="53">
        <v>124535</v>
      </c>
      <c r="G14" s="53">
        <v>533524</v>
      </c>
    </row>
    <row r="15" spans="2:16" ht="14.55" customHeight="1" x14ac:dyDescent="0.2">
      <c r="B15" s="188"/>
      <c r="C15" s="48">
        <v>2022</v>
      </c>
      <c r="D15" s="49">
        <v>345659</v>
      </c>
      <c r="E15" s="49">
        <v>56044</v>
      </c>
      <c r="F15" s="49">
        <v>124493</v>
      </c>
      <c r="G15" s="49">
        <v>526196</v>
      </c>
    </row>
    <row r="16" spans="2:16" ht="14.55" customHeight="1" x14ac:dyDescent="0.2">
      <c r="B16" s="189"/>
      <c r="C16" s="51">
        <v>2023</v>
      </c>
      <c r="D16" s="52">
        <v>341652</v>
      </c>
      <c r="E16" s="52">
        <v>58222</v>
      </c>
      <c r="F16" s="52">
        <v>125003</v>
      </c>
      <c r="G16" s="52">
        <v>524877</v>
      </c>
    </row>
    <row r="17" spans="2:16" ht="14.55" customHeight="1" x14ac:dyDescent="0.2">
      <c r="B17" s="188" t="s">
        <v>153</v>
      </c>
      <c r="C17" s="48">
        <v>2013</v>
      </c>
      <c r="D17" s="49">
        <v>429203</v>
      </c>
      <c r="E17" s="49">
        <v>299841</v>
      </c>
      <c r="F17" s="49">
        <v>340356</v>
      </c>
      <c r="G17" s="49">
        <v>1069400</v>
      </c>
    </row>
    <row r="18" spans="2:16" ht="14.55" customHeight="1" x14ac:dyDescent="0.2">
      <c r="B18" s="188"/>
      <c r="C18" s="48">
        <v>2019</v>
      </c>
      <c r="D18" s="53">
        <v>411431</v>
      </c>
      <c r="E18" s="53">
        <v>277879</v>
      </c>
      <c r="F18" s="53">
        <v>348511</v>
      </c>
      <c r="G18" s="53">
        <v>1037821</v>
      </c>
    </row>
    <row r="19" spans="2:16" ht="14.55" customHeight="1" x14ac:dyDescent="0.2">
      <c r="B19" s="188"/>
      <c r="C19" s="48">
        <v>2020</v>
      </c>
      <c r="D19" s="53">
        <v>352053</v>
      </c>
      <c r="E19" s="53">
        <v>228228</v>
      </c>
      <c r="F19" s="53">
        <v>299763</v>
      </c>
      <c r="G19" s="53">
        <v>880044</v>
      </c>
    </row>
    <row r="20" spans="2:16" ht="14.55" customHeight="1" x14ac:dyDescent="0.2">
      <c r="B20" s="188"/>
      <c r="C20" s="48">
        <v>2021</v>
      </c>
      <c r="D20" s="53">
        <v>334682</v>
      </c>
      <c r="E20" s="53">
        <v>229777</v>
      </c>
      <c r="F20" s="53">
        <v>300113</v>
      </c>
      <c r="G20" s="53">
        <v>864572</v>
      </c>
    </row>
    <row r="21" spans="2:16" ht="14.55" customHeight="1" x14ac:dyDescent="0.2">
      <c r="B21" s="188"/>
      <c r="C21" s="48">
        <v>2022</v>
      </c>
      <c r="D21" s="49">
        <v>325973</v>
      </c>
      <c r="E21" s="49">
        <v>225110</v>
      </c>
      <c r="F21" s="49">
        <v>302942</v>
      </c>
      <c r="G21" s="49">
        <v>854025</v>
      </c>
    </row>
    <row r="22" spans="2:16" ht="14.55" customHeight="1" x14ac:dyDescent="0.2">
      <c r="B22" s="188"/>
      <c r="C22" s="48">
        <v>2023</v>
      </c>
      <c r="D22" s="49">
        <v>331860</v>
      </c>
      <c r="E22" s="49">
        <v>232578</v>
      </c>
      <c r="F22" s="49">
        <v>316210</v>
      </c>
      <c r="G22" s="49">
        <v>880701</v>
      </c>
    </row>
    <row r="23" spans="2:16" ht="27.45" customHeight="1" x14ac:dyDescent="0.2">
      <c r="B23" s="194" t="s">
        <v>149</v>
      </c>
      <c r="C23" s="194"/>
      <c r="D23" s="194"/>
      <c r="E23" s="194"/>
      <c r="F23" s="194"/>
      <c r="G23" s="194"/>
    </row>
    <row r="24" spans="2:16" ht="14.55" customHeight="1" x14ac:dyDescent="0.25">
      <c r="B24" s="187" t="s">
        <v>14</v>
      </c>
      <c r="C24" s="45">
        <v>2013</v>
      </c>
      <c r="D24" s="46">
        <v>42909015</v>
      </c>
      <c r="E24" s="46">
        <v>4792890</v>
      </c>
      <c r="F24" s="46">
        <v>11968439</v>
      </c>
      <c r="G24" s="46">
        <v>59670344</v>
      </c>
      <c r="H24" s="14"/>
      <c r="I24" s="47"/>
      <c r="J24" s="47"/>
      <c r="K24" s="47"/>
      <c r="L24" s="47"/>
      <c r="M24" s="3"/>
      <c r="N24" s="3"/>
      <c r="O24" s="3"/>
      <c r="P24" s="3"/>
    </row>
    <row r="25" spans="2:16" ht="14.55" customHeight="1" x14ac:dyDescent="0.25">
      <c r="B25" s="188"/>
      <c r="C25" s="48">
        <v>2019</v>
      </c>
      <c r="D25" s="49">
        <v>41530045</v>
      </c>
      <c r="E25" s="49">
        <v>4614555</v>
      </c>
      <c r="F25" s="49">
        <v>9671211</v>
      </c>
      <c r="G25" s="49">
        <v>55815811</v>
      </c>
      <c r="H25" s="14"/>
      <c r="I25" s="50"/>
      <c r="J25" s="47"/>
      <c r="K25" s="47"/>
      <c r="L25" s="50"/>
      <c r="M25" s="3"/>
      <c r="N25" s="3"/>
      <c r="O25" s="3"/>
      <c r="P25" s="3"/>
    </row>
    <row r="26" spans="2:16" ht="14.55" customHeight="1" x14ac:dyDescent="0.25">
      <c r="B26" s="188"/>
      <c r="C26" s="48">
        <v>2020</v>
      </c>
      <c r="D26" s="49">
        <v>37849230</v>
      </c>
      <c r="E26" s="49">
        <v>4234886</v>
      </c>
      <c r="F26" s="49">
        <v>8432744</v>
      </c>
      <c r="G26" s="49">
        <v>50516860</v>
      </c>
      <c r="H26" s="14"/>
      <c r="I26" s="50"/>
      <c r="J26" s="47"/>
      <c r="K26" s="47"/>
      <c r="L26" s="50"/>
      <c r="M26" s="3"/>
      <c r="N26" s="3"/>
      <c r="O26" s="3"/>
      <c r="P26" s="3"/>
    </row>
    <row r="27" spans="2:16" ht="14.55" customHeight="1" x14ac:dyDescent="0.25">
      <c r="B27" s="188"/>
      <c r="C27" s="48">
        <v>2021</v>
      </c>
      <c r="D27" s="49">
        <v>38815155</v>
      </c>
      <c r="E27" s="49">
        <v>4189705</v>
      </c>
      <c r="F27" s="49">
        <v>8244846</v>
      </c>
      <c r="G27" s="49">
        <v>51249706</v>
      </c>
      <c r="H27" s="14"/>
      <c r="I27" s="50"/>
      <c r="J27" s="47"/>
      <c r="K27" s="47"/>
      <c r="L27" s="50"/>
      <c r="M27" s="3"/>
      <c r="N27" s="3"/>
      <c r="O27" s="3"/>
      <c r="P27" s="3"/>
    </row>
    <row r="28" spans="2:16" ht="14.55" customHeight="1" x14ac:dyDescent="0.25">
      <c r="B28" s="188"/>
      <c r="C28" s="48">
        <v>2022</v>
      </c>
      <c r="D28" s="49">
        <v>38954720</v>
      </c>
      <c r="E28" s="49">
        <v>4124042</v>
      </c>
      <c r="F28" s="49">
        <v>7921132</v>
      </c>
      <c r="G28" s="49">
        <v>50999894</v>
      </c>
      <c r="H28" s="14"/>
      <c r="I28" s="50"/>
      <c r="J28" s="47"/>
      <c r="K28" s="47"/>
      <c r="L28" s="50"/>
      <c r="M28" s="3"/>
      <c r="N28" s="3"/>
      <c r="O28" s="3"/>
      <c r="P28" s="3"/>
    </row>
    <row r="29" spans="2:16" ht="14.55" customHeight="1" x14ac:dyDescent="0.25">
      <c r="B29" s="188"/>
      <c r="C29" s="48">
        <v>2023</v>
      </c>
      <c r="D29" s="49">
        <v>38773739</v>
      </c>
      <c r="E29" s="49">
        <v>4247222</v>
      </c>
      <c r="F29" s="49">
        <v>7853878</v>
      </c>
      <c r="G29" s="49">
        <v>50874839</v>
      </c>
      <c r="H29" s="14"/>
      <c r="I29" s="50"/>
      <c r="J29" s="50"/>
      <c r="K29" s="50"/>
      <c r="L29" s="50"/>
      <c r="M29" s="3"/>
    </row>
    <row r="30" spans="2:16" ht="14.55" customHeight="1" x14ac:dyDescent="0.2">
      <c r="B30" s="187" t="s">
        <v>15</v>
      </c>
      <c r="C30" s="45">
        <v>2013</v>
      </c>
      <c r="D30" s="46">
        <v>11918216</v>
      </c>
      <c r="E30" s="46">
        <v>2277269</v>
      </c>
      <c r="F30" s="46">
        <v>4486453</v>
      </c>
      <c r="G30" s="46">
        <v>18681938</v>
      </c>
    </row>
    <row r="31" spans="2:16" ht="14.55" customHeight="1" x14ac:dyDescent="0.2">
      <c r="B31" s="188"/>
      <c r="C31" s="48">
        <v>2019</v>
      </c>
      <c r="D31" s="53">
        <v>10569674</v>
      </c>
      <c r="E31" s="53">
        <v>2057999</v>
      </c>
      <c r="F31" s="53">
        <v>5013282</v>
      </c>
      <c r="G31" s="53">
        <v>17640955</v>
      </c>
    </row>
    <row r="32" spans="2:16" ht="14.55" customHeight="1" x14ac:dyDescent="0.2">
      <c r="B32" s="188"/>
      <c r="C32" s="48">
        <v>2020</v>
      </c>
      <c r="D32" s="53">
        <v>10022631</v>
      </c>
      <c r="E32" s="53">
        <v>1960883</v>
      </c>
      <c r="F32" s="53">
        <v>4708414</v>
      </c>
      <c r="G32" s="53">
        <v>16691928</v>
      </c>
    </row>
    <row r="33" spans="2:7" ht="14.55" customHeight="1" x14ac:dyDescent="0.2">
      <c r="B33" s="188"/>
      <c r="C33" s="48">
        <v>2021</v>
      </c>
      <c r="D33" s="53">
        <v>9707774</v>
      </c>
      <c r="E33" s="53">
        <v>1911497</v>
      </c>
      <c r="F33" s="53">
        <v>4855242</v>
      </c>
      <c r="G33" s="53">
        <v>16474513</v>
      </c>
    </row>
    <row r="34" spans="2:7" ht="14.55" customHeight="1" x14ac:dyDescent="0.2">
      <c r="B34" s="188"/>
      <c r="C34" s="48">
        <v>2022</v>
      </c>
      <c r="D34" s="49">
        <v>9447411</v>
      </c>
      <c r="E34" s="49">
        <v>1820813</v>
      </c>
      <c r="F34" s="49">
        <v>4946199</v>
      </c>
      <c r="G34" s="49">
        <v>16214423</v>
      </c>
    </row>
    <row r="35" spans="2:7" ht="14.55" customHeight="1" x14ac:dyDescent="0.2">
      <c r="B35" s="189"/>
      <c r="C35" s="51">
        <v>2023</v>
      </c>
      <c r="D35" s="152">
        <v>9241039</v>
      </c>
      <c r="E35" s="150">
        <v>1800442</v>
      </c>
      <c r="F35" s="150">
        <v>5025934</v>
      </c>
      <c r="G35" s="150">
        <v>16067415</v>
      </c>
    </row>
    <row r="36" spans="2:7" ht="14.55" customHeight="1" x14ac:dyDescent="0.2">
      <c r="B36" s="188" t="s">
        <v>153</v>
      </c>
      <c r="C36" s="48">
        <v>2013</v>
      </c>
      <c r="D36" s="148">
        <v>13107440</v>
      </c>
      <c r="E36" s="148">
        <v>8886827</v>
      </c>
      <c r="F36" s="148">
        <v>10505515</v>
      </c>
      <c r="G36" s="148">
        <v>32499782</v>
      </c>
    </row>
    <row r="37" spans="2:7" ht="14.55" customHeight="1" x14ac:dyDescent="0.2">
      <c r="B37" s="188"/>
      <c r="C37" s="48">
        <v>2019</v>
      </c>
      <c r="D37" s="153">
        <v>12697850</v>
      </c>
      <c r="E37" s="153">
        <v>8401668</v>
      </c>
      <c r="F37" s="153">
        <v>11689847</v>
      </c>
      <c r="G37" s="153">
        <v>32789365</v>
      </c>
    </row>
    <row r="38" spans="2:7" ht="14.55" customHeight="1" x14ac:dyDescent="0.2">
      <c r="B38" s="188"/>
      <c r="C38" s="48">
        <v>2020</v>
      </c>
      <c r="D38" s="153">
        <v>11346468</v>
      </c>
      <c r="E38" s="153">
        <v>7539666</v>
      </c>
      <c r="F38" s="153">
        <v>10733923</v>
      </c>
      <c r="G38" s="153">
        <v>29620057</v>
      </c>
    </row>
    <row r="39" spans="2:7" ht="14.55" customHeight="1" x14ac:dyDescent="0.2">
      <c r="B39" s="188"/>
      <c r="C39" s="48">
        <v>2021</v>
      </c>
      <c r="D39" s="153">
        <v>10695273</v>
      </c>
      <c r="E39" s="153">
        <v>7326763</v>
      </c>
      <c r="F39" s="153">
        <v>10486743</v>
      </c>
      <c r="G39" s="153">
        <v>28508779</v>
      </c>
    </row>
    <row r="40" spans="2:7" ht="14.55" customHeight="1" x14ac:dyDescent="0.2">
      <c r="B40" s="188"/>
      <c r="C40" s="48">
        <v>2022</v>
      </c>
      <c r="D40" s="148">
        <v>10715070</v>
      </c>
      <c r="E40" s="148">
        <v>7274377</v>
      </c>
      <c r="F40" s="148">
        <v>10880150</v>
      </c>
      <c r="G40" s="148">
        <v>28869597</v>
      </c>
    </row>
    <row r="41" spans="2:7" ht="14.55" customHeight="1" x14ac:dyDescent="0.2">
      <c r="B41" s="189"/>
      <c r="C41" s="51">
        <v>2023</v>
      </c>
      <c r="D41" s="154">
        <v>10820263</v>
      </c>
      <c r="E41" s="154">
        <v>7500176</v>
      </c>
      <c r="F41" s="154">
        <v>11377443</v>
      </c>
      <c r="G41" s="154">
        <v>29697082</v>
      </c>
    </row>
    <row r="42" spans="2:7" ht="14.55" customHeight="1" x14ac:dyDescent="0.2">
      <c r="B42" s="190" t="s">
        <v>10</v>
      </c>
      <c r="C42" s="48">
        <v>2013</v>
      </c>
      <c r="D42" s="49">
        <v>10044441</v>
      </c>
      <c r="E42" s="49">
        <v>839545</v>
      </c>
      <c r="F42" s="49">
        <v>170995</v>
      </c>
      <c r="G42" s="49">
        <v>11054981</v>
      </c>
    </row>
    <row r="43" spans="2:7" ht="14.55" customHeight="1" x14ac:dyDescent="0.2">
      <c r="B43" s="190"/>
      <c r="C43" s="48">
        <v>2019</v>
      </c>
      <c r="D43" s="53">
        <v>9422383</v>
      </c>
      <c r="E43" s="53">
        <v>887731</v>
      </c>
      <c r="F43" s="53">
        <v>211189</v>
      </c>
      <c r="G43" s="53">
        <v>10521303</v>
      </c>
    </row>
    <row r="44" spans="2:7" ht="14.55" customHeight="1" x14ac:dyDescent="0.2">
      <c r="B44" s="190"/>
      <c r="C44" s="48">
        <v>2020</v>
      </c>
      <c r="D44" s="53">
        <v>9029154</v>
      </c>
      <c r="E44" s="53">
        <v>857825</v>
      </c>
      <c r="F44" s="53">
        <v>233296</v>
      </c>
      <c r="G44" s="53">
        <v>10120275</v>
      </c>
    </row>
    <row r="45" spans="2:7" ht="14.55" customHeight="1" x14ac:dyDescent="0.2">
      <c r="B45" s="190"/>
      <c r="C45" s="48">
        <v>2021</v>
      </c>
      <c r="D45" s="53">
        <v>8534008</v>
      </c>
      <c r="E45" s="53">
        <v>830718</v>
      </c>
      <c r="F45" s="53">
        <v>228934</v>
      </c>
      <c r="G45" s="53">
        <v>9593660</v>
      </c>
    </row>
    <row r="46" spans="2:7" ht="14.55" customHeight="1" x14ac:dyDescent="0.2">
      <c r="B46" s="190"/>
      <c r="C46" s="48">
        <v>2022</v>
      </c>
      <c r="D46" s="49">
        <v>8310294</v>
      </c>
      <c r="E46" s="49">
        <v>816683</v>
      </c>
      <c r="F46" s="49">
        <v>243855</v>
      </c>
      <c r="G46" s="49">
        <v>9370832</v>
      </c>
    </row>
    <row r="47" spans="2:7" ht="14.55" customHeight="1" x14ac:dyDescent="0.2">
      <c r="B47" s="191"/>
      <c r="C47" s="51">
        <v>2023</v>
      </c>
      <c r="D47" s="52">
        <v>8249517</v>
      </c>
      <c r="E47" s="52">
        <v>819136</v>
      </c>
      <c r="F47" s="52">
        <v>233273</v>
      </c>
      <c r="G47" s="52">
        <v>9301926</v>
      </c>
    </row>
    <row r="48" spans="2:7" ht="54" customHeight="1" x14ac:dyDescent="0.2">
      <c r="B48" s="182" t="s">
        <v>212</v>
      </c>
      <c r="C48" s="182"/>
      <c r="D48" s="182"/>
      <c r="E48" s="182"/>
      <c r="F48" s="182"/>
      <c r="G48" s="182"/>
    </row>
  </sheetData>
  <mergeCells count="10">
    <mergeCell ref="B4:G4"/>
    <mergeCell ref="B5:B10"/>
    <mergeCell ref="B11:B16"/>
    <mergeCell ref="B17:B22"/>
    <mergeCell ref="B23:G23"/>
    <mergeCell ref="B24:B29"/>
    <mergeCell ref="B30:B35"/>
    <mergeCell ref="B36:B41"/>
    <mergeCell ref="B42:B47"/>
    <mergeCell ref="B48:G4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1A5A-966C-464F-849C-6DB7923B8748}">
  <dimension ref="B2:M27"/>
  <sheetViews>
    <sheetView showGridLines="0" workbookViewId="0">
      <selection activeCell="B18" sqref="B18:M18"/>
    </sheetView>
  </sheetViews>
  <sheetFormatPr baseColWidth="10" defaultColWidth="10.77734375" defaultRowHeight="10.199999999999999" x14ac:dyDescent="0.2"/>
  <cols>
    <col min="1" max="1" width="2.77734375" style="1" customWidth="1"/>
    <col min="2" max="2" width="16.33203125" style="1" customWidth="1"/>
    <col min="3" max="13" width="11.44140625" style="1"/>
    <col min="14" max="16384" width="10.77734375" style="1"/>
  </cols>
  <sheetData>
    <row r="2" spans="2:13" x14ac:dyDescent="0.2">
      <c r="B2" s="7" t="s">
        <v>211</v>
      </c>
    </row>
    <row r="3" spans="2:13" x14ac:dyDescent="0.2">
      <c r="B3" s="7"/>
    </row>
    <row r="4" spans="2:13" x14ac:dyDescent="0.2">
      <c r="B4" s="36" t="s">
        <v>14</v>
      </c>
      <c r="M4" s="40" t="s">
        <v>146</v>
      </c>
    </row>
    <row r="5" spans="2:13" x14ac:dyDescent="0.2">
      <c r="B5" s="15"/>
      <c r="C5" s="34">
        <v>2013</v>
      </c>
      <c r="D5" s="34">
        <v>2014</v>
      </c>
      <c r="E5" s="34">
        <v>2015</v>
      </c>
      <c r="F5" s="34">
        <v>2016</v>
      </c>
      <c r="G5" s="34">
        <v>2017</v>
      </c>
      <c r="H5" s="35">
        <v>2018</v>
      </c>
      <c r="I5" s="35">
        <v>2019</v>
      </c>
      <c r="J5" s="35">
        <v>2020</v>
      </c>
      <c r="K5" s="35">
        <v>2021</v>
      </c>
      <c r="L5" s="35">
        <v>2022</v>
      </c>
      <c r="M5" s="35">
        <v>2023</v>
      </c>
    </row>
    <row r="6" spans="2:13" ht="20.399999999999999" x14ac:dyDescent="0.2">
      <c r="B6" s="27" t="s">
        <v>1</v>
      </c>
      <c r="C6" s="33">
        <v>81.841319371098635</v>
      </c>
      <c r="D6" s="33">
        <v>81.880135919261548</v>
      </c>
      <c r="E6" s="33">
        <v>82.484041838911978</v>
      </c>
      <c r="F6" s="33">
        <v>82.969333713206311</v>
      </c>
      <c r="G6" s="33">
        <v>83.496086738204994</v>
      </c>
      <c r="H6" s="33">
        <v>83.944145535886875</v>
      </c>
      <c r="I6" s="33">
        <v>84.193451731133479</v>
      </c>
      <c r="J6" s="33">
        <v>78.120538873024003</v>
      </c>
      <c r="K6" s="33">
        <v>81.12882338301641</v>
      </c>
      <c r="L6" s="33">
        <v>82.913803782109852</v>
      </c>
      <c r="M6" s="33">
        <v>83.260675697120121</v>
      </c>
    </row>
    <row r="7" spans="2:13" ht="20.399999999999999" x14ac:dyDescent="0.2">
      <c r="B7" s="27" t="s">
        <v>138</v>
      </c>
      <c r="C7" s="33">
        <v>75.827124742833675</v>
      </c>
      <c r="D7" s="33">
        <v>75.326267959468751</v>
      </c>
      <c r="E7" s="33">
        <v>76.836731351285593</v>
      </c>
      <c r="F7" s="33">
        <v>75.933387967512019</v>
      </c>
      <c r="G7" s="33">
        <v>75.39893673658004</v>
      </c>
      <c r="H7" s="33">
        <v>75.092236245259699</v>
      </c>
      <c r="I7" s="33">
        <v>74.511651339038096</v>
      </c>
      <c r="J7" s="33">
        <v>71.783325479613666</v>
      </c>
      <c r="K7" s="33">
        <v>71.716828331887768</v>
      </c>
      <c r="L7" s="33">
        <v>72.08728135655555</v>
      </c>
      <c r="M7" s="33">
        <v>74.477374843955531</v>
      </c>
    </row>
    <row r="8" spans="2:13" ht="20.399999999999999" x14ac:dyDescent="0.2">
      <c r="B8" s="27" t="s">
        <v>139</v>
      </c>
      <c r="C8" s="33">
        <v>63.473821111685588</v>
      </c>
      <c r="D8" s="33">
        <v>63.202624254154557</v>
      </c>
      <c r="E8" s="33">
        <v>61.556251743205024</v>
      </c>
      <c r="F8" s="33">
        <v>60.424674728593466</v>
      </c>
      <c r="G8" s="33">
        <v>59.513282470521688</v>
      </c>
      <c r="H8" s="33">
        <v>59.602371943467105</v>
      </c>
      <c r="I8" s="33">
        <v>59.376896929518253</v>
      </c>
      <c r="J8" s="33">
        <v>54.524994193652176</v>
      </c>
      <c r="K8" s="33">
        <v>54.43179832354852</v>
      </c>
      <c r="L8" s="33">
        <v>54.852833291022364</v>
      </c>
      <c r="M8" s="33">
        <v>56.13062988278493</v>
      </c>
    </row>
    <row r="9" spans="2:13" ht="20.399999999999999" x14ac:dyDescent="0.2">
      <c r="B9" s="37" t="s">
        <v>4</v>
      </c>
      <c r="C9" s="33">
        <v>76.888782608509658</v>
      </c>
      <c r="D9" s="33">
        <v>76.9214797429767</v>
      </c>
      <c r="E9" s="33">
        <v>77.101854158839387</v>
      </c>
      <c r="F9" s="33">
        <v>77.085703985240812</v>
      </c>
      <c r="G9" s="33">
        <v>77.217885931739033</v>
      </c>
      <c r="H9" s="33">
        <v>77.600252458512259</v>
      </c>
      <c r="I9" s="33">
        <v>77.729421707911243</v>
      </c>
      <c r="J9" s="33">
        <v>72.35801660421771</v>
      </c>
      <c r="K9" s="33">
        <v>74.455164128670475</v>
      </c>
      <c r="L9" s="33">
        <v>75.956235891844528</v>
      </c>
      <c r="M9" s="33">
        <v>76.776061922312067</v>
      </c>
    </row>
    <row r="10" spans="2:13" ht="57" customHeight="1" x14ac:dyDescent="0.2">
      <c r="B10" s="186" t="s">
        <v>157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2" spans="2:13" x14ac:dyDescent="0.2">
      <c r="B12" s="20" t="s">
        <v>15</v>
      </c>
      <c r="M12" s="40" t="s">
        <v>146</v>
      </c>
    </row>
    <row r="13" spans="2:13" x14ac:dyDescent="0.2">
      <c r="B13" s="11"/>
      <c r="C13" s="34">
        <v>2013</v>
      </c>
      <c r="D13" s="34">
        <v>2014</v>
      </c>
      <c r="E13" s="34">
        <v>2015</v>
      </c>
      <c r="F13" s="34">
        <v>2016</v>
      </c>
      <c r="G13" s="34">
        <v>2017</v>
      </c>
      <c r="H13" s="35">
        <v>2018</v>
      </c>
      <c r="I13" s="35">
        <v>2019</v>
      </c>
      <c r="J13" s="35">
        <v>2020</v>
      </c>
      <c r="K13" s="35">
        <v>2021</v>
      </c>
      <c r="L13" s="35">
        <v>2022</v>
      </c>
      <c r="M13" s="35">
        <v>2023</v>
      </c>
    </row>
    <row r="14" spans="2:13" ht="20.399999999999999" x14ac:dyDescent="0.2">
      <c r="B14" s="37" t="s">
        <v>1</v>
      </c>
      <c r="C14" s="33">
        <v>87.101596711861035</v>
      </c>
      <c r="D14" s="33">
        <v>86.826279288665773</v>
      </c>
      <c r="E14" s="33">
        <v>87.214896791656358</v>
      </c>
      <c r="F14" s="33">
        <v>86.834458609226772</v>
      </c>
      <c r="G14" s="33">
        <v>86.637997763825581</v>
      </c>
      <c r="H14" s="33">
        <v>86.777091494473652</v>
      </c>
      <c r="I14" s="33">
        <v>86.325863642581936</v>
      </c>
      <c r="J14" s="33">
        <v>83.202324072655912</v>
      </c>
      <c r="K14" s="33">
        <v>82.631624866841918</v>
      </c>
      <c r="L14" s="33">
        <v>83.015227583370788</v>
      </c>
      <c r="M14" s="33">
        <v>84.973547552108357</v>
      </c>
    </row>
    <row r="15" spans="2:13" ht="20.399999999999999" x14ac:dyDescent="0.2">
      <c r="B15" s="37" t="s">
        <v>138</v>
      </c>
      <c r="C15" s="33">
        <v>85.326766283984284</v>
      </c>
      <c r="D15" s="33">
        <v>84.910765037813334</v>
      </c>
      <c r="E15" s="33">
        <v>84.728835426706638</v>
      </c>
      <c r="F15" s="33">
        <v>83.542468821426922</v>
      </c>
      <c r="G15" s="33">
        <v>82.371305176100648</v>
      </c>
      <c r="H15" s="33">
        <v>84.134261251737868</v>
      </c>
      <c r="I15" s="33">
        <v>83.358270618828129</v>
      </c>
      <c r="J15" s="33">
        <v>78.507704103183144</v>
      </c>
      <c r="K15" s="33">
        <v>78.645113112956608</v>
      </c>
      <c r="L15" s="33">
        <v>76.195643304158963</v>
      </c>
      <c r="M15" s="33">
        <v>76.737987060037</v>
      </c>
    </row>
    <row r="16" spans="2:13" ht="20.399999999999999" x14ac:dyDescent="0.2">
      <c r="B16" s="37" t="s">
        <v>139</v>
      </c>
      <c r="C16" s="33">
        <v>94.974903838622467</v>
      </c>
      <c r="D16" s="33">
        <v>96.046207443517545</v>
      </c>
      <c r="E16" s="33">
        <v>95.745236495218393</v>
      </c>
      <c r="F16" s="33">
        <v>96.612342013750194</v>
      </c>
      <c r="G16" s="33">
        <v>96.261136264057257</v>
      </c>
      <c r="H16" s="33">
        <v>95.206572556500447</v>
      </c>
      <c r="I16" s="33">
        <v>96.015513303615464</v>
      </c>
      <c r="J16" s="33">
        <v>90.208142542389112</v>
      </c>
      <c r="K16" s="33">
        <v>91.053685240004995</v>
      </c>
      <c r="L16" s="33">
        <v>91.217219554296591</v>
      </c>
      <c r="M16" s="33">
        <v>92.049483199283515</v>
      </c>
    </row>
    <row r="17" spans="2:13" ht="20.399999999999999" x14ac:dyDescent="0.2">
      <c r="B17" s="37" t="s">
        <v>4</v>
      </c>
      <c r="C17" s="33">
        <v>88.641529182955068</v>
      </c>
      <c r="D17" s="33">
        <v>88.699823746102908</v>
      </c>
      <c r="E17" s="33">
        <v>88.882632943511481</v>
      </c>
      <c r="F17" s="33">
        <v>88.756869257489285</v>
      </c>
      <c r="G17" s="33">
        <v>88.45404825647654</v>
      </c>
      <c r="H17" s="33">
        <v>88.613157968049791</v>
      </c>
      <c r="I17" s="33">
        <v>88.496326146489608</v>
      </c>
      <c r="J17" s="33">
        <v>84.459257542645986</v>
      </c>
      <c r="K17" s="33">
        <v>84.436726320820355</v>
      </c>
      <c r="L17" s="33">
        <v>84.483429143677995</v>
      </c>
      <c r="M17" s="33">
        <v>86.007323850476112</v>
      </c>
    </row>
    <row r="18" spans="2:13" ht="45" customHeight="1" x14ac:dyDescent="0.2">
      <c r="B18" s="186" t="s">
        <v>232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</row>
    <row r="19" spans="2:13" x14ac:dyDescent="0.2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x14ac:dyDescent="0.2">
      <c r="B20" s="15" t="s">
        <v>153</v>
      </c>
      <c r="M20" s="40" t="s">
        <v>146</v>
      </c>
    </row>
    <row r="21" spans="2:13" x14ac:dyDescent="0.2">
      <c r="B21" s="11"/>
      <c r="C21" s="34">
        <v>2013</v>
      </c>
      <c r="D21" s="34">
        <v>2014</v>
      </c>
      <c r="E21" s="34">
        <v>2015</v>
      </c>
      <c r="F21" s="34">
        <v>2016</v>
      </c>
      <c r="G21" s="34">
        <v>2017</v>
      </c>
      <c r="H21" s="35">
        <v>2018</v>
      </c>
      <c r="I21" s="35">
        <v>2019</v>
      </c>
      <c r="J21" s="35">
        <v>2020</v>
      </c>
      <c r="K21" s="35">
        <v>2021</v>
      </c>
      <c r="L21" s="35">
        <v>2022</v>
      </c>
      <c r="M21" s="35">
        <v>2023</v>
      </c>
    </row>
    <row r="22" spans="2:13" ht="20.399999999999999" x14ac:dyDescent="0.2">
      <c r="B22" s="38" t="s">
        <v>1</v>
      </c>
      <c r="C22" s="33">
        <v>85.824756274910243</v>
      </c>
      <c r="D22" s="33">
        <v>85.439941774323515</v>
      </c>
      <c r="E22" s="33">
        <v>85.831069984486589</v>
      </c>
      <c r="F22" s="33">
        <v>85.968328847762749</v>
      </c>
      <c r="G22" s="33">
        <v>86.547433198591818</v>
      </c>
      <c r="H22" s="33">
        <v>86.140639093960061</v>
      </c>
      <c r="I22" s="33">
        <v>85.73907612319482</v>
      </c>
      <c r="J22" s="33">
        <v>78.006106995132214</v>
      </c>
      <c r="K22" s="33">
        <v>74.613255775665039</v>
      </c>
      <c r="L22" s="33">
        <v>77.062939477039848</v>
      </c>
      <c r="M22" s="33">
        <v>78.814654944789197</v>
      </c>
    </row>
    <row r="23" spans="2:13" ht="20.399999999999999" x14ac:dyDescent="0.2">
      <c r="B23" s="38" t="s">
        <v>138</v>
      </c>
      <c r="C23" s="33">
        <v>80.980081264141262</v>
      </c>
      <c r="D23" s="33">
        <v>80.028397480615027</v>
      </c>
      <c r="E23" s="33">
        <v>78.738799833759415</v>
      </c>
      <c r="F23" s="33">
        <v>78.844689186471555</v>
      </c>
      <c r="G23" s="33">
        <v>79.458065043527853</v>
      </c>
      <c r="H23" s="33">
        <v>79.263182499569595</v>
      </c>
      <c r="I23" s="33">
        <v>79.024541654595865</v>
      </c>
      <c r="J23" s="33">
        <v>71.222353474061961</v>
      </c>
      <c r="K23" s="33">
        <v>69.958956148437707</v>
      </c>
      <c r="L23" s="33">
        <v>70.296638566540864</v>
      </c>
      <c r="M23" s="33">
        <v>72.481225387161459</v>
      </c>
    </row>
    <row r="24" spans="2:13" ht="20.399999999999999" x14ac:dyDescent="0.2">
      <c r="B24" s="38" t="s">
        <v>139</v>
      </c>
      <c r="C24" s="33">
        <v>90.830070931306267</v>
      </c>
      <c r="D24" s="33">
        <v>90.045006616897339</v>
      </c>
      <c r="E24" s="33">
        <v>89.501026102922125</v>
      </c>
      <c r="F24" s="33">
        <v>91.221392782350009</v>
      </c>
      <c r="G24" s="33">
        <v>92.520051496569153</v>
      </c>
      <c r="H24" s="33">
        <v>92.384074394947731</v>
      </c>
      <c r="I24" s="33">
        <v>92.91261410557523</v>
      </c>
      <c r="J24" s="33">
        <v>84.698045042418372</v>
      </c>
      <c r="K24" s="33">
        <v>82.453157525401139</v>
      </c>
      <c r="L24" s="33">
        <v>84.982980205799691</v>
      </c>
      <c r="M24" s="33">
        <v>88.043940550019116</v>
      </c>
    </row>
    <row r="25" spans="2:13" ht="20.399999999999999" x14ac:dyDescent="0.2">
      <c r="B25" s="38" t="s">
        <v>4</v>
      </c>
      <c r="C25" s="33">
        <v>85.949745772169763</v>
      </c>
      <c r="D25" s="33">
        <v>85.331347952677433</v>
      </c>
      <c r="E25" s="33">
        <v>84.954677272014067</v>
      </c>
      <c r="F25" s="33">
        <v>85.646022258315142</v>
      </c>
      <c r="G25" s="33">
        <v>86.508967072751446</v>
      </c>
      <c r="H25" s="33">
        <v>86.269293881832439</v>
      </c>
      <c r="I25" s="33">
        <v>86.235278538900445</v>
      </c>
      <c r="J25" s="33">
        <v>78.349834512083433</v>
      </c>
      <c r="K25" s="33">
        <v>75.9714461974676</v>
      </c>
      <c r="L25" s="33">
        <v>77.909778569330342</v>
      </c>
      <c r="M25" s="33">
        <v>80.271204957004869</v>
      </c>
    </row>
    <row r="26" spans="2:13" s="19" customFormat="1" ht="55.95" customHeight="1" x14ac:dyDescent="0.3">
      <c r="B26" s="182" t="s">
        <v>156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</row>
    <row r="27" spans="2:13" s="19" customFormat="1" ht="55.95" customHeight="1" x14ac:dyDescent="0.3"/>
  </sheetData>
  <mergeCells count="3">
    <mergeCell ref="B10:M10"/>
    <mergeCell ref="B18:M18"/>
    <mergeCell ref="B26:M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ES2025_F03_Tableau1</vt:lpstr>
      <vt:lpstr>ES2025_F03_graphique 1</vt:lpstr>
      <vt:lpstr>ES2025_F03_carte 1</vt:lpstr>
      <vt:lpstr>ES2025_F03_graphique 2 </vt:lpstr>
      <vt:lpstr>ES2025_F03_Tableau compl A</vt:lpstr>
      <vt:lpstr>ES2025_F03_Tableau compl B</vt:lpstr>
      <vt:lpstr>ES2025_F03_Tableau compl C</vt:lpstr>
      <vt:lpstr>ES2025_F03_Tableau compl D</vt:lpstr>
      <vt:lpstr>ES2025_F03_Tableau compl E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Deprez</cp:lastModifiedBy>
  <dcterms:created xsi:type="dcterms:W3CDTF">2025-02-19T08:38:02Z</dcterms:created>
  <dcterms:modified xsi:type="dcterms:W3CDTF">2025-07-01T11:10:49Z</dcterms:modified>
</cp:coreProperties>
</file>