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BPC\03_PUBLICATIONS\01-Publications\• Les Dossiers de la Drees\2024 Dossiers de la DREES\DD Santé des aidants\5-Mise en ligne\"/>
    </mc:Choice>
  </mc:AlternateContent>
  <xr:revisionPtr revIDLastSave="0" documentId="13_ncr:1_{EDC195E5-4B04-4C91-A2A0-32A2F19CAAAA}" xr6:coauthVersionLast="47" xr6:coauthVersionMax="47" xr10:uidLastSave="{00000000-0000-0000-0000-000000000000}"/>
  <bookViews>
    <workbookView xWindow="-120" yWindow="-120" windowWidth="20730" windowHeight="11160" xr2:uid="{00000000-000D-0000-FFFF-FFFF00000000}"/>
  </bookViews>
  <sheets>
    <sheet name="Graphique A" sheetId="8" r:id="rId1"/>
    <sheet name="Graphique 1" sheetId="6" r:id="rId2"/>
    <sheet name="Graphique 2" sheetId="1" r:id="rId3"/>
    <sheet name="Graphique 3" sheetId="2" r:id="rId4"/>
    <sheet name="Graphique 4" sheetId="7" r:id="rId5"/>
    <sheet name="Graphique 5" sheetId="3" r:id="rId6"/>
    <sheet name="Tableau 1" sheetId="5" r:id="rId7"/>
  </sheets>
  <externalReferences>
    <externalReference r:id="rId8"/>
  </externalReferences>
  <definedNames>
    <definedName name="female_aide_deces" localSheetId="5">'Graphique 5'!$J$10:$M$10</definedName>
    <definedName name="male_aide_deces" localSheetId="5">'Graphique 5'!$K$16:$N$18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8" l="1"/>
  <c r="C9" i="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female_aide_deces" type="6" refreshedVersion="6" background="1" saveData="1">
    <textPr codePage="850" sourceFile="C:\Users\l.toulemon\Dropbox\IPP\drees_aidants\drees_aidants1\export_casd\toexport20240708\female_aide_deces.csv" decimal="," thousands=" " tab="0" comma="1">
      <textFields count="4">
        <textField/>
        <textField/>
        <textField/>
        <textField/>
      </textFields>
    </textPr>
  </connection>
  <connection id="2" xr16:uid="{00000000-0015-0000-FFFF-FFFF01000000}" name="male_aide_deces" type="6" refreshedVersion="6" background="1" saveData="1">
    <textPr codePage="850" sourceFile="C:\Users\l.toulemon\Dropbox\IPP\drees_aidants\drees_aidants1\export_casd\toexport20240708\male_aide_deces.csv" decimal="," thousands=" " comma="1">
      <textFields count="4">
        <textField/>
        <textField/>
        <textField/>
        <textField/>
      </textFields>
    </textPr>
  </connection>
</connections>
</file>

<file path=xl/sharedStrings.xml><?xml version="1.0" encoding="utf-8"?>
<sst xmlns="http://schemas.openxmlformats.org/spreadsheetml/2006/main" count="230" uniqueCount="196">
  <si>
    <t>Très bon</t>
  </si>
  <si>
    <t>Bon</t>
  </si>
  <si>
    <t>Assez bon</t>
  </si>
  <si>
    <t>Mauvais</t>
  </si>
  <si>
    <t>Très mauvais</t>
  </si>
  <si>
    <t>Autres seniors</t>
  </si>
  <si>
    <t>Seniors aidants</t>
  </si>
  <si>
    <t>Hommes</t>
  </si>
  <si>
    <t>Femmes</t>
  </si>
  <si>
    <t>Hommes aidants</t>
  </si>
  <si>
    <t>Autres hommes</t>
  </si>
  <si>
    <t>Autres femmes</t>
  </si>
  <si>
    <t>Femmes aidantes</t>
  </si>
  <si>
    <t>Senior homme</t>
  </si>
  <si>
    <t>Aidante femme</t>
  </si>
  <si>
    <t>Conjoint</t>
  </si>
  <si>
    <t>Conjoint x femme</t>
  </si>
  <si>
    <t>Enfant</t>
  </si>
  <si>
    <t>Enfant x fille</t>
  </si>
  <si>
    <t>Cohabitant</t>
  </si>
  <si>
    <t>Limitations sensorielles</t>
  </si>
  <si>
    <t>Vue : caractères</t>
  </si>
  <si>
    <t>Vue : visage</t>
  </si>
  <si>
    <t>Ouie : conversation 1</t>
  </si>
  <si>
    <t>Ouie : conversation 2</t>
  </si>
  <si>
    <t>Limitations motrices</t>
  </si>
  <si>
    <t xml:space="preserve">    </t>
  </si>
  <si>
    <t>Mordre</t>
  </si>
  <si>
    <t>Marcher</t>
  </si>
  <si>
    <t>Escalier</t>
  </si>
  <si>
    <t>Bras</t>
  </si>
  <si>
    <t>Main</t>
  </si>
  <si>
    <t>Poids</t>
  </si>
  <si>
    <t>Limitations cognitives</t>
  </si>
  <si>
    <t>Moment</t>
  </si>
  <si>
    <t>Concentration</t>
  </si>
  <si>
    <t>Vie quotidienne</t>
  </si>
  <si>
    <t>Compréhension</t>
  </si>
  <si>
    <t>Agressivité</t>
  </si>
  <si>
    <t>Relations</t>
  </si>
  <si>
    <t>Danger</t>
  </si>
  <si>
    <t>Tous les jours</t>
  </si>
  <si>
    <t>Toutes les semaines</t>
  </si>
  <si>
    <t>Tâches effectuées</t>
  </si>
  <si>
    <t>Courses</t>
  </si>
  <si>
    <t>Sortir</t>
  </si>
  <si>
    <t>Se déplacer</t>
  </si>
  <si>
    <t xml:space="preserve">Habiller </t>
  </si>
  <si>
    <t>Manger</t>
  </si>
  <si>
    <t>Bricoler</t>
  </si>
  <si>
    <t>Tâches administratives</t>
  </si>
  <si>
    <t>Ménage</t>
  </si>
  <si>
    <t>Repas</t>
  </si>
  <si>
    <t>Sentiments liés à l’aide</t>
  </si>
  <si>
    <t>Reconnaissance</t>
  </si>
  <si>
    <t>Seul</t>
  </si>
  <si>
    <t>Charge financière</t>
  </si>
  <si>
    <t>Sacrifice</t>
  </si>
  <si>
    <t>C’est normal</t>
  </si>
  <si>
    <t>C’est utile</t>
  </si>
  <si>
    <t>C’est rassurant</t>
  </si>
  <si>
    <t>Rôle</t>
  </si>
  <si>
    <t>Moment de partage</t>
  </si>
  <si>
    <t>Obligation</t>
  </si>
  <si>
    <t>Relation avec la personne aidée</t>
  </si>
  <si>
    <t>Bonne relation</t>
  </si>
  <si>
    <t>Relation difficile</t>
  </si>
  <si>
    <t>Répit</t>
  </si>
  <si>
    <t>Pas besoin de répit</t>
  </si>
  <si>
    <t>N’a pas de répit</t>
  </si>
  <si>
    <t>Manque de répit</t>
  </si>
  <si>
    <t>Besoin de formation</t>
  </si>
  <si>
    <t>Temps pour soi</t>
  </si>
  <si>
    <t>Temps pour famille</t>
  </si>
  <si>
    <t>Impacts de l’aide sur les relations</t>
  </si>
  <si>
    <t>Relation senior tendue</t>
  </si>
  <si>
    <t>Relation senior proche</t>
  </si>
  <si>
    <t>Relation famille tendue</t>
  </si>
  <si>
    <t>Relation famille proches</t>
  </si>
  <si>
    <t>Relations amis tendues</t>
  </si>
  <si>
    <t>Relations amis proches</t>
  </si>
  <si>
    <t>Impacts de l’aide sur les activités</t>
  </si>
  <si>
    <t>Associations, sport, loisirs</t>
  </si>
  <si>
    <t>Sorties</t>
  </si>
  <si>
    <t>Effets sur le travail</t>
  </si>
  <si>
    <t>N’a jamais travaillé</t>
  </si>
  <si>
    <t>A modifié son travail</t>
  </si>
  <si>
    <t>Constante</t>
  </si>
  <si>
    <t>Nombre d’observations</t>
  </si>
  <si>
    <t>R carré</t>
  </si>
  <si>
    <t>Nombre de conséquences : coefficient</t>
  </si>
  <si>
    <t xml:space="preserve"> -0,017***  </t>
  </si>
  <si>
    <t xml:space="preserve"> -0,018*** </t>
  </si>
  <si>
    <t xml:space="preserve"> -0,015*** </t>
  </si>
  <si>
    <t xml:space="preserve">    0,26**  </t>
  </si>
  <si>
    <t xml:space="preserve">   0,33*    </t>
  </si>
  <si>
    <t xml:space="preserve">    0,42*** </t>
  </si>
  <si>
    <t xml:space="preserve">   1,18***   </t>
  </si>
  <si>
    <t xml:space="preserve">   1,15***  </t>
  </si>
  <si>
    <t xml:space="preserve">    0,69*** </t>
  </si>
  <si>
    <t xml:space="preserve">   0,67***   </t>
  </si>
  <si>
    <t xml:space="preserve">   0,59***  </t>
  </si>
  <si>
    <t xml:space="preserve">    0,27**  </t>
  </si>
  <si>
    <t xml:space="preserve">   0,29**    </t>
  </si>
  <si>
    <t xml:space="preserve">  -0,22*    </t>
  </si>
  <si>
    <t xml:space="preserve"> 0,0073*     </t>
  </si>
  <si>
    <t xml:space="preserve">  0,0088*** </t>
  </si>
  <si>
    <t xml:space="preserve">   0,26**   </t>
  </si>
  <si>
    <t xml:space="preserve">   0,39***   </t>
  </si>
  <si>
    <t xml:space="preserve">  0,21**    </t>
  </si>
  <si>
    <t xml:space="preserve">    0,15*  </t>
  </si>
  <si>
    <t xml:space="preserve">   0,27***   </t>
  </si>
  <si>
    <t>0,390**</t>
  </si>
  <si>
    <t xml:space="preserve">   0,39***  </t>
  </si>
  <si>
    <t>0,384***</t>
  </si>
  <si>
    <t xml:space="preserve">   0,25**   </t>
  </si>
  <si>
    <t xml:space="preserve">   0,20**    </t>
  </si>
  <si>
    <t>0,806***</t>
  </si>
  <si>
    <t xml:space="preserve">   0,88***  </t>
  </si>
  <si>
    <t xml:space="preserve">   0,63***   </t>
  </si>
  <si>
    <t xml:space="preserve">   0,20*    </t>
  </si>
  <si>
    <t xml:space="preserve">   -0,15**   </t>
  </si>
  <si>
    <t xml:space="preserve">    0,53***   </t>
  </si>
  <si>
    <t xml:space="preserve">    0,32***  </t>
  </si>
  <si>
    <t xml:space="preserve">    0,20**    </t>
  </si>
  <si>
    <t xml:space="preserve">    0,22***   </t>
  </si>
  <si>
    <t xml:space="preserve">    0,33***   </t>
  </si>
  <si>
    <t xml:space="preserve">    0,21**   </t>
  </si>
  <si>
    <t xml:space="preserve">    0,19*     </t>
  </si>
  <si>
    <t xml:space="preserve">    0,25***   </t>
  </si>
  <si>
    <t xml:space="preserve">   0,53***  </t>
  </si>
  <si>
    <t xml:space="preserve">   0,48***  </t>
  </si>
  <si>
    <t xml:space="preserve">  -0,21***  </t>
  </si>
  <si>
    <t xml:space="preserve">   0,15*    </t>
  </si>
  <si>
    <t xml:space="preserve">  -0,31***   </t>
  </si>
  <si>
    <t xml:space="preserve">   0,53***   </t>
  </si>
  <si>
    <t xml:space="preserve">   0,30***   </t>
  </si>
  <si>
    <t xml:space="preserve">   0,48***   </t>
  </si>
  <si>
    <t xml:space="preserve">   0,46***  </t>
  </si>
  <si>
    <t xml:space="preserve">   0,60***  </t>
  </si>
  <si>
    <t xml:space="preserve">   0,30**   </t>
  </si>
  <si>
    <t xml:space="preserve">   0,47**   </t>
  </si>
  <si>
    <t xml:space="preserve">  -0,39*    </t>
  </si>
  <si>
    <t xml:space="preserve">  0,30**  </t>
  </si>
  <si>
    <t xml:space="preserve">  0,21**  </t>
  </si>
  <si>
    <t xml:space="preserve">   0,25**  </t>
  </si>
  <si>
    <t xml:space="preserve">0,88**  </t>
  </si>
  <si>
    <t>0,66*</t>
  </si>
  <si>
    <t>Modèle 1 : caractéristiques du senior et de l’aidant</t>
  </si>
  <si>
    <t>Modèle 2 : ajoute les caractéristiques objectives de l’aide apportée</t>
  </si>
  <si>
    <t>Modèle 3 : ajoute les caractéristiques subjectives de l’aide apportée</t>
  </si>
  <si>
    <t>60 à 70 ans</t>
  </si>
  <si>
    <t>71 à 82 ans</t>
  </si>
  <si>
    <t>83 à 107 ans</t>
  </si>
  <si>
    <t>En %</t>
  </si>
  <si>
    <t xml:space="preserve">Âge du senior </t>
  </si>
  <si>
    <t>S’agenouiller</t>
  </si>
  <si>
    <t>Trous de mémoire</t>
  </si>
  <si>
    <t>Fréquence de l’aide </t>
  </si>
  <si>
    <t>Médecin/traitement</t>
  </si>
  <si>
    <t>Formation/groupe de parole</t>
  </si>
  <si>
    <t>Week-end</t>
  </si>
  <si>
    <t>Âge aidant</t>
  </si>
  <si>
    <t>Graphique 3 - Nombre moyen de visites annuelles chez le médecin généraliste effectuées par les seniors</t>
  </si>
  <si>
    <t>Graphique 1 - Répartition des seniors aidants selon la présence de personnes en perte d’autonomie dans leur ménage</t>
  </si>
  <si>
    <t>Vit seul</t>
  </si>
  <si>
    <t>Cohabitant légèrement dépendant</t>
  </si>
  <si>
    <t>Cohabitant dépendant</t>
  </si>
  <si>
    <t>Cohabitant(s) autonome(s)</t>
  </si>
  <si>
    <t>Graphique 4 - Nombre moyen de visites annuelles chez le médecin généraliste effectuées par les seniors</t>
  </si>
  <si>
    <t>Seniors cohabitants</t>
  </si>
  <si>
    <t>Graphique 5 - Mortalité des aidants et non-aidants en fonction de l’âge</t>
  </si>
  <si>
    <t>5a. Hommes</t>
  </si>
  <si>
    <t xml:space="preserve">5b. Femmes </t>
  </si>
  <si>
    <r>
      <t xml:space="preserve">Champ &gt; </t>
    </r>
    <r>
      <rPr>
        <sz val="8"/>
        <color theme="1"/>
        <rFont val="Marianne"/>
        <family val="3"/>
      </rPr>
      <t>France métropolitaine, personnes âgées de 60 ans ou plus vivant à domicile.</t>
    </r>
  </si>
  <si>
    <t>Graphique 2 - Répartition des seniors selon l’état de santé déclaré</t>
  </si>
  <si>
    <t>État de santé déclaré par les seniors ou leur proxy, selon qu’ils fournissent ou non une aide à la vie quotidienne à un proche</t>
  </si>
  <si>
    <r>
      <t xml:space="preserve">Lecture &gt; </t>
    </r>
    <r>
      <rPr>
        <sz val="8"/>
        <color theme="1"/>
        <rFont val="Marianne"/>
        <family val="3"/>
      </rPr>
      <t>17,3 % des seniors aidants déclarent être en très bonne santé.</t>
    </r>
  </si>
  <si>
    <r>
      <t xml:space="preserve">Source &gt; </t>
    </r>
    <r>
      <rPr>
        <sz val="8"/>
        <color theme="1"/>
        <rFont val="Marianne"/>
        <family val="3"/>
      </rPr>
      <t>DREES, enquête CARE-Ménages 2015.</t>
    </r>
  </si>
  <si>
    <r>
      <rPr>
        <b/>
        <sz val="8"/>
        <color theme="1"/>
        <rFont val="Marianne"/>
        <family val="3"/>
      </rPr>
      <t>Lecture &gt;</t>
    </r>
    <r>
      <rPr>
        <sz val="8"/>
        <color theme="1"/>
        <rFont val="Marianne"/>
        <family val="3"/>
      </rPr>
      <t xml:space="preserve"> Pour les hommes seniors, le nombre de visites annuelles chez le médecin généraliste est en moyenne de 5,6 pour les aidants et de 5,8 pour les autres hommes.
</t>
    </r>
    <r>
      <rPr>
        <b/>
        <sz val="8"/>
        <color theme="1"/>
        <rFont val="Marianne"/>
        <family val="3"/>
      </rPr>
      <t>Champ &gt;</t>
    </r>
    <r>
      <rPr>
        <sz val="8"/>
        <color theme="1"/>
        <rFont val="Marianne"/>
        <family val="3"/>
      </rPr>
      <t xml:space="preserve"> France métropolitaine, personnes âgées de 60  ans ou plus vivant à domicile.
</t>
    </r>
    <r>
      <rPr>
        <b/>
        <sz val="8"/>
        <color theme="1"/>
        <rFont val="Marianne"/>
        <family val="3"/>
      </rPr>
      <t>Source &gt;</t>
    </r>
    <r>
      <rPr>
        <sz val="8"/>
        <color theme="1"/>
        <rFont val="Marianne"/>
        <family val="3"/>
      </rPr>
      <t xml:space="preserve"> DREES, enquête CARE-Ménages 2015.</t>
    </r>
  </si>
  <si>
    <t>Nombre moyen de visites annuelles chez le médecin généralistes des seniors, selon qu’ils fournissent ou non une aide à la vie quotidienne à un proche</t>
  </si>
  <si>
    <t>Nombre moyen de visites annuelles chez le médecin généralistes des seniors, selon qu’ils cohabitent ou non avec une personne en perte d’autonomie.</t>
  </si>
  <si>
    <r>
      <t xml:space="preserve">Lecture &gt; </t>
    </r>
    <r>
      <rPr>
        <sz val="8"/>
        <color theme="1"/>
        <rFont val="Marianne"/>
        <family val="3"/>
      </rPr>
      <t xml:space="preserve"> Pour les hommes âgés de 71 à 82 ans, la probabilité de décéder dans les six ans à venir est de 14,2 % pour les aidants, et 19,5 % pour les non-aidants. Pour les femmes âgées de 60 à 70 ans, la probabilité de décéder dans les six ans à venir est de 3,6 % pour les aidantes, et 3,1 % pour les non-aidantes.</t>
    </r>
  </si>
  <si>
    <r>
      <t xml:space="preserve">Champ &gt; </t>
    </r>
    <r>
      <rPr>
        <sz val="8"/>
        <color theme="1"/>
        <rFont val="Marianne"/>
        <family val="3"/>
      </rPr>
      <t>Individus de 60 ans ou plus résidant à domicile, France métropolitaine</t>
    </r>
    <r>
      <rPr>
        <b/>
        <sz val="8"/>
        <color theme="1"/>
        <rFont val="Marianne"/>
        <family val="3"/>
      </rPr>
      <t>.</t>
    </r>
  </si>
  <si>
    <r>
      <t>Tableau 1 -</t>
    </r>
    <r>
      <rPr>
        <sz val="8"/>
        <color theme="1"/>
        <rFont val="Marianne"/>
        <family val="3"/>
      </rPr>
      <t> </t>
    </r>
    <r>
      <rPr>
        <b/>
        <sz val="8"/>
        <color theme="1"/>
        <rFont val="Marianne"/>
        <family val="3"/>
      </rPr>
      <t>Nombre de conséquences déclarées par l’aidant, en fonction des caractéristiques du senior aidé, et l’aidant et du type d’aide apportée</t>
    </r>
  </si>
  <si>
    <t>Écart type</t>
  </si>
  <si>
    <r>
      <t xml:space="preserve">Lecture &gt;  </t>
    </r>
    <r>
      <rPr>
        <sz val="8"/>
        <color theme="1"/>
        <rFont val="Marianne"/>
        <family val="3"/>
      </rPr>
      <t>Le coefficient de l’âge de l’aidant dans la régression linéaire expliquant le nombres conséquences sur la santé vaut 0,0073 dans le modèle 1, il est significatif à 10 %, 0,067, non significatif dans le modèle 2, et 0,0088, significatif à 1 % dans le modèle 3.</t>
    </r>
  </si>
  <si>
    <r>
      <t xml:space="preserve">Champ &gt; </t>
    </r>
    <r>
      <rPr>
        <sz val="8"/>
        <color theme="1"/>
        <rFont val="Marianne"/>
        <family val="3"/>
      </rPr>
      <t>Proches aidants de seniors vivant à domicile, âgés de 18 ans ou plus, France métropolitaine.</t>
    </r>
  </si>
  <si>
    <r>
      <t xml:space="preserve">Source &gt; </t>
    </r>
    <r>
      <rPr>
        <sz val="8"/>
        <color theme="1"/>
        <rFont val="Marianne"/>
        <family val="3"/>
      </rPr>
      <t>DREES, enquête CARE-Ménages 2015, volet « aidants ».</t>
    </r>
  </si>
  <si>
    <r>
      <t xml:space="preserve">Source &gt; </t>
    </r>
    <r>
      <rPr>
        <sz val="8"/>
        <color theme="1"/>
        <rFont val="Marianne"/>
        <family val="3"/>
      </rPr>
      <t>DREES, enquête CARE-Ménages 2015 ; Insee, enquête VQS.</t>
    </r>
  </si>
  <si>
    <t>Mauvaise santé</t>
  </si>
  <si>
    <r>
      <t xml:space="preserve">État de santé déclaré par les seniors ou leur </t>
    </r>
    <r>
      <rPr>
        <b/>
        <i/>
        <sz val="8"/>
        <color theme="1"/>
        <rFont val="Marianne"/>
      </rPr>
      <t>proxy</t>
    </r>
  </si>
  <si>
    <r>
      <t xml:space="preserve">Lecture &gt; </t>
    </r>
    <r>
      <rPr>
        <sz val="8"/>
        <color theme="1"/>
        <rFont val="Marianne"/>
        <family val="3"/>
      </rPr>
      <t>8,0 % des seniors aidants se déclarent être en mauvaise ou en très mauvaise santé.</t>
    </r>
  </si>
  <si>
    <t>Graphique A -  Part des seniors se déclarant en mauvais état de santé, selon qu'ils sont aidants ou non, et selon qu'ils cohabitent avec une personne en perte d'autonomie ou non</t>
  </si>
  <si>
    <r>
      <t>Lecture &gt;</t>
    </r>
    <r>
      <rPr>
        <sz val="8"/>
        <color theme="1"/>
        <rFont val="Marianne"/>
        <family val="3"/>
      </rPr>
      <t xml:space="preserve"> 5,3 % des seniors qui se déclarent aidants cohabitaient avec une personne dépendante (score VQS supérieur à 40) au moment de l’enquête VQS.</t>
    </r>
  </si>
  <si>
    <r>
      <rPr>
        <b/>
        <sz val="8"/>
        <color theme="1"/>
        <rFont val="Marianne"/>
        <family val="3"/>
      </rPr>
      <t>Lecture &gt;</t>
    </r>
    <r>
      <rPr>
        <sz val="8"/>
        <color theme="1"/>
        <rFont val="Marianne"/>
        <family val="3"/>
      </rPr>
      <t xml:space="preserve"> Pour les hommes seniors, le nombre de visites annuelles chez le médecin généraliste est en moyenne de 8,0 pour les seniors cohabitant avec une personne en perte d’autonomie, et de 5,7 pour les autres hommes.
</t>
    </r>
    <r>
      <rPr>
        <b/>
        <sz val="8"/>
        <color theme="1"/>
        <rFont val="Marianne"/>
        <family val="3"/>
      </rPr>
      <t>Champ &gt;</t>
    </r>
    <r>
      <rPr>
        <sz val="8"/>
        <color theme="1"/>
        <rFont val="Marianne"/>
        <family val="3"/>
      </rPr>
      <t xml:space="preserve"> France métropolitaine, personnes âgées de 60 ans ou plus vivant à domicile.
</t>
    </r>
    <r>
      <rPr>
        <b/>
        <sz val="8"/>
        <color theme="1"/>
        <rFont val="Marianne"/>
        <family val="3"/>
      </rPr>
      <t xml:space="preserve">Source &gt; </t>
    </r>
    <r>
      <rPr>
        <sz val="8"/>
        <color theme="1"/>
        <rFont val="Marianne"/>
        <family val="3"/>
      </rPr>
      <t>DREES, enquête CARE-Ménages 2015.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</si>
</sst>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 x14ac:knownFonts="1">
    <font>
      <sz val="11"/>
      <color theme="1"/>
      <name val="Calibri"/>
      <family val="2"/>
      <scheme val="minor"/>
    </font>
    <font>
      <b/>
      <sz val="8"/>
      <color theme="1"/>
      <name val="Marianne"/>
      <family val="3"/>
    </font>
    <font>
      <sz val="8"/>
      <color theme="1"/>
      <name val="Marianne"/>
      <family val="3"/>
    </font>
    <font>
      <sz val="11"/>
      <color theme="1"/>
      <name val="Marianne"/>
    </font>
    <font>
      <sz val="8"/>
      <color theme="1"/>
      <name val="Marianne"/>
    </font>
    <font>
      <b/>
      <sz val="8"/>
      <color theme="1"/>
      <name val="Marianne"/>
    </font>
    <font>
      <b/>
      <i/>
      <sz val="8"/>
      <color theme="1"/>
      <name val="Marianne"/>
    </font>
  </fonts>
  <fills count="3">
    <fill>
      <patternFill patternType="none"/>
    </fill>
    <fill>
      <patternFill patternType="gray125"/>
    </fill>
    <fill>
      <patternFill patternType="solid">
        <fgColor theme="0"/>
        <bgColor indexed="64"/>
      </patternFill>
    </fill>
  </fills>
  <borders count="6">
    <border>
      <left/>
      <right/>
      <top/>
      <bottom/>
      <diagonal/>
    </border>
    <border>
      <left style="hair">
        <color auto="1"/>
      </left>
      <right style="hair">
        <color auto="1"/>
      </right>
      <top style="hair">
        <color auto="1"/>
      </top>
      <bottom style="hair">
        <color auto="1"/>
      </bottom>
      <diagonal/>
    </border>
    <border>
      <left style="thin">
        <color indexed="64"/>
      </left>
      <right style="hair">
        <color auto="1"/>
      </right>
      <top style="hair">
        <color auto="1"/>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dotted">
        <color indexed="64"/>
      </left>
      <right style="dotted">
        <color indexed="64"/>
      </right>
      <top style="dotted">
        <color indexed="64"/>
      </top>
      <bottom style="dotted">
        <color indexed="64"/>
      </bottom>
      <diagonal/>
    </border>
  </borders>
  <cellStyleXfs count="1">
    <xf numFmtId="0" fontId="0" fillId="0" borderId="0"/>
  </cellStyleXfs>
  <cellXfs count="36">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right"/>
    </xf>
    <xf numFmtId="0" fontId="2" fillId="2" borderId="0" xfId="0" applyFont="1" applyFill="1" applyAlignment="1">
      <alignment vertical="center"/>
    </xf>
    <xf numFmtId="0" fontId="1" fillId="2" borderId="1" xfId="0" applyFont="1" applyFill="1" applyBorder="1" applyAlignment="1">
      <alignment horizontal="center"/>
    </xf>
    <xf numFmtId="0" fontId="1" fillId="2" borderId="1" xfId="0" applyFont="1" applyFill="1" applyBorder="1"/>
    <xf numFmtId="0" fontId="2" fillId="2" borderId="1" xfId="0" applyFont="1" applyFill="1" applyBorder="1"/>
    <xf numFmtId="3" fontId="2" fillId="2" borderId="0" xfId="0" applyNumberFormat="1" applyFont="1" applyFill="1"/>
    <xf numFmtId="0" fontId="2" fillId="2" borderId="0" xfId="0" applyFont="1" applyFill="1" applyAlignment="1">
      <alignment wrapText="1"/>
    </xf>
    <xf numFmtId="0" fontId="2" fillId="2" borderId="0" xfId="0" applyFont="1" applyFill="1" applyAlignment="1">
      <alignment horizontal="justify" vertical="center"/>
    </xf>
    <xf numFmtId="0" fontId="1" fillId="2" borderId="0" xfId="0" applyFont="1" applyFill="1" applyAlignment="1">
      <alignment vertical="center"/>
    </xf>
    <xf numFmtId="0" fontId="2" fillId="0" borderId="0" xfId="0" applyFont="1"/>
    <xf numFmtId="0" fontId="2" fillId="2" borderId="0" xfId="0" applyFont="1" applyFill="1" applyBorder="1" applyAlignment="1">
      <alignment horizontal="right"/>
    </xf>
    <xf numFmtId="0" fontId="1" fillId="2" borderId="0" xfId="0" applyFont="1" applyFill="1" applyBorder="1" applyAlignment="1">
      <alignment horizontal="left"/>
    </xf>
    <xf numFmtId="0" fontId="1" fillId="2" borderId="5" xfId="0" applyFont="1" applyFill="1" applyBorder="1"/>
    <xf numFmtId="0" fontId="2" fillId="2" borderId="5" xfId="0" applyFont="1" applyFill="1" applyBorder="1"/>
    <xf numFmtId="0" fontId="1" fillId="2" borderId="2" xfId="0" applyFont="1" applyFill="1" applyBorder="1"/>
    <xf numFmtId="0" fontId="1" fillId="0" borderId="0" xfId="0" applyFont="1" applyAlignment="1">
      <alignment horizontal="justify" vertical="center"/>
    </xf>
    <xf numFmtId="165" fontId="2" fillId="2" borderId="1" xfId="0" applyNumberFormat="1" applyFont="1" applyFill="1" applyBorder="1"/>
    <xf numFmtId="164" fontId="2" fillId="2" borderId="1" xfId="0" applyNumberFormat="1" applyFont="1" applyFill="1" applyBorder="1"/>
    <xf numFmtId="11"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right"/>
    </xf>
    <xf numFmtId="0" fontId="2" fillId="0" borderId="0" xfId="0" applyFont="1" applyBorder="1"/>
    <xf numFmtId="0" fontId="3" fillId="0" borderId="0" xfId="0" applyFont="1"/>
    <xf numFmtId="0" fontId="4" fillId="0" borderId="0" xfId="0" applyFont="1"/>
    <xf numFmtId="0" fontId="4" fillId="2" borderId="0" xfId="0" applyFont="1" applyFill="1"/>
    <xf numFmtId="0" fontId="5" fillId="2" borderId="0" xfId="0" applyFont="1" applyFill="1" applyAlignment="1">
      <alignment vertical="center"/>
    </xf>
    <xf numFmtId="165" fontId="4" fillId="2" borderId="5" xfId="0" applyNumberFormat="1" applyFont="1" applyFill="1" applyBorder="1"/>
    <xf numFmtId="0" fontId="1" fillId="0" borderId="0" xfId="0" applyFont="1" applyAlignment="1">
      <alignment horizontal="left" vertical="center" wrapText="1"/>
    </xf>
    <xf numFmtId="0" fontId="1" fillId="2" borderId="0" xfId="0" applyFont="1" applyFill="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D_Toulemon_tableaux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que 1"/>
      <sheetName val="Graphique 2"/>
      <sheetName val="Graphique 3"/>
      <sheetName val="Graphique 4"/>
      <sheetName val="Graphique 5"/>
      <sheetName val="Graphique 6"/>
      <sheetName val="Tableau 1"/>
    </sheetNames>
    <sheetDataSet>
      <sheetData sheetId="0"/>
      <sheetData sheetId="1"/>
      <sheetData sheetId="2">
        <row r="10">
          <cell r="C10">
            <v>7</v>
          </cell>
          <cell r="D10">
            <v>11.3</v>
          </cell>
        </row>
        <row r="11">
          <cell r="C11">
            <v>1</v>
          </cell>
          <cell r="D11">
            <v>2.2999999999999998</v>
          </cell>
        </row>
      </sheetData>
      <sheetData sheetId="3"/>
      <sheetData sheetId="4"/>
      <sheetData sheetId="5"/>
      <sheetData sheetId="6"/>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female_aide_deces" connectionId="1" xr16:uid="{00000000-0016-0000-0300-000001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male_aide_deces" connectionId="2" xr16:uid="{00000000-0016-0000-0300-000000000000}" autoFormatId="16" applyNumberFormats="0" applyBorderFormats="0" applyFontFormats="0" applyPatternFormats="0" applyAlignmentFormats="0" applyWidthHeightFormats="0"/>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05C76-4E75-43FB-9BF3-F3D722278811}">
  <dimension ref="A1:F18"/>
  <sheetViews>
    <sheetView tabSelected="1" workbookViewId="0">
      <selection activeCell="F12" sqref="F12"/>
    </sheetView>
  </sheetViews>
  <sheetFormatPr baseColWidth="10" defaultRowHeight="18" x14ac:dyDescent="0.35"/>
  <cols>
    <col min="1" max="1" width="6.140625" style="25" customWidth="1"/>
    <col min="2" max="2" width="17.85546875" style="25" customWidth="1"/>
    <col min="3" max="3" width="19.140625" style="25" customWidth="1"/>
    <col min="4" max="16384" width="11.42578125" style="25"/>
  </cols>
  <sheetData>
    <row r="1" spans="1:6" x14ac:dyDescent="0.35">
      <c r="A1" s="26"/>
      <c r="B1" s="1"/>
      <c r="C1" s="1"/>
      <c r="D1" s="26"/>
      <c r="E1" s="26"/>
      <c r="F1" s="26"/>
    </row>
    <row r="2" spans="1:6" x14ac:dyDescent="0.35">
      <c r="A2" s="26"/>
      <c r="B2" s="1" t="s">
        <v>193</v>
      </c>
      <c r="C2" s="1"/>
      <c r="D2" s="27"/>
      <c r="E2" s="26"/>
      <c r="F2" s="26"/>
    </row>
    <row r="3" spans="1:6" x14ac:dyDescent="0.35">
      <c r="A3" s="26"/>
      <c r="B3" s="1"/>
      <c r="C3" s="1"/>
      <c r="D3" s="27"/>
      <c r="E3" s="26"/>
      <c r="F3" s="26"/>
    </row>
    <row r="4" spans="1:6" ht="14.25" customHeight="1" x14ac:dyDescent="0.35">
      <c r="A4" s="26"/>
      <c r="B4" s="1" t="s">
        <v>191</v>
      </c>
      <c r="C4" s="1"/>
      <c r="D4" s="28"/>
      <c r="E4" s="26"/>
      <c r="F4" s="26"/>
    </row>
    <row r="5" spans="1:6" x14ac:dyDescent="0.35">
      <c r="A5" s="26"/>
      <c r="B5" s="1"/>
      <c r="D5" s="27"/>
      <c r="E5" s="26"/>
      <c r="F5" s="26"/>
    </row>
    <row r="6" spans="1:6" x14ac:dyDescent="0.35">
      <c r="A6" s="26"/>
      <c r="B6" s="1"/>
      <c r="C6" s="3" t="s">
        <v>154</v>
      </c>
      <c r="D6" s="27"/>
      <c r="E6" s="26"/>
      <c r="F6" s="26"/>
    </row>
    <row r="7" spans="1:6" x14ac:dyDescent="0.35">
      <c r="A7" s="26"/>
      <c r="B7" s="15"/>
      <c r="C7" s="15" t="s">
        <v>190</v>
      </c>
      <c r="D7" s="27"/>
      <c r="E7" s="26"/>
      <c r="F7" s="26"/>
    </row>
    <row r="8" spans="1:6" x14ac:dyDescent="0.35">
      <c r="A8" s="26"/>
      <c r="B8" s="15" t="s">
        <v>6</v>
      </c>
      <c r="C8" s="29">
        <f>'[1]Graphique 3'!C10+'[1]Graphique 3'!C11</f>
        <v>8</v>
      </c>
      <c r="D8" s="27"/>
      <c r="E8" s="26"/>
      <c r="F8" s="26"/>
    </row>
    <row r="9" spans="1:6" x14ac:dyDescent="0.35">
      <c r="A9" s="27"/>
      <c r="B9" s="15" t="s">
        <v>5</v>
      </c>
      <c r="C9" s="29">
        <f>'[1]Graphique 3'!D10+'[1]Graphique 3'!D11</f>
        <v>13.600000000000001</v>
      </c>
      <c r="D9" s="27"/>
      <c r="E9" s="26"/>
      <c r="F9" s="26"/>
    </row>
    <row r="10" spans="1:6" x14ac:dyDescent="0.35">
      <c r="A10" s="27"/>
      <c r="B10" s="15" t="s">
        <v>170</v>
      </c>
      <c r="C10" s="15">
        <v>24</v>
      </c>
      <c r="D10" s="27"/>
      <c r="E10" s="26"/>
      <c r="F10" s="26"/>
    </row>
    <row r="11" spans="1:6" x14ac:dyDescent="0.35">
      <c r="A11" s="26"/>
      <c r="B11" s="15" t="s">
        <v>5</v>
      </c>
      <c r="C11" s="15">
        <v>12</v>
      </c>
      <c r="D11" s="27"/>
      <c r="E11" s="26"/>
      <c r="F11" s="26"/>
    </row>
    <row r="12" spans="1:6" x14ac:dyDescent="0.35">
      <c r="A12" s="26"/>
      <c r="B12" s="1"/>
      <c r="C12" s="1"/>
      <c r="D12" s="26"/>
      <c r="E12" s="26"/>
      <c r="F12" s="26"/>
    </row>
    <row r="13" spans="1:6" ht="34.5" customHeight="1" x14ac:dyDescent="0.35">
      <c r="A13" s="26"/>
      <c r="B13" s="30" t="s">
        <v>192</v>
      </c>
      <c r="C13" s="30"/>
      <c r="D13" s="27"/>
      <c r="E13" s="26"/>
      <c r="F13" s="26"/>
    </row>
    <row r="14" spans="1:6" ht="31.5" customHeight="1" x14ac:dyDescent="0.35">
      <c r="A14" s="26"/>
      <c r="B14" s="30" t="s">
        <v>174</v>
      </c>
      <c r="C14" s="30"/>
      <c r="D14" s="27"/>
      <c r="E14" s="26"/>
      <c r="F14" s="26"/>
    </row>
    <row r="15" spans="1:6" ht="28.5" customHeight="1" x14ac:dyDescent="0.35">
      <c r="A15" s="26"/>
      <c r="B15" s="30" t="s">
        <v>189</v>
      </c>
      <c r="C15" s="30"/>
      <c r="D15" s="27"/>
      <c r="E15" s="26"/>
      <c r="F15" s="26"/>
    </row>
    <row r="16" spans="1:6" x14ac:dyDescent="0.35">
      <c r="A16" s="26"/>
      <c r="B16" s="1"/>
      <c r="C16" s="1"/>
      <c r="D16" s="27"/>
      <c r="E16" s="26"/>
      <c r="F16" s="26"/>
    </row>
    <row r="17" spans="1:6" x14ac:dyDescent="0.35">
      <c r="A17" s="26"/>
      <c r="B17" s="1"/>
      <c r="C17" s="1"/>
      <c r="D17" s="27"/>
      <c r="E17" s="26"/>
      <c r="F17" s="26"/>
    </row>
    <row r="18" spans="1:6" x14ac:dyDescent="0.35">
      <c r="A18" s="26"/>
      <c r="B18" s="27"/>
      <c r="C18" s="27"/>
      <c r="D18" s="26"/>
      <c r="E18" s="26"/>
      <c r="F18" s="26"/>
    </row>
  </sheetData>
  <mergeCells count="3">
    <mergeCell ref="B13:C13"/>
    <mergeCell ref="B15:C15"/>
    <mergeCell ref="B14:C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36"/>
  <sheetViews>
    <sheetView workbookViewId="0">
      <selection activeCell="B12" sqref="B12:C12"/>
    </sheetView>
  </sheetViews>
  <sheetFormatPr baseColWidth="10" defaultRowHeight="12.75" x14ac:dyDescent="0.25"/>
  <cols>
    <col min="1" max="1" width="3.42578125" style="12" customWidth="1"/>
    <col min="2" max="2" width="32.85546875" style="12" customWidth="1"/>
    <col min="3" max="16384" width="11.42578125" style="12"/>
  </cols>
  <sheetData>
    <row r="2" spans="2:7" x14ac:dyDescent="0.25">
      <c r="B2" s="1" t="s">
        <v>164</v>
      </c>
      <c r="C2" s="2"/>
      <c r="D2" s="2"/>
      <c r="E2" s="2"/>
      <c r="F2" s="2"/>
    </row>
    <row r="3" spans="2:7" x14ac:dyDescent="0.25">
      <c r="B3" s="2"/>
      <c r="C3" s="2"/>
      <c r="D3" s="2"/>
      <c r="E3" s="2"/>
      <c r="F3" s="2"/>
    </row>
    <row r="4" spans="2:7" x14ac:dyDescent="0.25">
      <c r="B4" s="2"/>
      <c r="E4" s="2"/>
      <c r="F4" s="2"/>
    </row>
    <row r="5" spans="2:7" x14ac:dyDescent="0.25">
      <c r="B5" s="14" t="s">
        <v>6</v>
      </c>
      <c r="C5" s="13" t="s">
        <v>154</v>
      </c>
      <c r="D5" s="2"/>
      <c r="E5" s="2"/>
      <c r="F5" s="2"/>
    </row>
    <row r="6" spans="2:7" x14ac:dyDescent="0.25">
      <c r="B6" s="15" t="s">
        <v>165</v>
      </c>
      <c r="C6" s="16">
        <v>20</v>
      </c>
      <c r="D6" s="8"/>
      <c r="E6" s="8"/>
      <c r="F6" s="2"/>
    </row>
    <row r="7" spans="2:7" x14ac:dyDescent="0.25">
      <c r="B7" s="15" t="s">
        <v>168</v>
      </c>
      <c r="C7" s="16">
        <v>62.2</v>
      </c>
      <c r="D7" s="2"/>
      <c r="E7" s="2"/>
      <c r="F7" s="2"/>
      <c r="G7" s="24"/>
    </row>
    <row r="8" spans="2:7" x14ac:dyDescent="0.25">
      <c r="B8" s="15" t="s">
        <v>166</v>
      </c>
      <c r="C8" s="16">
        <v>12.5</v>
      </c>
      <c r="D8" s="2"/>
      <c r="E8" s="2"/>
      <c r="F8" s="2"/>
      <c r="G8" s="24"/>
    </row>
    <row r="9" spans="2:7" x14ac:dyDescent="0.25">
      <c r="B9" s="15" t="s">
        <v>167</v>
      </c>
      <c r="C9" s="16">
        <v>5.3</v>
      </c>
      <c r="D9" s="2"/>
      <c r="E9" s="2"/>
      <c r="F9" s="2"/>
    </row>
    <row r="10" spans="2:7" x14ac:dyDescent="0.25">
      <c r="B10" s="1"/>
      <c r="C10" s="8"/>
      <c r="D10" s="2"/>
      <c r="E10" s="2"/>
      <c r="F10" s="2"/>
    </row>
    <row r="11" spans="2:7" x14ac:dyDescent="0.25">
      <c r="B11" s="1"/>
      <c r="C11" s="8"/>
      <c r="D11" s="2"/>
      <c r="E11" s="2"/>
      <c r="F11" s="2"/>
    </row>
    <row r="12" spans="2:7" ht="55.5" customHeight="1" x14ac:dyDescent="0.25">
      <c r="B12" s="30" t="s">
        <v>194</v>
      </c>
      <c r="C12" s="30"/>
      <c r="D12" s="9"/>
      <c r="E12" s="9"/>
      <c r="F12" s="2"/>
    </row>
    <row r="13" spans="2:7" ht="29.25" customHeight="1" x14ac:dyDescent="0.25">
      <c r="B13" s="30" t="s">
        <v>174</v>
      </c>
      <c r="C13" s="30"/>
      <c r="D13" s="2"/>
      <c r="E13" s="2"/>
      <c r="F13" s="2"/>
    </row>
    <row r="14" spans="2:7" ht="26.25" customHeight="1" x14ac:dyDescent="0.25">
      <c r="B14" s="30" t="s">
        <v>189</v>
      </c>
      <c r="C14" s="30"/>
      <c r="D14" s="2"/>
      <c r="E14" s="2"/>
      <c r="F14" s="2"/>
    </row>
    <row r="15" spans="2:7" x14ac:dyDescent="0.25">
      <c r="B15" s="1"/>
      <c r="C15" s="8"/>
      <c r="D15" s="2"/>
      <c r="E15" s="2"/>
      <c r="F15" s="2"/>
    </row>
    <row r="16" spans="2:7" x14ac:dyDescent="0.25">
      <c r="B16" s="1"/>
      <c r="C16" s="8"/>
      <c r="D16" s="2"/>
      <c r="E16" s="2"/>
      <c r="F16" s="2"/>
    </row>
    <row r="17" spans="2:6" x14ac:dyDescent="0.25">
      <c r="B17" s="1"/>
      <c r="C17" s="1"/>
      <c r="D17" s="1"/>
      <c r="E17" s="1"/>
      <c r="F17" s="1"/>
    </row>
    <row r="18" spans="2:6" x14ac:dyDescent="0.25">
      <c r="B18" s="1"/>
      <c r="C18" s="1"/>
      <c r="D18" s="1"/>
      <c r="E18" s="1"/>
      <c r="F18" s="1"/>
    </row>
    <row r="19" spans="2:6" x14ac:dyDescent="0.25">
      <c r="B19" s="1"/>
      <c r="C19" s="1"/>
      <c r="D19" s="1"/>
      <c r="E19" s="1"/>
      <c r="F19" s="1"/>
    </row>
    <row r="20" spans="2:6" x14ac:dyDescent="0.25">
      <c r="B20" s="1"/>
      <c r="C20" s="1"/>
      <c r="D20" s="1"/>
      <c r="E20" s="1"/>
      <c r="F20" s="1"/>
    </row>
    <row r="21" spans="2:6" x14ac:dyDescent="0.25">
      <c r="B21" s="1"/>
      <c r="C21" s="1"/>
      <c r="D21" s="1"/>
      <c r="E21" s="1"/>
      <c r="F21" s="1"/>
    </row>
    <row r="22" spans="2:6" x14ac:dyDescent="0.25">
      <c r="B22" s="1"/>
      <c r="C22" s="1"/>
      <c r="D22" s="1"/>
      <c r="E22" s="1"/>
      <c r="F22" s="1"/>
    </row>
    <row r="23" spans="2:6" x14ac:dyDescent="0.25">
      <c r="B23" s="1"/>
      <c r="C23" s="1"/>
      <c r="D23" s="1"/>
      <c r="E23" s="1"/>
      <c r="F23" s="1"/>
    </row>
    <row r="24" spans="2:6" x14ac:dyDescent="0.25">
      <c r="B24" s="1"/>
      <c r="C24" s="1"/>
      <c r="D24" s="1"/>
      <c r="E24" s="1"/>
      <c r="F24" s="1"/>
    </row>
    <row r="25" spans="2:6" x14ac:dyDescent="0.25">
      <c r="B25" s="10"/>
      <c r="C25" s="10"/>
      <c r="D25" s="10"/>
      <c r="E25" s="2"/>
      <c r="F25" s="2"/>
    </row>
    <row r="26" spans="2:6" x14ac:dyDescent="0.25">
      <c r="B26" s="10"/>
      <c r="C26" s="10"/>
      <c r="D26" s="10"/>
      <c r="E26" s="2"/>
      <c r="F26" s="2"/>
    </row>
    <row r="27" spans="2:6" x14ac:dyDescent="0.25">
      <c r="B27" s="10"/>
      <c r="C27" s="10"/>
      <c r="D27" s="10"/>
      <c r="E27" s="2"/>
      <c r="F27" s="2"/>
    </row>
    <row r="28" spans="2:6" x14ac:dyDescent="0.25">
      <c r="B28" s="10"/>
      <c r="C28" s="10"/>
      <c r="D28" s="10"/>
      <c r="E28" s="2"/>
      <c r="F28" s="2"/>
    </row>
    <row r="29" spans="2:6" x14ac:dyDescent="0.25">
      <c r="B29" s="10"/>
      <c r="C29" s="10"/>
      <c r="D29" s="10"/>
      <c r="E29" s="2"/>
      <c r="F29" s="2"/>
    </row>
    <row r="30" spans="2:6" x14ac:dyDescent="0.25">
      <c r="B30" s="10"/>
      <c r="C30" s="10"/>
      <c r="D30" s="10"/>
      <c r="E30" s="2"/>
      <c r="F30" s="2"/>
    </row>
    <row r="31" spans="2:6" x14ac:dyDescent="0.25">
      <c r="B31" s="10"/>
      <c r="C31" s="10"/>
      <c r="D31" s="10"/>
      <c r="E31" s="2"/>
      <c r="F31" s="2"/>
    </row>
    <row r="32" spans="2:6" x14ac:dyDescent="0.25">
      <c r="B32" s="10"/>
      <c r="C32" s="10"/>
      <c r="D32" s="10"/>
      <c r="E32" s="2"/>
      <c r="F32" s="2"/>
    </row>
    <row r="33" spans="2:6" x14ac:dyDescent="0.25">
      <c r="B33" s="10"/>
      <c r="C33" s="10"/>
      <c r="D33" s="10"/>
      <c r="E33" s="2"/>
      <c r="F33" s="2"/>
    </row>
    <row r="34" spans="2:6" x14ac:dyDescent="0.25">
      <c r="B34" s="11"/>
      <c r="C34" s="2"/>
      <c r="D34" s="2"/>
      <c r="E34" s="2"/>
      <c r="F34" s="2"/>
    </row>
    <row r="35" spans="2:6" x14ac:dyDescent="0.25">
      <c r="B35" s="2"/>
      <c r="C35" s="2"/>
      <c r="D35" s="2"/>
      <c r="E35" s="2"/>
      <c r="F35" s="2"/>
    </row>
    <row r="36" spans="2:6" x14ac:dyDescent="0.25">
      <c r="B36" s="2"/>
      <c r="C36" s="2"/>
      <c r="D36" s="2"/>
      <c r="E36" s="2"/>
      <c r="F36" s="2"/>
    </row>
  </sheetData>
  <mergeCells count="3">
    <mergeCell ref="B12:C12"/>
    <mergeCell ref="B13:C13"/>
    <mergeCell ref="B14:C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51"/>
  <sheetViews>
    <sheetView workbookViewId="0"/>
  </sheetViews>
  <sheetFormatPr baseColWidth="10" defaultRowHeight="12.75" x14ac:dyDescent="0.25"/>
  <cols>
    <col min="1" max="1" width="3.42578125" style="12" customWidth="1"/>
    <col min="2" max="2" width="50.85546875" style="12" customWidth="1"/>
    <col min="3" max="3" width="16" style="12" customWidth="1"/>
    <col min="4" max="4" width="14" style="12" customWidth="1"/>
    <col min="5" max="16384" width="11.42578125" style="12"/>
  </cols>
  <sheetData>
    <row r="2" spans="2:6" x14ac:dyDescent="0.25">
      <c r="B2" s="1" t="s">
        <v>175</v>
      </c>
      <c r="C2" s="2"/>
      <c r="D2" s="2"/>
      <c r="E2" s="2"/>
      <c r="F2" s="2"/>
    </row>
    <row r="3" spans="2:6" x14ac:dyDescent="0.25">
      <c r="B3" s="2"/>
      <c r="C3" s="2"/>
      <c r="D3" s="2"/>
      <c r="E3" s="2"/>
      <c r="F3" s="2"/>
    </row>
    <row r="4" spans="2:6" ht="37.5" customHeight="1" x14ac:dyDescent="0.25">
      <c r="B4" s="31" t="s">
        <v>176</v>
      </c>
      <c r="C4" s="31"/>
      <c r="D4" s="31"/>
      <c r="E4" s="2"/>
      <c r="F4" s="2"/>
    </row>
    <row r="5" spans="2:6" x14ac:dyDescent="0.25">
      <c r="B5" s="2"/>
      <c r="C5" s="2"/>
      <c r="D5" s="3" t="s">
        <v>154</v>
      </c>
      <c r="E5" s="2"/>
      <c r="F5" s="2"/>
    </row>
    <row r="6" spans="2:6" x14ac:dyDescent="0.25">
      <c r="B6" s="4"/>
      <c r="C6" s="5" t="s">
        <v>6</v>
      </c>
      <c r="D6" s="5" t="s">
        <v>5</v>
      </c>
      <c r="E6" s="2"/>
      <c r="F6" s="2"/>
    </row>
    <row r="7" spans="2:6" x14ac:dyDescent="0.25">
      <c r="B7" s="6" t="s">
        <v>0</v>
      </c>
      <c r="C7" s="7">
        <v>17.3</v>
      </c>
      <c r="D7" s="7">
        <v>12.3</v>
      </c>
      <c r="E7" s="8"/>
      <c r="F7" s="2"/>
    </row>
    <row r="8" spans="2:6" x14ac:dyDescent="0.25">
      <c r="B8" s="6" t="s">
        <v>1</v>
      </c>
      <c r="C8" s="7">
        <v>44.5</v>
      </c>
      <c r="D8" s="7">
        <v>40.200000000000003</v>
      </c>
      <c r="E8" s="2"/>
      <c r="F8" s="2"/>
    </row>
    <row r="9" spans="2:6" x14ac:dyDescent="0.25">
      <c r="B9" s="6" t="s">
        <v>2</v>
      </c>
      <c r="C9" s="7">
        <v>30.3</v>
      </c>
      <c r="D9" s="7">
        <v>33.9</v>
      </c>
      <c r="E9" s="2"/>
      <c r="F9" s="2"/>
    </row>
    <row r="10" spans="2:6" x14ac:dyDescent="0.25">
      <c r="B10" s="6" t="s">
        <v>3</v>
      </c>
      <c r="C10" s="7">
        <v>7</v>
      </c>
      <c r="D10" s="7">
        <v>11.3</v>
      </c>
      <c r="E10" s="2"/>
      <c r="F10" s="2"/>
    </row>
    <row r="11" spans="2:6" x14ac:dyDescent="0.25">
      <c r="B11" s="17" t="s">
        <v>4</v>
      </c>
      <c r="C11" s="7">
        <v>1</v>
      </c>
      <c r="D11" s="7">
        <v>2.2999999999999998</v>
      </c>
      <c r="E11" s="2"/>
      <c r="F11" s="2"/>
    </row>
    <row r="12" spans="2:6" x14ac:dyDescent="0.25">
      <c r="B12" s="1"/>
      <c r="C12" s="8"/>
      <c r="D12" s="2"/>
      <c r="E12" s="2"/>
      <c r="F12" s="2"/>
    </row>
    <row r="13" spans="2:6" x14ac:dyDescent="0.25">
      <c r="B13" s="4"/>
      <c r="C13" s="5" t="s">
        <v>5</v>
      </c>
      <c r="E13" s="2"/>
      <c r="F13" s="2"/>
    </row>
    <row r="14" spans="2:6" x14ac:dyDescent="0.25">
      <c r="B14" s="6" t="s">
        <v>0</v>
      </c>
      <c r="C14" s="7">
        <v>12.3</v>
      </c>
      <c r="E14" s="2"/>
      <c r="F14" s="2"/>
    </row>
    <row r="15" spans="2:6" x14ac:dyDescent="0.25">
      <c r="B15" s="6" t="s">
        <v>1</v>
      </c>
      <c r="C15" s="7">
        <v>40.200000000000003</v>
      </c>
      <c r="E15" s="2"/>
      <c r="F15" s="2"/>
    </row>
    <row r="16" spans="2:6" x14ac:dyDescent="0.25">
      <c r="B16" s="6" t="s">
        <v>2</v>
      </c>
      <c r="C16" s="7">
        <v>33.9</v>
      </c>
      <c r="E16" s="2"/>
      <c r="F16" s="2"/>
    </row>
    <row r="17" spans="2:6" x14ac:dyDescent="0.25">
      <c r="B17" s="6" t="s">
        <v>3</v>
      </c>
      <c r="C17" s="7">
        <v>11.3</v>
      </c>
      <c r="E17" s="2"/>
      <c r="F17" s="2"/>
    </row>
    <row r="18" spans="2:6" x14ac:dyDescent="0.25">
      <c r="B18" s="17" t="s">
        <v>4</v>
      </c>
      <c r="C18" s="7">
        <v>2.2999999999999998</v>
      </c>
      <c r="E18" s="2"/>
      <c r="F18" s="2"/>
    </row>
    <row r="19" spans="2:6" x14ac:dyDescent="0.25">
      <c r="B19" s="2"/>
      <c r="C19" s="2"/>
      <c r="D19" s="2"/>
      <c r="E19" s="2"/>
      <c r="F19" s="2"/>
    </row>
    <row r="20" spans="2:6" ht="18" customHeight="1" x14ac:dyDescent="0.25">
      <c r="B20" s="32" t="s">
        <v>177</v>
      </c>
      <c r="C20" s="32"/>
      <c r="D20" s="2"/>
      <c r="E20" s="2"/>
      <c r="F20" s="2"/>
    </row>
    <row r="21" spans="2:6" ht="16.5" customHeight="1" x14ac:dyDescent="0.25">
      <c r="B21" s="32" t="s">
        <v>174</v>
      </c>
      <c r="C21" s="32"/>
      <c r="D21" s="2"/>
      <c r="E21" s="2"/>
      <c r="F21" s="2"/>
    </row>
    <row r="22" spans="2:6" ht="17.25" customHeight="1" x14ac:dyDescent="0.25">
      <c r="B22" s="18" t="s">
        <v>178</v>
      </c>
      <c r="C22" s="2"/>
      <c r="D22" s="2"/>
      <c r="E22" s="2"/>
      <c r="F22" s="2"/>
    </row>
    <row r="23" spans="2:6" x14ac:dyDescent="0.25">
      <c r="B23" s="10"/>
      <c r="C23" s="10"/>
      <c r="D23" s="10"/>
      <c r="E23" s="2"/>
      <c r="F23" s="2"/>
    </row>
    <row r="24" spans="2:6" x14ac:dyDescent="0.25">
      <c r="B24" s="10"/>
      <c r="C24" s="10"/>
      <c r="D24" s="10"/>
      <c r="E24" s="2"/>
      <c r="F24" s="2"/>
    </row>
    <row r="25" spans="2:6" x14ac:dyDescent="0.25">
      <c r="B25" s="10"/>
      <c r="C25" s="10"/>
      <c r="D25" s="10"/>
      <c r="E25" s="8"/>
      <c r="F25" s="2"/>
    </row>
    <row r="26" spans="2:6" x14ac:dyDescent="0.25">
      <c r="B26" s="10"/>
      <c r="C26" s="10"/>
      <c r="D26" s="10"/>
      <c r="E26" s="2"/>
      <c r="F26" s="2"/>
    </row>
    <row r="27" spans="2:6" x14ac:dyDescent="0.25">
      <c r="B27" s="10"/>
      <c r="C27" s="10"/>
      <c r="D27" s="10"/>
      <c r="E27" s="2"/>
      <c r="F27" s="2"/>
    </row>
    <row r="28" spans="2:6" x14ac:dyDescent="0.25">
      <c r="B28" s="10"/>
      <c r="C28" s="10"/>
      <c r="D28" s="10"/>
      <c r="E28" s="2"/>
      <c r="F28" s="2"/>
    </row>
    <row r="29" spans="2:6" x14ac:dyDescent="0.25">
      <c r="B29" s="10"/>
      <c r="C29" s="10"/>
      <c r="D29" s="10"/>
      <c r="E29" s="2"/>
      <c r="F29" s="2"/>
    </row>
    <row r="30" spans="2:6" x14ac:dyDescent="0.25">
      <c r="B30" s="10"/>
      <c r="C30" s="10"/>
      <c r="D30" s="10"/>
      <c r="E30" s="2"/>
      <c r="F30" s="2"/>
    </row>
    <row r="31" spans="2:6" x14ac:dyDescent="0.25">
      <c r="B31" s="10"/>
      <c r="C31" s="10"/>
      <c r="D31" s="10"/>
      <c r="E31" s="2"/>
      <c r="F31" s="2"/>
    </row>
    <row r="32" spans="2:6" x14ac:dyDescent="0.25">
      <c r="B32" s="10"/>
      <c r="C32" s="10"/>
      <c r="D32" s="10"/>
      <c r="E32" s="2"/>
      <c r="F32" s="2"/>
    </row>
    <row r="33" spans="2:6" x14ac:dyDescent="0.25">
      <c r="B33" s="10"/>
      <c r="C33" s="10"/>
      <c r="D33" s="10"/>
      <c r="E33" s="2"/>
      <c r="F33" s="2"/>
    </row>
    <row r="34" spans="2:6" x14ac:dyDescent="0.25">
      <c r="B34" s="10"/>
      <c r="C34" s="10"/>
      <c r="D34" s="10"/>
      <c r="E34" s="2"/>
      <c r="F34" s="2"/>
    </row>
    <row r="35" spans="2:6" x14ac:dyDescent="0.25">
      <c r="B35" s="11"/>
      <c r="C35" s="2"/>
      <c r="D35" s="2"/>
      <c r="E35" s="2"/>
      <c r="F35" s="2"/>
    </row>
    <row r="36" spans="2:6" x14ac:dyDescent="0.25">
      <c r="B36" s="2"/>
      <c r="C36" s="2"/>
      <c r="D36" s="2"/>
      <c r="E36" s="2"/>
      <c r="F36" s="2"/>
    </row>
    <row r="37" spans="2:6" x14ac:dyDescent="0.25">
      <c r="B37" s="2"/>
      <c r="C37" s="2"/>
      <c r="D37" s="2"/>
      <c r="E37" s="2"/>
      <c r="F37" s="2"/>
    </row>
    <row r="38" spans="2:6" x14ac:dyDescent="0.25">
      <c r="B38" s="2"/>
      <c r="C38" s="2"/>
      <c r="D38" s="2"/>
      <c r="E38" s="2"/>
      <c r="F38" s="2"/>
    </row>
    <row r="39" spans="2:6" x14ac:dyDescent="0.25">
      <c r="B39" s="2"/>
      <c r="C39" s="2"/>
      <c r="D39" s="2"/>
      <c r="E39" s="2"/>
      <c r="F39" s="2"/>
    </row>
    <row r="40" spans="2:6" x14ac:dyDescent="0.25">
      <c r="B40" s="2"/>
      <c r="C40" s="2"/>
      <c r="D40" s="2"/>
      <c r="E40" s="2"/>
      <c r="F40" s="2"/>
    </row>
    <row r="41" spans="2:6" x14ac:dyDescent="0.25">
      <c r="B41" s="2"/>
      <c r="C41" s="2"/>
      <c r="D41" s="2"/>
      <c r="E41" s="2"/>
      <c r="F41" s="2"/>
    </row>
    <row r="42" spans="2:6" x14ac:dyDescent="0.25">
      <c r="B42" s="2"/>
      <c r="C42" s="2"/>
      <c r="D42" s="2"/>
      <c r="E42" s="2"/>
      <c r="F42" s="2"/>
    </row>
    <row r="43" spans="2:6" x14ac:dyDescent="0.25">
      <c r="B43" s="2"/>
      <c r="C43" s="2"/>
      <c r="D43" s="2"/>
      <c r="E43" s="2"/>
      <c r="F43" s="2"/>
    </row>
    <row r="44" spans="2:6" x14ac:dyDescent="0.25">
      <c r="B44" s="2"/>
      <c r="C44" s="2"/>
      <c r="D44" s="2"/>
      <c r="E44" s="2"/>
      <c r="F44" s="2"/>
    </row>
    <row r="45" spans="2:6" x14ac:dyDescent="0.25">
      <c r="B45" s="2"/>
      <c r="C45" s="2"/>
      <c r="D45" s="2"/>
      <c r="E45" s="2"/>
      <c r="F45" s="2"/>
    </row>
    <row r="46" spans="2:6" x14ac:dyDescent="0.25">
      <c r="B46" s="2"/>
      <c r="C46" s="2"/>
      <c r="D46" s="2"/>
      <c r="E46" s="2"/>
      <c r="F46" s="2"/>
    </row>
    <row r="47" spans="2:6" x14ac:dyDescent="0.25">
      <c r="B47" s="2"/>
      <c r="C47" s="2"/>
      <c r="D47" s="2"/>
      <c r="E47" s="2"/>
      <c r="F47" s="2"/>
    </row>
    <row r="48" spans="2:6" x14ac:dyDescent="0.25">
      <c r="B48" s="2"/>
      <c r="C48" s="2"/>
      <c r="D48" s="2"/>
      <c r="E48" s="2"/>
      <c r="F48" s="2"/>
    </row>
    <row r="49" spans="2:6" x14ac:dyDescent="0.25">
      <c r="B49" s="2"/>
      <c r="C49" s="2"/>
      <c r="D49" s="2"/>
      <c r="E49" s="2"/>
      <c r="F49" s="2"/>
    </row>
    <row r="50" spans="2:6" x14ac:dyDescent="0.25">
      <c r="B50" s="2"/>
      <c r="C50" s="2"/>
      <c r="D50" s="2"/>
      <c r="E50" s="2"/>
      <c r="F50" s="2"/>
    </row>
    <row r="51" spans="2:6" x14ac:dyDescent="0.25">
      <c r="B51" s="2"/>
      <c r="C51" s="2"/>
      <c r="D51" s="2"/>
      <c r="E51" s="2"/>
      <c r="F51" s="2"/>
    </row>
  </sheetData>
  <mergeCells count="3">
    <mergeCell ref="B4:D4"/>
    <mergeCell ref="B20:C20"/>
    <mergeCell ref="B21:C2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44"/>
  <sheetViews>
    <sheetView workbookViewId="0"/>
  </sheetViews>
  <sheetFormatPr baseColWidth="10" defaultRowHeight="12.75" x14ac:dyDescent="0.25"/>
  <cols>
    <col min="1" max="1" width="4" style="12" customWidth="1"/>
    <col min="2" max="2" width="50.85546875" style="12" customWidth="1"/>
    <col min="3" max="3" width="16" style="12" customWidth="1"/>
    <col min="4" max="4" width="14" style="12" customWidth="1"/>
    <col min="5" max="16384" width="11.42578125" style="12"/>
  </cols>
  <sheetData>
    <row r="2" spans="2:6" x14ac:dyDescent="0.25">
      <c r="B2" s="1" t="s">
        <v>163</v>
      </c>
      <c r="C2" s="2"/>
      <c r="D2" s="2"/>
      <c r="E2" s="2"/>
      <c r="F2" s="2"/>
    </row>
    <row r="3" spans="2:6" x14ac:dyDescent="0.25">
      <c r="B3" s="2"/>
      <c r="C3" s="2"/>
      <c r="D3" s="2"/>
      <c r="E3" s="2"/>
      <c r="F3" s="2"/>
    </row>
    <row r="4" spans="2:6" ht="37.5" customHeight="1" x14ac:dyDescent="0.25">
      <c r="B4" s="31" t="s">
        <v>180</v>
      </c>
      <c r="C4" s="31"/>
      <c r="D4" s="31"/>
      <c r="E4" s="2"/>
      <c r="F4" s="2"/>
    </row>
    <row r="5" spans="2:6" x14ac:dyDescent="0.25">
      <c r="B5" s="2"/>
      <c r="C5" s="2"/>
      <c r="D5" s="3" t="s">
        <v>154</v>
      </c>
      <c r="E5" s="2"/>
      <c r="F5" s="2"/>
    </row>
    <row r="6" spans="2:6" x14ac:dyDescent="0.25">
      <c r="B6" s="4"/>
      <c r="C6" s="5" t="s">
        <v>7</v>
      </c>
      <c r="D6" s="5" t="s">
        <v>8</v>
      </c>
      <c r="E6" s="2"/>
      <c r="F6" s="2"/>
    </row>
    <row r="7" spans="2:6" x14ac:dyDescent="0.25">
      <c r="B7" s="6" t="s">
        <v>6</v>
      </c>
      <c r="C7" s="7">
        <v>5.6</v>
      </c>
      <c r="D7" s="7">
        <v>5.0999999999999996</v>
      </c>
      <c r="E7" s="8"/>
      <c r="F7" s="2"/>
    </row>
    <row r="8" spans="2:6" x14ac:dyDescent="0.25">
      <c r="B8" s="6" t="s">
        <v>5</v>
      </c>
      <c r="C8" s="7">
        <v>5.8</v>
      </c>
      <c r="D8" s="7">
        <v>6.7</v>
      </c>
      <c r="E8" s="2"/>
      <c r="F8" s="2"/>
    </row>
    <row r="9" spans="2:6" x14ac:dyDescent="0.25">
      <c r="B9" s="1"/>
      <c r="C9" s="2"/>
      <c r="D9" s="2"/>
      <c r="E9" s="2"/>
      <c r="F9" s="2"/>
    </row>
    <row r="10" spans="2:6" ht="50.25" customHeight="1" x14ac:dyDescent="0.25">
      <c r="B10" s="33" t="s">
        <v>179</v>
      </c>
      <c r="C10" s="33"/>
      <c r="D10" s="2"/>
      <c r="E10" s="2"/>
      <c r="F10" s="2"/>
    </row>
    <row r="11" spans="2:6" x14ac:dyDescent="0.25">
      <c r="B11" s="2"/>
      <c r="C11" s="2"/>
      <c r="D11" s="2"/>
      <c r="E11" s="2"/>
      <c r="F11" s="2"/>
    </row>
    <row r="12" spans="2:6" x14ac:dyDescent="0.25">
      <c r="B12" s="2"/>
      <c r="C12" s="2"/>
      <c r="D12" s="2"/>
      <c r="E12" s="2"/>
      <c r="F12" s="2"/>
    </row>
    <row r="13" spans="2:6" x14ac:dyDescent="0.25">
      <c r="B13" s="2"/>
      <c r="C13" s="2"/>
      <c r="D13" s="2"/>
      <c r="E13" s="2"/>
      <c r="F13" s="2"/>
    </row>
    <row r="14" spans="2:6" ht="32.25" customHeight="1" x14ac:dyDescent="0.25">
      <c r="B14" s="10"/>
      <c r="C14" s="2"/>
      <c r="D14" s="2"/>
      <c r="E14" s="2"/>
      <c r="F14" s="2"/>
    </row>
    <row r="15" spans="2:6" x14ac:dyDescent="0.25">
      <c r="B15" s="4"/>
      <c r="C15" s="2"/>
      <c r="D15" s="2"/>
      <c r="E15" s="2"/>
      <c r="F15" s="2"/>
    </row>
    <row r="16" spans="2:6" x14ac:dyDescent="0.25">
      <c r="B16" s="10"/>
      <c r="C16" s="10"/>
      <c r="D16" s="10"/>
      <c r="E16" s="2"/>
      <c r="F16" s="2"/>
    </row>
    <row r="17" spans="2:6" x14ac:dyDescent="0.25">
      <c r="B17" s="10"/>
      <c r="C17" s="10"/>
      <c r="D17" s="10"/>
      <c r="E17" s="2"/>
      <c r="F17" s="2"/>
    </row>
    <row r="18" spans="2:6" x14ac:dyDescent="0.25">
      <c r="B18" s="10"/>
      <c r="C18" s="10"/>
      <c r="D18" s="10"/>
      <c r="E18" s="8"/>
      <c r="F18" s="2"/>
    </row>
    <row r="19" spans="2:6" x14ac:dyDescent="0.25">
      <c r="B19" s="10"/>
      <c r="C19" s="10"/>
      <c r="D19" s="10"/>
      <c r="E19" s="2"/>
      <c r="F19" s="2"/>
    </row>
    <row r="20" spans="2:6" x14ac:dyDescent="0.25">
      <c r="B20" s="10"/>
      <c r="C20" s="10"/>
      <c r="D20" s="10"/>
      <c r="E20" s="2"/>
      <c r="F20" s="2"/>
    </row>
    <row r="21" spans="2:6" x14ac:dyDescent="0.25">
      <c r="B21" s="10"/>
      <c r="C21" s="10"/>
      <c r="D21" s="10"/>
      <c r="E21" s="2"/>
      <c r="F21" s="2"/>
    </row>
    <row r="22" spans="2:6" x14ac:dyDescent="0.25">
      <c r="B22" s="10"/>
      <c r="C22" s="10"/>
      <c r="D22" s="10"/>
      <c r="E22" s="2"/>
      <c r="F22" s="2"/>
    </row>
    <row r="23" spans="2:6" x14ac:dyDescent="0.25">
      <c r="B23" s="10"/>
      <c r="C23" s="10"/>
      <c r="D23" s="10"/>
      <c r="E23" s="2"/>
      <c r="F23" s="2"/>
    </row>
    <row r="24" spans="2:6" x14ac:dyDescent="0.25">
      <c r="B24" s="10"/>
      <c r="C24" s="10"/>
      <c r="D24" s="10"/>
      <c r="E24" s="2"/>
      <c r="F24" s="2"/>
    </row>
    <row r="25" spans="2:6" x14ac:dyDescent="0.25">
      <c r="B25" s="10"/>
      <c r="C25" s="10"/>
      <c r="D25" s="10"/>
      <c r="E25" s="2"/>
      <c r="F25" s="2"/>
    </row>
    <row r="26" spans="2:6" x14ac:dyDescent="0.25">
      <c r="B26" s="10"/>
      <c r="C26" s="10"/>
      <c r="D26" s="10"/>
      <c r="E26" s="2"/>
      <c r="F26" s="2"/>
    </row>
    <row r="27" spans="2:6" x14ac:dyDescent="0.25">
      <c r="B27" s="10"/>
      <c r="C27" s="10"/>
      <c r="D27" s="10"/>
      <c r="E27" s="2"/>
      <c r="F27" s="2"/>
    </row>
    <row r="28" spans="2:6" x14ac:dyDescent="0.25">
      <c r="B28" s="11"/>
      <c r="C28" s="2"/>
      <c r="D28" s="2"/>
      <c r="E28" s="2"/>
      <c r="F28" s="2"/>
    </row>
    <row r="29" spans="2:6" x14ac:dyDescent="0.25">
      <c r="B29" s="2"/>
      <c r="C29" s="2"/>
      <c r="D29" s="2"/>
      <c r="E29" s="2"/>
      <c r="F29" s="2"/>
    </row>
    <row r="30" spans="2:6" x14ac:dyDescent="0.25">
      <c r="B30" s="2"/>
      <c r="C30" s="2"/>
      <c r="D30" s="2"/>
      <c r="E30" s="2"/>
      <c r="F30" s="2"/>
    </row>
    <row r="31" spans="2:6" x14ac:dyDescent="0.25">
      <c r="B31" s="2"/>
      <c r="C31" s="2"/>
      <c r="D31" s="2"/>
      <c r="E31" s="2"/>
      <c r="F31" s="2"/>
    </row>
    <row r="32" spans="2:6" x14ac:dyDescent="0.25">
      <c r="B32" s="2"/>
      <c r="C32" s="2"/>
      <c r="D32" s="2"/>
      <c r="E32" s="2"/>
      <c r="F32" s="2"/>
    </row>
    <row r="33" spans="2:6" x14ac:dyDescent="0.25">
      <c r="B33" s="2"/>
      <c r="C33" s="2"/>
      <c r="D33" s="2"/>
      <c r="E33" s="2"/>
      <c r="F33" s="2"/>
    </row>
    <row r="34" spans="2:6" x14ac:dyDescent="0.25">
      <c r="B34" s="2"/>
      <c r="C34" s="2"/>
      <c r="D34" s="2"/>
      <c r="E34" s="2"/>
      <c r="F34" s="2"/>
    </row>
    <row r="35" spans="2:6" x14ac:dyDescent="0.25">
      <c r="B35" s="2"/>
      <c r="C35" s="2"/>
      <c r="D35" s="2"/>
      <c r="E35" s="2"/>
      <c r="F35" s="2"/>
    </row>
    <row r="36" spans="2:6" x14ac:dyDescent="0.25">
      <c r="B36" s="2"/>
      <c r="C36" s="2"/>
      <c r="D36" s="2"/>
      <c r="E36" s="2"/>
      <c r="F36" s="2"/>
    </row>
    <row r="37" spans="2:6" x14ac:dyDescent="0.25">
      <c r="B37" s="2"/>
      <c r="C37" s="2"/>
      <c r="D37" s="2"/>
      <c r="E37" s="2"/>
      <c r="F37" s="2"/>
    </row>
    <row r="38" spans="2:6" x14ac:dyDescent="0.25">
      <c r="B38" s="2"/>
      <c r="C38" s="2"/>
      <c r="D38" s="2"/>
      <c r="E38" s="2"/>
      <c r="F38" s="2"/>
    </row>
    <row r="39" spans="2:6" x14ac:dyDescent="0.25">
      <c r="B39" s="2"/>
      <c r="C39" s="2"/>
      <c r="D39" s="2"/>
      <c r="E39" s="2"/>
      <c r="F39" s="2"/>
    </row>
    <row r="40" spans="2:6" x14ac:dyDescent="0.25">
      <c r="B40" s="2"/>
      <c r="C40" s="2"/>
      <c r="D40" s="2"/>
      <c r="E40" s="2"/>
      <c r="F40" s="2"/>
    </row>
    <row r="41" spans="2:6" x14ac:dyDescent="0.25">
      <c r="B41" s="2"/>
      <c r="C41" s="2"/>
      <c r="D41" s="2"/>
      <c r="E41" s="2"/>
      <c r="F41" s="2"/>
    </row>
    <row r="42" spans="2:6" x14ac:dyDescent="0.25">
      <c r="B42" s="2"/>
      <c r="C42" s="2"/>
      <c r="D42" s="2"/>
      <c r="E42" s="2"/>
      <c r="F42" s="2"/>
    </row>
    <row r="43" spans="2:6" x14ac:dyDescent="0.25">
      <c r="B43" s="2"/>
      <c r="C43" s="2"/>
      <c r="D43" s="2"/>
      <c r="E43" s="2"/>
      <c r="F43" s="2"/>
    </row>
    <row r="44" spans="2:6" x14ac:dyDescent="0.25">
      <c r="B44" s="2"/>
      <c r="C44" s="2"/>
      <c r="D44" s="2"/>
      <c r="E44" s="2"/>
      <c r="F44" s="2"/>
    </row>
  </sheetData>
  <mergeCells count="2">
    <mergeCell ref="B4:D4"/>
    <mergeCell ref="B10:C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A07C1-A794-4D72-B519-835F499D2109}">
  <dimension ref="B2:F44"/>
  <sheetViews>
    <sheetView workbookViewId="0">
      <selection activeCell="B10" sqref="B10:C10"/>
    </sheetView>
  </sheetViews>
  <sheetFormatPr baseColWidth="10" defaultRowHeight="12.75" x14ac:dyDescent="0.25"/>
  <cols>
    <col min="1" max="1" width="4" style="12" customWidth="1"/>
    <col min="2" max="2" width="50.85546875" style="12" customWidth="1"/>
    <col min="3" max="3" width="16" style="12" customWidth="1"/>
    <col min="4" max="4" width="14" style="12" customWidth="1"/>
    <col min="5" max="16384" width="11.42578125" style="12"/>
  </cols>
  <sheetData>
    <row r="2" spans="2:6" x14ac:dyDescent="0.25">
      <c r="B2" s="1" t="s">
        <v>169</v>
      </c>
      <c r="C2" s="2"/>
      <c r="D2" s="2"/>
      <c r="E2" s="2"/>
      <c r="F2" s="2"/>
    </row>
    <row r="3" spans="2:6" x14ac:dyDescent="0.25">
      <c r="B3" s="2"/>
      <c r="C3" s="2"/>
      <c r="D3" s="2"/>
      <c r="E3" s="2"/>
      <c r="F3" s="2"/>
    </row>
    <row r="4" spans="2:6" ht="37.5" customHeight="1" x14ac:dyDescent="0.25">
      <c r="B4" s="31" t="s">
        <v>181</v>
      </c>
      <c r="C4" s="31"/>
      <c r="D4" s="31"/>
      <c r="E4" s="2"/>
      <c r="F4" s="2"/>
    </row>
    <row r="5" spans="2:6" x14ac:dyDescent="0.25">
      <c r="B5" s="2"/>
      <c r="C5" s="2"/>
      <c r="D5" s="3" t="s">
        <v>154</v>
      </c>
      <c r="E5" s="2"/>
      <c r="F5" s="2"/>
    </row>
    <row r="6" spans="2:6" x14ac:dyDescent="0.25">
      <c r="B6" s="4"/>
      <c r="C6" s="5" t="s">
        <v>7</v>
      </c>
      <c r="D6" s="5" t="s">
        <v>8</v>
      </c>
      <c r="E6" s="2"/>
      <c r="F6" s="2"/>
    </row>
    <row r="7" spans="2:6" x14ac:dyDescent="0.25">
      <c r="B7" s="6" t="s">
        <v>170</v>
      </c>
      <c r="C7" s="19">
        <v>8</v>
      </c>
      <c r="D7" s="7">
        <v>6.7</v>
      </c>
      <c r="E7" s="8"/>
      <c r="F7" s="2"/>
    </row>
    <row r="8" spans="2:6" x14ac:dyDescent="0.25">
      <c r="B8" s="6" t="s">
        <v>5</v>
      </c>
      <c r="C8" s="7">
        <v>5.7</v>
      </c>
      <c r="D8" s="7">
        <v>6.4</v>
      </c>
      <c r="E8" s="2"/>
      <c r="F8" s="2"/>
    </row>
    <row r="9" spans="2:6" x14ac:dyDescent="0.25">
      <c r="B9" s="1"/>
      <c r="C9" s="8"/>
      <c r="D9" s="2"/>
      <c r="E9" s="2"/>
      <c r="F9" s="2"/>
    </row>
    <row r="10" spans="2:6" ht="75" customHeight="1" x14ac:dyDescent="0.25">
      <c r="B10" s="33" t="s">
        <v>195</v>
      </c>
      <c r="C10" s="33"/>
      <c r="D10" s="2"/>
      <c r="E10" s="2"/>
      <c r="F10" s="2"/>
    </row>
    <row r="11" spans="2:6" x14ac:dyDescent="0.25">
      <c r="B11" s="2"/>
      <c r="C11" s="2"/>
      <c r="D11" s="2"/>
      <c r="E11" s="2"/>
      <c r="F11" s="2"/>
    </row>
    <row r="12" spans="2:6" x14ac:dyDescent="0.25">
      <c r="B12" s="2"/>
      <c r="C12" s="2"/>
      <c r="D12" s="2"/>
      <c r="E12" s="2"/>
      <c r="F12" s="2"/>
    </row>
    <row r="13" spans="2:6" x14ac:dyDescent="0.25">
      <c r="B13" s="2"/>
      <c r="C13" s="2"/>
      <c r="D13" s="2"/>
      <c r="E13" s="2"/>
      <c r="F13" s="2"/>
    </row>
    <row r="14" spans="2:6" ht="32.25" customHeight="1" x14ac:dyDescent="0.25">
      <c r="B14" s="10"/>
      <c r="C14" s="2"/>
      <c r="D14" s="2"/>
      <c r="E14" s="2"/>
      <c r="F14" s="2"/>
    </row>
    <row r="15" spans="2:6" x14ac:dyDescent="0.25">
      <c r="B15" s="4"/>
      <c r="C15" s="2"/>
      <c r="D15" s="2"/>
      <c r="E15" s="2"/>
      <c r="F15" s="2"/>
    </row>
    <row r="16" spans="2:6" x14ac:dyDescent="0.25">
      <c r="B16" s="10"/>
      <c r="C16" s="10"/>
      <c r="D16" s="10"/>
      <c r="E16" s="2"/>
      <c r="F16" s="2"/>
    </row>
    <row r="17" spans="2:6" x14ac:dyDescent="0.25">
      <c r="B17" s="10"/>
      <c r="C17" s="10"/>
      <c r="D17" s="10"/>
      <c r="E17" s="2"/>
      <c r="F17" s="2"/>
    </row>
    <row r="18" spans="2:6" x14ac:dyDescent="0.25">
      <c r="B18" s="10"/>
      <c r="C18" s="10"/>
      <c r="D18" s="10"/>
      <c r="E18" s="8"/>
      <c r="F18" s="2"/>
    </row>
    <row r="19" spans="2:6" x14ac:dyDescent="0.25">
      <c r="B19" s="10"/>
      <c r="C19" s="10"/>
      <c r="D19" s="10"/>
      <c r="E19" s="2"/>
      <c r="F19" s="2"/>
    </row>
    <row r="20" spans="2:6" x14ac:dyDescent="0.25">
      <c r="B20" s="10"/>
      <c r="C20" s="10"/>
      <c r="D20" s="10"/>
      <c r="E20" s="2"/>
      <c r="F20" s="2"/>
    </row>
    <row r="21" spans="2:6" x14ac:dyDescent="0.25">
      <c r="B21" s="10"/>
      <c r="C21" s="10"/>
      <c r="D21" s="10"/>
      <c r="E21" s="2"/>
      <c r="F21" s="2"/>
    </row>
    <row r="22" spans="2:6" x14ac:dyDescent="0.25">
      <c r="B22" s="10"/>
      <c r="C22" s="10"/>
      <c r="D22" s="10"/>
      <c r="E22" s="2"/>
      <c r="F22" s="2"/>
    </row>
    <row r="23" spans="2:6" x14ac:dyDescent="0.25">
      <c r="B23" s="10"/>
      <c r="C23" s="10"/>
      <c r="D23" s="10"/>
      <c r="E23" s="2"/>
      <c r="F23" s="2"/>
    </row>
    <row r="24" spans="2:6" x14ac:dyDescent="0.25">
      <c r="B24" s="10"/>
      <c r="C24" s="10"/>
      <c r="D24" s="10"/>
      <c r="E24" s="2"/>
      <c r="F24" s="2"/>
    </row>
    <row r="25" spans="2:6" x14ac:dyDescent="0.25">
      <c r="B25" s="10"/>
      <c r="C25" s="10"/>
      <c r="D25" s="10"/>
      <c r="E25" s="2"/>
      <c r="F25" s="2"/>
    </row>
    <row r="26" spans="2:6" x14ac:dyDescent="0.25">
      <c r="B26" s="10"/>
      <c r="C26" s="10"/>
      <c r="D26" s="10"/>
      <c r="E26" s="2"/>
      <c r="F26" s="2"/>
    </row>
    <row r="27" spans="2:6" x14ac:dyDescent="0.25">
      <c r="B27" s="10"/>
      <c r="C27" s="10"/>
      <c r="D27" s="10"/>
      <c r="E27" s="2"/>
      <c r="F27" s="2"/>
    </row>
    <row r="28" spans="2:6" x14ac:dyDescent="0.25">
      <c r="B28" s="11"/>
      <c r="C28" s="2"/>
      <c r="D28" s="2"/>
      <c r="E28" s="2"/>
      <c r="F28" s="2"/>
    </row>
    <row r="29" spans="2:6" x14ac:dyDescent="0.25">
      <c r="B29" s="2"/>
      <c r="C29" s="2"/>
      <c r="D29" s="2"/>
      <c r="E29" s="2"/>
      <c r="F29" s="2"/>
    </row>
    <row r="30" spans="2:6" x14ac:dyDescent="0.25">
      <c r="B30" s="2"/>
      <c r="C30" s="2"/>
      <c r="D30" s="2"/>
      <c r="E30" s="2"/>
      <c r="F30" s="2"/>
    </row>
    <row r="31" spans="2:6" x14ac:dyDescent="0.25">
      <c r="B31" s="2"/>
      <c r="C31" s="2"/>
      <c r="D31" s="2"/>
      <c r="E31" s="2"/>
      <c r="F31" s="2"/>
    </row>
    <row r="32" spans="2:6" x14ac:dyDescent="0.25">
      <c r="B32" s="2"/>
      <c r="C32" s="2"/>
      <c r="D32" s="2"/>
      <c r="E32" s="2"/>
      <c r="F32" s="2"/>
    </row>
    <row r="33" spans="2:6" x14ac:dyDescent="0.25">
      <c r="B33" s="2"/>
      <c r="C33" s="2"/>
      <c r="D33" s="2"/>
      <c r="E33" s="2"/>
      <c r="F33" s="2"/>
    </row>
    <row r="34" spans="2:6" x14ac:dyDescent="0.25">
      <c r="B34" s="2"/>
      <c r="C34" s="2"/>
      <c r="D34" s="2"/>
      <c r="E34" s="2"/>
      <c r="F34" s="2"/>
    </row>
    <row r="35" spans="2:6" x14ac:dyDescent="0.25">
      <c r="B35" s="2"/>
      <c r="C35" s="2"/>
      <c r="D35" s="2"/>
      <c r="E35" s="2"/>
      <c r="F35" s="2"/>
    </row>
    <row r="36" spans="2:6" x14ac:dyDescent="0.25">
      <c r="B36" s="2"/>
      <c r="C36" s="2"/>
      <c r="D36" s="2"/>
      <c r="E36" s="2"/>
      <c r="F36" s="2"/>
    </row>
    <row r="37" spans="2:6" x14ac:dyDescent="0.25">
      <c r="B37" s="2"/>
      <c r="C37" s="2"/>
      <c r="D37" s="2"/>
      <c r="E37" s="2"/>
      <c r="F37" s="2"/>
    </row>
    <row r="38" spans="2:6" x14ac:dyDescent="0.25">
      <c r="B38" s="2"/>
      <c r="C38" s="2"/>
      <c r="D38" s="2"/>
      <c r="E38" s="2"/>
      <c r="F38" s="2"/>
    </row>
    <row r="39" spans="2:6" x14ac:dyDescent="0.25">
      <c r="B39" s="2"/>
      <c r="C39" s="2"/>
      <c r="D39" s="2"/>
      <c r="E39" s="2"/>
      <c r="F39" s="2"/>
    </row>
    <row r="40" spans="2:6" x14ac:dyDescent="0.25">
      <c r="B40" s="2"/>
      <c r="C40" s="2"/>
      <c r="D40" s="2"/>
      <c r="E40" s="2"/>
      <c r="F40" s="2"/>
    </row>
    <row r="41" spans="2:6" x14ac:dyDescent="0.25">
      <c r="B41" s="2"/>
      <c r="C41" s="2"/>
      <c r="D41" s="2"/>
      <c r="E41" s="2"/>
      <c r="F41" s="2"/>
    </row>
    <row r="42" spans="2:6" x14ac:dyDescent="0.25">
      <c r="B42" s="2"/>
      <c r="C42" s="2"/>
      <c r="D42" s="2"/>
      <c r="E42" s="2"/>
      <c r="F42" s="2"/>
    </row>
    <row r="43" spans="2:6" x14ac:dyDescent="0.25">
      <c r="B43" s="2"/>
      <c r="C43" s="2"/>
      <c r="D43" s="2"/>
      <c r="E43" s="2"/>
      <c r="F43" s="2"/>
    </row>
    <row r="44" spans="2:6" x14ac:dyDescent="0.25">
      <c r="B44" s="2"/>
      <c r="C44" s="2"/>
      <c r="D44" s="2"/>
      <c r="E44" s="2"/>
      <c r="F44" s="2"/>
    </row>
  </sheetData>
  <mergeCells count="2">
    <mergeCell ref="B4:D4"/>
    <mergeCell ref="B10:C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42"/>
  <sheetViews>
    <sheetView topLeftCell="A10" workbookViewId="0">
      <selection activeCell="B4" sqref="B4"/>
    </sheetView>
  </sheetViews>
  <sheetFormatPr baseColWidth="10" defaultRowHeight="12.75" x14ac:dyDescent="0.25"/>
  <cols>
    <col min="1" max="1" width="3.42578125" style="12" customWidth="1"/>
    <col min="2" max="2" width="50.85546875" style="12" customWidth="1"/>
    <col min="3" max="3" width="16" style="12" customWidth="1"/>
    <col min="4" max="4" width="14" style="12" customWidth="1"/>
    <col min="5" max="9" width="11.42578125" style="12"/>
    <col min="10" max="11" width="12.7109375" style="12" bestFit="1" customWidth="1"/>
    <col min="12" max="12" width="12.7109375" style="12" customWidth="1"/>
    <col min="13" max="14" width="10.28515625" style="12" customWidth="1"/>
    <col min="15" max="16384" width="11.42578125" style="12"/>
  </cols>
  <sheetData>
    <row r="2" spans="2:6" x14ac:dyDescent="0.25">
      <c r="B2" s="1" t="s">
        <v>171</v>
      </c>
    </row>
    <row r="3" spans="2:6" x14ac:dyDescent="0.25">
      <c r="C3" s="2"/>
      <c r="D3" s="2"/>
      <c r="E3" s="2"/>
      <c r="F3" s="2"/>
    </row>
    <row r="4" spans="2:6" x14ac:dyDescent="0.25">
      <c r="B4" s="1" t="s">
        <v>172</v>
      </c>
      <c r="C4" s="2"/>
      <c r="D4" s="2"/>
      <c r="E4" s="2"/>
      <c r="F4" s="2"/>
    </row>
    <row r="5" spans="2:6" x14ac:dyDescent="0.25">
      <c r="B5" s="2"/>
      <c r="C5" s="2"/>
      <c r="D5" s="3" t="s">
        <v>154</v>
      </c>
      <c r="E5" s="2"/>
      <c r="F5" s="2"/>
    </row>
    <row r="6" spans="2:6" x14ac:dyDescent="0.25">
      <c r="B6" s="4"/>
      <c r="C6" s="6" t="s">
        <v>9</v>
      </c>
      <c r="D6" s="6" t="s">
        <v>10</v>
      </c>
      <c r="E6" s="2"/>
      <c r="F6" s="2"/>
    </row>
    <row r="7" spans="2:6" x14ac:dyDescent="0.25">
      <c r="B7" s="6" t="s">
        <v>151</v>
      </c>
      <c r="C7" s="20">
        <v>5.9081019999999998E-2</v>
      </c>
      <c r="D7" s="20">
        <v>8.3323800000000003E-2</v>
      </c>
      <c r="E7" s="8"/>
      <c r="F7" s="2"/>
    </row>
    <row r="8" spans="2:6" x14ac:dyDescent="0.25">
      <c r="B8" s="6" t="s">
        <v>152</v>
      </c>
      <c r="C8" s="20">
        <v>0.14177085</v>
      </c>
      <c r="D8" s="20">
        <v>0.19508179</v>
      </c>
      <c r="E8" s="8"/>
      <c r="F8" s="2"/>
    </row>
    <row r="9" spans="2:6" x14ac:dyDescent="0.25">
      <c r="B9" s="6" t="s">
        <v>153</v>
      </c>
      <c r="C9" s="20">
        <v>0.42164759000000002</v>
      </c>
      <c r="D9" s="20">
        <v>0.60938477999999996</v>
      </c>
      <c r="E9" s="8"/>
      <c r="F9" s="2"/>
    </row>
    <row r="10" spans="2:6" x14ac:dyDescent="0.25">
      <c r="B10" s="1"/>
      <c r="C10" s="8"/>
      <c r="D10" s="2"/>
      <c r="E10" s="2"/>
      <c r="F10" s="2"/>
    </row>
    <row r="11" spans="2:6" x14ac:dyDescent="0.25">
      <c r="B11" s="1"/>
      <c r="C11" s="2"/>
      <c r="D11" s="2"/>
      <c r="E11" s="2"/>
      <c r="F11" s="2"/>
    </row>
    <row r="12" spans="2:6" x14ac:dyDescent="0.25">
      <c r="B12" s="1" t="s">
        <v>173</v>
      </c>
      <c r="C12" s="2"/>
      <c r="D12" s="2"/>
      <c r="E12" s="2"/>
      <c r="F12" s="2"/>
    </row>
    <row r="13" spans="2:6" x14ac:dyDescent="0.25">
      <c r="B13" s="2"/>
      <c r="C13" s="2"/>
      <c r="D13" s="2"/>
      <c r="E13" s="2"/>
      <c r="F13" s="2"/>
    </row>
    <row r="14" spans="2:6" x14ac:dyDescent="0.25">
      <c r="B14" s="2"/>
      <c r="C14" s="2"/>
      <c r="D14" s="3" t="s">
        <v>154</v>
      </c>
      <c r="E14" s="2"/>
      <c r="F14" s="2"/>
    </row>
    <row r="15" spans="2:6" x14ac:dyDescent="0.25">
      <c r="B15" s="4"/>
      <c r="C15" s="6" t="s">
        <v>12</v>
      </c>
      <c r="D15" s="6" t="s">
        <v>11</v>
      </c>
      <c r="E15" s="2"/>
      <c r="F15" s="2"/>
    </row>
    <row r="16" spans="2:6" x14ac:dyDescent="0.25">
      <c r="B16" s="6" t="s">
        <v>151</v>
      </c>
      <c r="C16" s="20">
        <v>3.5605749999999999E-2</v>
      </c>
      <c r="D16" s="20">
        <v>3.100613E-2</v>
      </c>
      <c r="E16" s="2"/>
      <c r="F16" s="2"/>
    </row>
    <row r="17" spans="2:6" x14ac:dyDescent="0.25">
      <c r="B17" s="6" t="s">
        <v>152</v>
      </c>
      <c r="C17" s="20">
        <v>0.10825124999999999</v>
      </c>
      <c r="D17" s="20">
        <v>9.9478570000000002E-2</v>
      </c>
      <c r="E17" s="2"/>
      <c r="F17" s="2"/>
    </row>
    <row r="18" spans="2:6" x14ac:dyDescent="0.25">
      <c r="B18" s="6" t="s">
        <v>153</v>
      </c>
      <c r="C18" s="20">
        <v>0.26988677999999999</v>
      </c>
      <c r="D18" s="20">
        <v>0.41244444000000002</v>
      </c>
      <c r="E18" s="8"/>
      <c r="F18" s="2"/>
    </row>
    <row r="19" spans="2:6" x14ac:dyDescent="0.25">
      <c r="B19" s="10"/>
      <c r="C19" s="10"/>
      <c r="D19" s="10"/>
      <c r="E19" s="2"/>
      <c r="F19" s="2"/>
    </row>
    <row r="20" spans="2:6" ht="50.25" customHeight="1" x14ac:dyDescent="0.25">
      <c r="B20" s="31" t="s">
        <v>182</v>
      </c>
      <c r="C20" s="31"/>
      <c r="D20" s="31"/>
      <c r="E20" s="2"/>
      <c r="F20" s="2"/>
    </row>
    <row r="21" spans="2:6" x14ac:dyDescent="0.25">
      <c r="B21" s="11" t="s">
        <v>183</v>
      </c>
      <c r="C21" s="10"/>
      <c r="D21" s="10"/>
      <c r="E21" s="2"/>
      <c r="F21" s="2"/>
    </row>
    <row r="22" spans="2:6" x14ac:dyDescent="0.25">
      <c r="B22" s="11" t="s">
        <v>178</v>
      </c>
      <c r="C22" s="10"/>
      <c r="D22" s="10"/>
      <c r="E22" s="2"/>
      <c r="F22" s="2"/>
    </row>
    <row r="23" spans="2:6" x14ac:dyDescent="0.25">
      <c r="B23" s="10"/>
      <c r="C23" s="10"/>
      <c r="D23" s="10"/>
      <c r="E23" s="2"/>
      <c r="F23" s="2"/>
    </row>
    <row r="24" spans="2:6" x14ac:dyDescent="0.25">
      <c r="B24" s="10"/>
      <c r="C24" s="10"/>
      <c r="D24" s="10"/>
      <c r="E24" s="2"/>
      <c r="F24" s="2"/>
    </row>
    <row r="25" spans="2:6" x14ac:dyDescent="0.25">
      <c r="B25" s="10"/>
      <c r="C25" s="10"/>
      <c r="D25" s="10"/>
      <c r="E25" s="2"/>
      <c r="F25" s="2"/>
    </row>
    <row r="26" spans="2:6" x14ac:dyDescent="0.25">
      <c r="B26" s="11"/>
      <c r="C26" s="2"/>
      <c r="D26" s="2"/>
      <c r="E26" s="2"/>
      <c r="F26" s="2"/>
    </row>
    <row r="27" spans="2:6" x14ac:dyDescent="0.25">
      <c r="B27" s="2"/>
      <c r="C27" s="2"/>
      <c r="D27" s="2"/>
      <c r="E27" s="2"/>
      <c r="F27" s="2"/>
    </row>
    <row r="28" spans="2:6" x14ac:dyDescent="0.25">
      <c r="B28" s="2"/>
      <c r="C28" s="2"/>
      <c r="D28" s="2"/>
      <c r="E28" s="2"/>
      <c r="F28" s="2"/>
    </row>
    <row r="29" spans="2:6" x14ac:dyDescent="0.25">
      <c r="B29" s="2"/>
      <c r="C29" s="2"/>
      <c r="D29" s="2"/>
      <c r="E29" s="2"/>
      <c r="F29" s="2"/>
    </row>
    <row r="30" spans="2:6" x14ac:dyDescent="0.25">
      <c r="B30" s="2"/>
      <c r="C30" s="2"/>
      <c r="D30" s="2"/>
      <c r="E30" s="2"/>
      <c r="F30" s="2"/>
    </row>
    <row r="31" spans="2:6" x14ac:dyDescent="0.25">
      <c r="B31" s="2"/>
      <c r="C31" s="2"/>
      <c r="D31" s="2"/>
      <c r="E31" s="2"/>
      <c r="F31" s="2"/>
    </row>
    <row r="32" spans="2:6" x14ac:dyDescent="0.25">
      <c r="B32" s="2"/>
      <c r="C32" s="2"/>
      <c r="D32" s="2"/>
      <c r="E32" s="2"/>
      <c r="F32" s="2"/>
    </row>
    <row r="33" spans="2:6" x14ac:dyDescent="0.25">
      <c r="B33" s="2"/>
      <c r="C33" s="2"/>
      <c r="D33" s="2"/>
      <c r="E33" s="2"/>
      <c r="F33" s="2"/>
    </row>
    <row r="34" spans="2:6" x14ac:dyDescent="0.25">
      <c r="B34" s="2"/>
      <c r="C34" s="2"/>
      <c r="D34" s="2"/>
      <c r="E34" s="2"/>
      <c r="F34" s="2"/>
    </row>
    <row r="35" spans="2:6" x14ac:dyDescent="0.25">
      <c r="B35" s="2"/>
      <c r="C35" s="2"/>
      <c r="D35" s="2"/>
      <c r="E35" s="2"/>
      <c r="F35" s="2"/>
    </row>
    <row r="36" spans="2:6" x14ac:dyDescent="0.25">
      <c r="B36" s="2"/>
      <c r="C36" s="2"/>
      <c r="D36" s="2"/>
      <c r="E36" s="2"/>
      <c r="F36" s="2"/>
    </row>
    <row r="37" spans="2:6" x14ac:dyDescent="0.25">
      <c r="B37" s="2"/>
      <c r="C37" s="2"/>
      <c r="D37" s="2"/>
      <c r="E37" s="2"/>
      <c r="F37" s="2"/>
    </row>
    <row r="38" spans="2:6" x14ac:dyDescent="0.25">
      <c r="B38" s="2"/>
      <c r="C38" s="2"/>
      <c r="D38" s="2"/>
      <c r="E38" s="2"/>
      <c r="F38" s="2"/>
    </row>
    <row r="39" spans="2:6" x14ac:dyDescent="0.25">
      <c r="B39" s="2"/>
      <c r="C39" s="2"/>
      <c r="D39" s="2"/>
      <c r="E39" s="2"/>
      <c r="F39" s="2"/>
    </row>
    <row r="40" spans="2:6" x14ac:dyDescent="0.25">
      <c r="B40" s="2"/>
      <c r="C40" s="2"/>
      <c r="D40" s="2"/>
      <c r="E40" s="2"/>
      <c r="F40" s="2"/>
    </row>
    <row r="41" spans="2:6" x14ac:dyDescent="0.25">
      <c r="B41" s="2"/>
      <c r="C41" s="2"/>
      <c r="D41" s="2"/>
      <c r="E41" s="2"/>
      <c r="F41" s="2"/>
    </row>
    <row r="42" spans="2:6" x14ac:dyDescent="0.25">
      <c r="B42" s="2"/>
      <c r="C42" s="2"/>
      <c r="D42" s="2"/>
      <c r="E42" s="2"/>
      <c r="F42" s="2"/>
    </row>
  </sheetData>
  <mergeCells count="1">
    <mergeCell ref="B20:D2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112"/>
  <sheetViews>
    <sheetView topLeftCell="A88" zoomScaleNormal="100" workbookViewId="0">
      <selection activeCell="E11" sqref="E11"/>
    </sheetView>
  </sheetViews>
  <sheetFormatPr baseColWidth="10" defaultRowHeight="12.75" x14ac:dyDescent="0.25"/>
  <cols>
    <col min="1" max="1" width="2.7109375" style="12" customWidth="1"/>
    <col min="2" max="2" width="24.85546875" style="12" customWidth="1"/>
    <col min="3" max="3" width="14.28515625" style="12" customWidth="1"/>
    <col min="4" max="4" width="11.42578125" style="12"/>
    <col min="5" max="5" width="13.7109375" style="12" customWidth="1"/>
    <col min="6" max="6" width="11.42578125" style="12"/>
    <col min="7" max="7" width="13.5703125" style="12" customWidth="1"/>
    <col min="8" max="16384" width="11.42578125" style="12"/>
  </cols>
  <sheetData>
    <row r="2" spans="2:8" x14ac:dyDescent="0.25">
      <c r="B2" s="1" t="s">
        <v>184</v>
      </c>
      <c r="C2" s="2"/>
      <c r="D2" s="2"/>
      <c r="E2" s="2"/>
      <c r="F2" s="2"/>
      <c r="G2" s="2"/>
      <c r="H2" s="2"/>
    </row>
    <row r="3" spans="2:8" x14ac:dyDescent="0.25">
      <c r="B3" s="2"/>
      <c r="C3" s="2"/>
      <c r="D3" s="2"/>
      <c r="E3" s="2"/>
      <c r="F3" s="2"/>
      <c r="G3" s="2"/>
      <c r="H3" s="2"/>
    </row>
    <row r="4" spans="2:8" x14ac:dyDescent="0.25">
      <c r="B4" s="2"/>
      <c r="C4" s="2"/>
      <c r="D4" s="2"/>
      <c r="E4" s="2"/>
      <c r="F4" s="2"/>
      <c r="G4" s="2"/>
      <c r="H4" s="2"/>
    </row>
    <row r="5" spans="2:8" x14ac:dyDescent="0.25">
      <c r="B5" s="2"/>
      <c r="C5" s="2"/>
      <c r="D5" s="2"/>
      <c r="E5" s="2"/>
      <c r="F5" s="2"/>
      <c r="G5" s="2"/>
      <c r="H5" s="2"/>
    </row>
    <row r="6" spans="2:8" ht="12" customHeight="1" x14ac:dyDescent="0.25">
      <c r="B6" s="2"/>
      <c r="C6" s="2"/>
      <c r="D6" s="2"/>
      <c r="E6" s="2"/>
      <c r="F6" s="2"/>
      <c r="G6" s="2"/>
      <c r="H6" s="2"/>
    </row>
    <row r="7" spans="2:8" ht="63" customHeight="1" x14ac:dyDescent="0.25">
      <c r="B7" s="2"/>
      <c r="C7" s="34" t="s">
        <v>148</v>
      </c>
      <c r="D7" s="35"/>
      <c r="E7" s="34" t="s">
        <v>149</v>
      </c>
      <c r="F7" s="35"/>
      <c r="G7" s="34" t="s">
        <v>150</v>
      </c>
      <c r="H7" s="35"/>
    </row>
    <row r="8" spans="2:8" ht="36.75" customHeight="1" x14ac:dyDescent="0.25">
      <c r="B8" s="7"/>
      <c r="C8" s="21" t="s">
        <v>90</v>
      </c>
      <c r="D8" s="22" t="s">
        <v>185</v>
      </c>
      <c r="E8" s="21" t="s">
        <v>90</v>
      </c>
      <c r="F8" s="22" t="s">
        <v>185</v>
      </c>
      <c r="G8" s="21" t="s">
        <v>90</v>
      </c>
      <c r="H8" s="22" t="s">
        <v>185</v>
      </c>
    </row>
    <row r="9" spans="2:8" x14ac:dyDescent="0.25">
      <c r="B9" s="6" t="s">
        <v>155</v>
      </c>
      <c r="C9" s="23" t="s">
        <v>91</v>
      </c>
      <c r="D9" s="23">
        <v>4.8999999999999998E-3</v>
      </c>
      <c r="E9" s="23" t="s">
        <v>92</v>
      </c>
      <c r="F9" s="23">
        <v>5.0000000000000001E-3</v>
      </c>
      <c r="G9" s="23" t="s">
        <v>93</v>
      </c>
      <c r="H9" s="23">
        <v>4.0000000000000001E-3</v>
      </c>
    </row>
    <row r="10" spans="2:8" x14ac:dyDescent="0.25">
      <c r="B10" s="6" t="s">
        <v>13</v>
      </c>
      <c r="C10" s="23">
        <v>-2.9000000000000001E-2</v>
      </c>
      <c r="D10" s="23">
        <v>9.5000000000000001E-2</v>
      </c>
      <c r="E10" s="23">
        <v>6.4000000000000001E-2</v>
      </c>
      <c r="F10" s="23">
        <v>9.8000000000000004E-2</v>
      </c>
      <c r="G10" s="23">
        <v>5.8000000000000003E-2</v>
      </c>
      <c r="H10" s="23">
        <v>7.4999999999999997E-2</v>
      </c>
    </row>
    <row r="11" spans="2:8" x14ac:dyDescent="0.25">
      <c r="B11" s="6" t="s">
        <v>14</v>
      </c>
      <c r="C11" s="23">
        <v>9.8000000000000004E-2</v>
      </c>
      <c r="D11" s="23">
        <v>0.14000000000000001</v>
      </c>
      <c r="E11" s="23">
        <v>0.09</v>
      </c>
      <c r="F11" s="23">
        <v>0.15</v>
      </c>
      <c r="G11" s="23" t="s">
        <v>94</v>
      </c>
      <c r="H11" s="23">
        <v>0.11</v>
      </c>
    </row>
    <row r="12" spans="2:8" x14ac:dyDescent="0.25">
      <c r="B12" s="6" t="s">
        <v>15</v>
      </c>
      <c r="C12" s="23">
        <v>0.32</v>
      </c>
      <c r="D12" s="23">
        <v>0.2</v>
      </c>
      <c r="E12" s="23" t="s">
        <v>95</v>
      </c>
      <c r="F12" s="23">
        <v>0.19</v>
      </c>
      <c r="G12" s="23" t="s">
        <v>96</v>
      </c>
      <c r="H12" s="23">
        <v>0.15</v>
      </c>
    </row>
    <row r="13" spans="2:8" x14ac:dyDescent="0.25">
      <c r="B13" s="6" t="s">
        <v>16</v>
      </c>
      <c r="C13" s="23" t="s">
        <v>97</v>
      </c>
      <c r="D13" s="23">
        <v>0.22</v>
      </c>
      <c r="E13" s="23" t="s">
        <v>98</v>
      </c>
      <c r="F13" s="23">
        <v>0.23</v>
      </c>
      <c r="G13" s="23" t="s">
        <v>99</v>
      </c>
      <c r="H13" s="23">
        <v>0.19</v>
      </c>
    </row>
    <row r="14" spans="2:8" x14ac:dyDescent="0.25">
      <c r="B14" s="6" t="s">
        <v>17</v>
      </c>
      <c r="C14" s="23">
        <v>0.17</v>
      </c>
      <c r="D14" s="23">
        <v>0.13</v>
      </c>
      <c r="E14" s="23">
        <v>9.5000000000000001E-2</v>
      </c>
      <c r="F14" s="23">
        <v>0.13</v>
      </c>
      <c r="G14" s="23">
        <v>7.8E-2</v>
      </c>
      <c r="H14" s="23">
        <v>0.1</v>
      </c>
    </row>
    <row r="15" spans="2:8" x14ac:dyDescent="0.25">
      <c r="B15" s="6" t="s">
        <v>18</v>
      </c>
      <c r="C15" s="23" t="s">
        <v>100</v>
      </c>
      <c r="D15" s="23">
        <v>0.17</v>
      </c>
      <c r="E15" s="23" t="s">
        <v>101</v>
      </c>
      <c r="F15" s="23">
        <v>0.18</v>
      </c>
      <c r="G15" s="23" t="s">
        <v>102</v>
      </c>
      <c r="H15" s="23">
        <v>0.14000000000000001</v>
      </c>
    </row>
    <row r="16" spans="2:8" x14ac:dyDescent="0.25">
      <c r="B16" s="6" t="s">
        <v>19</v>
      </c>
      <c r="C16" s="23" t="s">
        <v>103</v>
      </c>
      <c r="D16" s="23">
        <v>0.12</v>
      </c>
      <c r="E16" s="23" t="s">
        <v>104</v>
      </c>
      <c r="F16" s="23">
        <v>0.13</v>
      </c>
      <c r="G16" s="23">
        <v>-0.15</v>
      </c>
      <c r="H16" s="23">
        <v>9.6000000000000002E-2</v>
      </c>
    </row>
    <row r="17" spans="2:8" x14ac:dyDescent="0.25">
      <c r="B17" s="6" t="s">
        <v>162</v>
      </c>
      <c r="C17" s="23" t="s">
        <v>105</v>
      </c>
      <c r="D17" s="23">
        <v>3.8999999999999998E-3</v>
      </c>
      <c r="E17" s="23">
        <v>6.7000000000000002E-3</v>
      </c>
      <c r="F17" s="23">
        <v>4.1000000000000003E-3</v>
      </c>
      <c r="G17" s="23" t="s">
        <v>106</v>
      </c>
      <c r="H17" s="23">
        <v>2.8E-3</v>
      </c>
    </row>
    <row r="18" spans="2:8" x14ac:dyDescent="0.25">
      <c r="B18" s="6" t="s">
        <v>20</v>
      </c>
      <c r="C18" s="23"/>
      <c r="D18" s="23"/>
      <c r="E18" s="23"/>
      <c r="F18" s="23"/>
      <c r="G18" s="23"/>
      <c r="H18" s="23"/>
    </row>
    <row r="19" spans="2:8" x14ac:dyDescent="0.25">
      <c r="B19" s="7" t="s">
        <v>21</v>
      </c>
      <c r="C19" s="23" t="s">
        <v>107</v>
      </c>
      <c r="D19" s="23">
        <v>0.13</v>
      </c>
      <c r="E19" s="23">
        <v>0.14000000000000001</v>
      </c>
      <c r="F19" s="23">
        <v>0.15</v>
      </c>
      <c r="G19" s="23">
        <v>0.1</v>
      </c>
      <c r="H19" s="23">
        <v>9.6000000000000002E-2</v>
      </c>
    </row>
    <row r="20" spans="2:8" x14ac:dyDescent="0.25">
      <c r="B20" s="7" t="s">
        <v>22</v>
      </c>
      <c r="C20" s="23">
        <v>-0.24</v>
      </c>
      <c r="D20" s="23">
        <v>0.15</v>
      </c>
      <c r="E20" s="23">
        <v>-0.17</v>
      </c>
      <c r="F20" s="23">
        <v>0.17</v>
      </c>
      <c r="G20" s="23">
        <v>-8.3000000000000004E-2</v>
      </c>
      <c r="H20" s="23">
        <v>9.8000000000000004E-2</v>
      </c>
    </row>
    <row r="21" spans="2:8" x14ac:dyDescent="0.25">
      <c r="B21" s="7" t="s">
        <v>23</v>
      </c>
      <c r="C21" s="23">
        <v>3.5999999999999997E-2</v>
      </c>
      <c r="D21" s="23">
        <v>0.12</v>
      </c>
      <c r="E21" s="23">
        <v>-1.4999999999999999E-2</v>
      </c>
      <c r="F21" s="23">
        <v>0.13</v>
      </c>
      <c r="G21" s="23">
        <v>-4.1000000000000002E-2</v>
      </c>
      <c r="H21" s="23">
        <v>9.1999999999999998E-2</v>
      </c>
    </row>
    <row r="22" spans="2:8" x14ac:dyDescent="0.25">
      <c r="B22" s="7" t="s">
        <v>24</v>
      </c>
      <c r="C22" s="23">
        <v>-3.1E-2</v>
      </c>
      <c r="D22" s="23">
        <v>9.1999999999999998E-2</v>
      </c>
      <c r="E22" s="23">
        <v>-7.8E-2</v>
      </c>
      <c r="F22" s="23">
        <v>9.5000000000000001E-2</v>
      </c>
      <c r="G22" s="23">
        <v>-2.1999999999999999E-2</v>
      </c>
      <c r="H22" s="23">
        <v>7.0000000000000007E-2</v>
      </c>
    </row>
    <row r="23" spans="2:8" x14ac:dyDescent="0.25">
      <c r="B23" s="6" t="s">
        <v>25</v>
      </c>
      <c r="C23" s="23" t="s">
        <v>26</v>
      </c>
      <c r="D23" s="23"/>
      <c r="E23" s="23"/>
      <c r="F23" s="23"/>
      <c r="G23" s="23"/>
      <c r="H23" s="23"/>
    </row>
    <row r="24" spans="2:8" x14ac:dyDescent="0.25">
      <c r="B24" s="7" t="s">
        <v>27</v>
      </c>
      <c r="C24" s="23">
        <v>2.4E-2</v>
      </c>
      <c r="D24" s="23">
        <v>8.4000000000000005E-2</v>
      </c>
      <c r="E24" s="23">
        <v>0.02</v>
      </c>
      <c r="F24" s="23">
        <v>8.5999999999999993E-2</v>
      </c>
      <c r="G24" s="23">
        <v>-1.9E-2</v>
      </c>
      <c r="H24" s="23">
        <v>0.06</v>
      </c>
    </row>
    <row r="25" spans="2:8" x14ac:dyDescent="0.25">
      <c r="B25" s="7" t="s">
        <v>28</v>
      </c>
      <c r="C25" s="23" t="s">
        <v>108</v>
      </c>
      <c r="D25" s="23">
        <v>0.1</v>
      </c>
      <c r="E25" s="23" t="s">
        <v>109</v>
      </c>
      <c r="F25" s="23">
        <v>0.11</v>
      </c>
      <c r="G25" s="23" t="s">
        <v>110</v>
      </c>
      <c r="H25" s="23">
        <v>8.7999999999999995E-2</v>
      </c>
    </row>
    <row r="26" spans="2:8" x14ac:dyDescent="0.25">
      <c r="B26" s="7" t="s">
        <v>29</v>
      </c>
      <c r="C26" s="23">
        <v>7.5999999999999998E-2</v>
      </c>
      <c r="D26" s="23">
        <v>0.1</v>
      </c>
      <c r="E26" s="23">
        <v>7.0999999999999994E-2</v>
      </c>
      <c r="F26" s="23">
        <v>0.11</v>
      </c>
      <c r="G26" s="23">
        <v>7.5999999999999998E-2</v>
      </c>
      <c r="H26" s="23">
        <v>8.6999999999999994E-2</v>
      </c>
    </row>
    <row r="27" spans="2:8" x14ac:dyDescent="0.25">
      <c r="B27" s="7" t="s">
        <v>30</v>
      </c>
      <c r="C27" s="23">
        <v>-6.9000000000000006E-2</v>
      </c>
      <c r="D27" s="23">
        <v>8.7999999999999995E-2</v>
      </c>
      <c r="E27" s="23">
        <v>-0.11</v>
      </c>
      <c r="F27" s="23">
        <v>8.8999999999999996E-2</v>
      </c>
      <c r="G27" s="23">
        <v>-1.4999999999999999E-2</v>
      </c>
      <c r="H27" s="23">
        <v>6.4000000000000001E-2</v>
      </c>
    </row>
    <row r="28" spans="2:8" x14ac:dyDescent="0.25">
      <c r="B28" s="7" t="s">
        <v>31</v>
      </c>
      <c r="C28" s="23">
        <v>7.1999999999999995E-2</v>
      </c>
      <c r="D28" s="23">
        <v>0.1</v>
      </c>
      <c r="E28" s="23">
        <v>-1.7000000000000001E-2</v>
      </c>
      <c r="F28" s="23">
        <v>0.12</v>
      </c>
      <c r="G28" s="23">
        <v>-7.4999999999999997E-2</v>
      </c>
      <c r="H28" s="23">
        <v>8.3000000000000004E-2</v>
      </c>
    </row>
    <row r="29" spans="2:8" x14ac:dyDescent="0.25">
      <c r="B29" s="7" t="s">
        <v>156</v>
      </c>
      <c r="C29" s="23">
        <v>2.4E-2</v>
      </c>
      <c r="D29" s="23">
        <v>0.11</v>
      </c>
      <c r="E29" s="23">
        <v>7.5999999999999998E-2</v>
      </c>
      <c r="F29" s="23">
        <v>0.12</v>
      </c>
      <c r="G29" s="23">
        <v>-1.4999999999999999E-2</v>
      </c>
      <c r="H29" s="23">
        <v>8.8999999999999996E-2</v>
      </c>
    </row>
    <row r="30" spans="2:8" x14ac:dyDescent="0.25">
      <c r="B30" s="7" t="s">
        <v>32</v>
      </c>
      <c r="C30" s="23" t="s">
        <v>111</v>
      </c>
      <c r="D30" s="23">
        <v>9.9000000000000005E-2</v>
      </c>
      <c r="E30" s="23">
        <v>0.17</v>
      </c>
      <c r="F30" s="23">
        <v>0.11</v>
      </c>
      <c r="G30" s="23">
        <v>2.4E-2</v>
      </c>
      <c r="H30" s="23">
        <v>8.8999999999999996E-2</v>
      </c>
    </row>
    <row r="31" spans="2:8" x14ac:dyDescent="0.25">
      <c r="B31" s="6" t="s">
        <v>33</v>
      </c>
      <c r="C31" s="23"/>
      <c r="D31" s="23"/>
      <c r="E31" s="23"/>
      <c r="F31" s="23"/>
      <c r="G31" s="23"/>
      <c r="H31" s="23"/>
    </row>
    <row r="32" spans="2:8" x14ac:dyDescent="0.25">
      <c r="B32" s="7" t="s">
        <v>34</v>
      </c>
      <c r="C32" s="23">
        <v>0.25</v>
      </c>
      <c r="D32" s="23">
        <v>0.16</v>
      </c>
      <c r="E32" s="23">
        <v>0.16</v>
      </c>
      <c r="F32" s="23">
        <v>0.16</v>
      </c>
      <c r="G32" s="23">
        <v>5.7000000000000002E-2</v>
      </c>
      <c r="H32" s="23">
        <v>0.13</v>
      </c>
    </row>
    <row r="33" spans="2:8" x14ac:dyDescent="0.25">
      <c r="B33" s="7" t="s">
        <v>157</v>
      </c>
      <c r="C33" s="23" t="s">
        <v>112</v>
      </c>
      <c r="D33" s="23">
        <v>0.14000000000000001</v>
      </c>
      <c r="E33" s="23" t="s">
        <v>113</v>
      </c>
      <c r="F33" s="23">
        <v>0.14000000000000001</v>
      </c>
      <c r="G33" s="23">
        <v>0.16</v>
      </c>
      <c r="H33" s="23">
        <v>0.1</v>
      </c>
    </row>
    <row r="34" spans="2:8" x14ac:dyDescent="0.25">
      <c r="B34" s="7" t="s">
        <v>35</v>
      </c>
      <c r="C34" s="23">
        <v>0.26500000000000001</v>
      </c>
      <c r="D34" s="23">
        <v>0.15</v>
      </c>
      <c r="E34" s="23">
        <v>0.21</v>
      </c>
      <c r="F34" s="23">
        <v>0.15</v>
      </c>
      <c r="G34" s="23">
        <v>0.1</v>
      </c>
      <c r="H34" s="23">
        <v>0.11</v>
      </c>
    </row>
    <row r="35" spans="2:8" x14ac:dyDescent="0.25">
      <c r="B35" s="7" t="s">
        <v>36</v>
      </c>
      <c r="C35" s="23" t="s">
        <v>114</v>
      </c>
      <c r="D35" s="23">
        <v>0.12</v>
      </c>
      <c r="E35" s="23" t="s">
        <v>115</v>
      </c>
      <c r="F35" s="23">
        <v>0.12</v>
      </c>
      <c r="G35" s="23" t="s">
        <v>116</v>
      </c>
      <c r="H35" s="23">
        <v>8.4000000000000005E-2</v>
      </c>
    </row>
    <row r="36" spans="2:8" x14ac:dyDescent="0.25">
      <c r="B36" s="7" t="s">
        <v>37</v>
      </c>
      <c r="C36" s="23">
        <v>4.1300000000000003E-2</v>
      </c>
      <c r="D36" s="23">
        <v>0.17</v>
      </c>
      <c r="E36" s="23">
        <v>7.2999999999999995E-2</v>
      </c>
      <c r="F36" s="23">
        <v>0.18</v>
      </c>
      <c r="G36" s="23">
        <v>-0.16</v>
      </c>
      <c r="H36" s="23">
        <v>0.11</v>
      </c>
    </row>
    <row r="37" spans="2:8" x14ac:dyDescent="0.25">
      <c r="B37" s="7" t="s">
        <v>38</v>
      </c>
      <c r="C37" s="23" t="s">
        <v>117</v>
      </c>
      <c r="D37" s="23">
        <v>0.2</v>
      </c>
      <c r="E37" s="23" t="s">
        <v>118</v>
      </c>
      <c r="F37" s="23">
        <v>0.2</v>
      </c>
      <c r="G37" s="23" t="s">
        <v>119</v>
      </c>
      <c r="H37" s="23">
        <v>0.16</v>
      </c>
    </row>
    <row r="38" spans="2:8" x14ac:dyDescent="0.25">
      <c r="B38" s="7" t="s">
        <v>39</v>
      </c>
      <c r="C38" s="23">
        <v>0.17699999999999999</v>
      </c>
      <c r="D38" s="23">
        <v>0.16</v>
      </c>
      <c r="E38" s="23">
        <v>9.0999999999999998E-2</v>
      </c>
      <c r="F38" s="23">
        <v>0.15</v>
      </c>
      <c r="G38" s="23">
        <v>-1.2999999999999999E-2</v>
      </c>
      <c r="H38" s="23">
        <v>0.12</v>
      </c>
    </row>
    <row r="39" spans="2:8" x14ac:dyDescent="0.25">
      <c r="B39" s="7" t="s">
        <v>40</v>
      </c>
      <c r="C39" s="23">
        <v>-6.5100000000000005E-2</v>
      </c>
      <c r="D39" s="23">
        <v>0.19</v>
      </c>
      <c r="E39" s="23">
        <v>-0.2</v>
      </c>
      <c r="F39" s="23">
        <v>0.21</v>
      </c>
      <c r="G39" s="23">
        <v>-0.13</v>
      </c>
      <c r="H39" s="23">
        <v>0.12</v>
      </c>
    </row>
    <row r="40" spans="2:8" x14ac:dyDescent="0.25">
      <c r="B40" s="6" t="s">
        <v>158</v>
      </c>
      <c r="C40" s="23"/>
      <c r="D40" s="23"/>
      <c r="E40" s="23"/>
      <c r="F40" s="23"/>
      <c r="G40" s="23"/>
      <c r="H40" s="23"/>
    </row>
    <row r="41" spans="2:8" x14ac:dyDescent="0.25">
      <c r="B41" s="7" t="s">
        <v>41</v>
      </c>
      <c r="C41" s="23"/>
      <c r="D41" s="23"/>
      <c r="E41" s="23" t="s">
        <v>115</v>
      </c>
      <c r="F41" s="23">
        <v>0.1</v>
      </c>
      <c r="G41" s="23">
        <v>8.6999999999999994E-2</v>
      </c>
      <c r="H41" s="23">
        <v>8.5000000000000006E-2</v>
      </c>
    </row>
    <row r="42" spans="2:8" x14ac:dyDescent="0.25">
      <c r="B42" s="7" t="s">
        <v>42</v>
      </c>
      <c r="C42" s="23"/>
      <c r="D42" s="23"/>
      <c r="E42" s="23" t="s">
        <v>120</v>
      </c>
      <c r="F42" s="23">
        <v>0.11</v>
      </c>
      <c r="G42" s="23">
        <v>5.5E-2</v>
      </c>
      <c r="H42" s="23">
        <v>8.5999999999999993E-2</v>
      </c>
    </row>
    <row r="43" spans="2:8" x14ac:dyDescent="0.25">
      <c r="B43" s="6" t="s">
        <v>43</v>
      </c>
      <c r="C43" s="23"/>
      <c r="D43" s="23"/>
      <c r="E43" s="23"/>
      <c r="F43" s="23"/>
      <c r="G43" s="23"/>
      <c r="H43" s="23"/>
    </row>
    <row r="44" spans="2:8" x14ac:dyDescent="0.25">
      <c r="B44" s="7" t="s">
        <v>44</v>
      </c>
      <c r="C44" s="23"/>
      <c r="D44" s="23"/>
      <c r="E44" s="23">
        <v>6.7000000000000002E-4</v>
      </c>
      <c r="F44" s="23">
        <v>9.1999999999999998E-2</v>
      </c>
      <c r="G44" s="23">
        <v>-5.0999999999999997E-2</v>
      </c>
      <c r="H44" s="23">
        <v>6.8000000000000005E-2</v>
      </c>
    </row>
    <row r="45" spans="2:8" x14ac:dyDescent="0.25">
      <c r="B45" s="7" t="s">
        <v>45</v>
      </c>
      <c r="C45" s="23"/>
      <c r="D45" s="23"/>
      <c r="E45" s="23">
        <v>-7.3999999999999996E-2</v>
      </c>
      <c r="F45" s="23">
        <v>9.1999999999999998E-2</v>
      </c>
      <c r="G45" s="23" t="s">
        <v>121</v>
      </c>
      <c r="H45" s="23">
        <v>7.0000000000000007E-2</v>
      </c>
    </row>
    <row r="46" spans="2:8" x14ac:dyDescent="0.25">
      <c r="B46" s="7" t="s">
        <v>46</v>
      </c>
      <c r="C46" s="23"/>
      <c r="D46" s="23"/>
      <c r="E46" s="23" t="s">
        <v>122</v>
      </c>
      <c r="F46" s="23">
        <v>0.15</v>
      </c>
      <c r="G46" s="23" t="s">
        <v>123</v>
      </c>
      <c r="H46" s="23">
        <v>0.12</v>
      </c>
    </row>
    <row r="47" spans="2:8" x14ac:dyDescent="0.25">
      <c r="B47" s="7" t="s">
        <v>47</v>
      </c>
      <c r="C47" s="23"/>
      <c r="D47" s="23"/>
      <c r="E47" s="23">
        <v>8.2000000000000003E-2</v>
      </c>
      <c r="F47" s="23">
        <v>0.12</v>
      </c>
      <c r="G47" s="23">
        <v>-8.0000000000000002E-3</v>
      </c>
      <c r="H47" s="23">
        <v>9.8000000000000004E-2</v>
      </c>
    </row>
    <row r="48" spans="2:8" x14ac:dyDescent="0.25">
      <c r="B48" s="7" t="s">
        <v>48</v>
      </c>
      <c r="C48" s="23"/>
      <c r="D48" s="23"/>
      <c r="E48" s="23">
        <v>0.1</v>
      </c>
      <c r="F48" s="23">
        <v>0.15</v>
      </c>
      <c r="G48" s="23">
        <v>2.8E-3</v>
      </c>
      <c r="H48" s="23">
        <v>0.11</v>
      </c>
    </row>
    <row r="49" spans="2:8" x14ac:dyDescent="0.25">
      <c r="B49" s="7" t="s">
        <v>49</v>
      </c>
      <c r="C49" s="23"/>
      <c r="D49" s="23"/>
      <c r="E49" s="23" t="s">
        <v>124</v>
      </c>
      <c r="F49" s="23">
        <v>8.7999999999999995E-2</v>
      </c>
      <c r="G49" s="23">
        <v>9.0999999999999998E-2</v>
      </c>
      <c r="H49" s="23">
        <v>7.4999999999999997E-2</v>
      </c>
    </row>
    <row r="50" spans="2:8" x14ac:dyDescent="0.25">
      <c r="B50" s="7" t="s">
        <v>50</v>
      </c>
      <c r="C50" s="23"/>
      <c r="D50" s="23"/>
      <c r="E50" s="23" t="s">
        <v>125</v>
      </c>
      <c r="F50" s="23">
        <v>7.5999999999999998E-2</v>
      </c>
      <c r="G50" s="23">
        <v>-7.6999999999999999E-2</v>
      </c>
      <c r="H50" s="23">
        <v>6.7000000000000004E-2</v>
      </c>
    </row>
    <row r="51" spans="2:8" x14ac:dyDescent="0.25">
      <c r="B51" s="7" t="s">
        <v>51</v>
      </c>
      <c r="C51" s="23"/>
      <c r="D51" s="23"/>
      <c r="E51" s="23" t="s">
        <v>126</v>
      </c>
      <c r="F51" s="23">
        <v>0.1</v>
      </c>
      <c r="G51" s="23" t="s">
        <v>127</v>
      </c>
      <c r="H51" s="23">
        <v>9.2999999999999999E-2</v>
      </c>
    </row>
    <row r="52" spans="2:8" x14ac:dyDescent="0.25">
      <c r="B52" s="7" t="s">
        <v>52</v>
      </c>
      <c r="C52" s="23"/>
      <c r="D52" s="23"/>
      <c r="E52" s="23" t="s">
        <v>128</v>
      </c>
      <c r="F52" s="23">
        <v>0.11</v>
      </c>
      <c r="G52" s="23">
        <v>-7.4000000000000003E-3</v>
      </c>
      <c r="H52" s="23">
        <v>8.4000000000000005E-2</v>
      </c>
    </row>
    <row r="53" spans="2:8" x14ac:dyDescent="0.25">
      <c r="B53" s="7" t="s">
        <v>159</v>
      </c>
      <c r="C53" s="23"/>
      <c r="D53" s="23"/>
      <c r="E53" s="23" t="s">
        <v>129</v>
      </c>
      <c r="F53" s="23">
        <v>8.8999999999999996E-2</v>
      </c>
      <c r="G53" s="23">
        <v>5.8000000000000003E-2</v>
      </c>
      <c r="H53" s="23">
        <v>7.6999999999999999E-2</v>
      </c>
    </row>
    <row r="54" spans="2:8" x14ac:dyDescent="0.25">
      <c r="B54" s="6" t="s">
        <v>53</v>
      </c>
      <c r="C54" s="23"/>
      <c r="D54" s="23"/>
      <c r="E54" s="23"/>
      <c r="F54" s="23"/>
      <c r="G54" s="23"/>
      <c r="H54" s="23"/>
    </row>
    <row r="55" spans="2:8" x14ac:dyDescent="0.25">
      <c r="B55" s="7" t="s">
        <v>54</v>
      </c>
      <c r="C55" s="23"/>
      <c r="D55" s="23"/>
      <c r="E55" s="23"/>
      <c r="F55" s="23"/>
      <c r="G55" s="23">
        <v>-5.5E-2</v>
      </c>
      <c r="H55" s="23">
        <v>0.11</v>
      </c>
    </row>
    <row r="56" spans="2:8" x14ac:dyDescent="0.25">
      <c r="B56" s="7" t="s">
        <v>55</v>
      </c>
      <c r="C56" s="23"/>
      <c r="D56" s="23"/>
      <c r="E56" s="23"/>
      <c r="F56" s="23"/>
      <c r="G56" s="23" t="s">
        <v>130</v>
      </c>
      <c r="H56" s="23">
        <v>0.08</v>
      </c>
    </row>
    <row r="57" spans="2:8" x14ac:dyDescent="0.25">
      <c r="B57" s="7" t="s">
        <v>56</v>
      </c>
      <c r="C57" s="23"/>
      <c r="D57" s="23"/>
      <c r="E57" s="23"/>
      <c r="F57" s="23"/>
      <c r="G57" s="23">
        <v>0.16</v>
      </c>
      <c r="H57" s="23">
        <v>0.13</v>
      </c>
    </row>
    <row r="58" spans="2:8" x14ac:dyDescent="0.25">
      <c r="B58" s="7" t="s">
        <v>57</v>
      </c>
      <c r="C58" s="23"/>
      <c r="D58" s="23"/>
      <c r="E58" s="23"/>
      <c r="F58" s="23"/>
      <c r="G58" s="23" t="s">
        <v>131</v>
      </c>
      <c r="H58" s="23">
        <v>0.12</v>
      </c>
    </row>
    <row r="59" spans="2:8" x14ac:dyDescent="0.25">
      <c r="B59" s="7" t="s">
        <v>58</v>
      </c>
      <c r="C59" s="23"/>
      <c r="D59" s="23"/>
      <c r="E59" s="23"/>
      <c r="F59" s="23"/>
      <c r="G59" s="23">
        <v>-7.9000000000000001E-2</v>
      </c>
      <c r="H59" s="23">
        <v>0.17</v>
      </c>
    </row>
    <row r="60" spans="2:8" x14ac:dyDescent="0.25">
      <c r="B60" s="7" t="s">
        <v>59</v>
      </c>
      <c r="C60" s="23"/>
      <c r="D60" s="23"/>
      <c r="E60" s="23"/>
      <c r="F60" s="23"/>
      <c r="G60" s="23" t="s">
        <v>132</v>
      </c>
      <c r="H60" s="23">
        <v>6.9000000000000006E-2</v>
      </c>
    </row>
    <row r="61" spans="2:8" x14ac:dyDescent="0.25">
      <c r="B61" s="7" t="s">
        <v>60</v>
      </c>
      <c r="C61" s="23"/>
      <c r="D61" s="23"/>
      <c r="E61" s="23"/>
      <c r="F61" s="23"/>
      <c r="G61" s="23">
        <v>9.1999999999999998E-2</v>
      </c>
      <c r="H61" s="23">
        <v>7.9000000000000001E-2</v>
      </c>
    </row>
    <row r="62" spans="2:8" x14ac:dyDescent="0.25">
      <c r="B62" s="7" t="s">
        <v>61</v>
      </c>
      <c r="C62" s="23"/>
      <c r="D62" s="23"/>
      <c r="E62" s="23"/>
      <c r="F62" s="23"/>
      <c r="G62" s="23" t="s">
        <v>133</v>
      </c>
      <c r="H62" s="23">
        <v>8.4000000000000005E-2</v>
      </c>
    </row>
    <row r="63" spans="2:8" x14ac:dyDescent="0.25">
      <c r="B63" s="7" t="s">
        <v>62</v>
      </c>
      <c r="C63" s="23"/>
      <c r="D63" s="23"/>
      <c r="E63" s="23"/>
      <c r="F63" s="23"/>
      <c r="G63" s="23">
        <v>1.6999999999999999E-3</v>
      </c>
      <c r="H63" s="23">
        <v>0.12</v>
      </c>
    </row>
    <row r="64" spans="2:8" x14ac:dyDescent="0.25">
      <c r="B64" s="7" t="s">
        <v>63</v>
      </c>
      <c r="C64" s="23"/>
      <c r="D64" s="23"/>
      <c r="E64" s="23"/>
      <c r="F64" s="23"/>
      <c r="G64" s="23">
        <v>5.2999999999999999E-2</v>
      </c>
      <c r="H64" s="23">
        <v>6.6000000000000003E-2</v>
      </c>
    </row>
    <row r="65" spans="2:8" x14ac:dyDescent="0.25">
      <c r="B65" s="6" t="s">
        <v>64</v>
      </c>
      <c r="C65" s="23"/>
      <c r="D65" s="23"/>
      <c r="E65" s="23"/>
      <c r="F65" s="23"/>
      <c r="G65" s="23"/>
      <c r="H65" s="23"/>
    </row>
    <row r="66" spans="2:8" x14ac:dyDescent="0.25">
      <c r="B66" s="7" t="s">
        <v>65</v>
      </c>
      <c r="C66" s="23"/>
      <c r="D66" s="23"/>
      <c r="E66" s="23"/>
      <c r="F66" s="23"/>
      <c r="G66" s="23">
        <v>-0.15</v>
      </c>
      <c r="H66" s="23">
        <v>0.46</v>
      </c>
    </row>
    <row r="67" spans="2:8" x14ac:dyDescent="0.25">
      <c r="B67" s="7" t="s">
        <v>66</v>
      </c>
      <c r="C67" s="23"/>
      <c r="D67" s="23"/>
      <c r="E67" s="23"/>
      <c r="F67" s="23"/>
      <c r="G67" s="23">
        <v>3.4000000000000002E-2</v>
      </c>
      <c r="H67" s="23">
        <v>0.47</v>
      </c>
    </row>
    <row r="68" spans="2:8" x14ac:dyDescent="0.25">
      <c r="B68" s="6" t="s">
        <v>67</v>
      </c>
      <c r="C68" s="23"/>
      <c r="D68" s="23"/>
      <c r="E68" s="23"/>
      <c r="F68" s="23"/>
      <c r="G68" s="23"/>
      <c r="H68" s="23"/>
    </row>
    <row r="69" spans="2:8" x14ac:dyDescent="0.25">
      <c r="B69" s="7" t="s">
        <v>68</v>
      </c>
      <c r="C69" s="23"/>
      <c r="D69" s="23"/>
      <c r="E69" s="23"/>
      <c r="F69" s="23"/>
      <c r="G69" s="23" t="s">
        <v>134</v>
      </c>
      <c r="H69" s="23">
        <v>7.0999999999999994E-2</v>
      </c>
    </row>
    <row r="70" spans="2:8" x14ac:dyDescent="0.25">
      <c r="B70" s="7" t="s">
        <v>69</v>
      </c>
      <c r="C70" s="23"/>
      <c r="D70" s="23"/>
      <c r="E70" s="23"/>
      <c r="F70" s="23"/>
      <c r="G70" s="23">
        <v>-3.2000000000000001E-2</v>
      </c>
      <c r="H70" s="23">
        <v>0.16</v>
      </c>
    </row>
    <row r="71" spans="2:8" x14ac:dyDescent="0.25">
      <c r="B71" s="7" t="s">
        <v>70</v>
      </c>
      <c r="C71" s="23"/>
      <c r="D71" s="23"/>
      <c r="E71" s="23"/>
      <c r="F71" s="23"/>
      <c r="G71" s="23" t="s">
        <v>135</v>
      </c>
      <c r="H71" s="23">
        <v>0.12</v>
      </c>
    </row>
    <row r="72" spans="2:8" x14ac:dyDescent="0.25">
      <c r="B72" s="7" t="s">
        <v>71</v>
      </c>
      <c r="C72" s="23"/>
      <c r="D72" s="23"/>
      <c r="E72" s="23"/>
      <c r="F72" s="23"/>
      <c r="G72" s="23">
        <v>0.23</v>
      </c>
      <c r="H72" s="23">
        <v>0.18</v>
      </c>
    </row>
    <row r="73" spans="2:8" x14ac:dyDescent="0.25">
      <c r="B73" s="7" t="s">
        <v>160</v>
      </c>
      <c r="C73" s="23"/>
      <c r="D73" s="23"/>
      <c r="E73" s="23"/>
      <c r="F73" s="23"/>
      <c r="G73" s="23" t="s">
        <v>136</v>
      </c>
      <c r="H73" s="23">
        <v>0.11</v>
      </c>
    </row>
    <row r="74" spans="2:8" x14ac:dyDescent="0.25">
      <c r="B74" s="7" t="s">
        <v>72</v>
      </c>
      <c r="C74" s="23"/>
      <c r="D74" s="23"/>
      <c r="E74" s="23"/>
      <c r="F74" s="23"/>
      <c r="G74" s="23" t="s">
        <v>137</v>
      </c>
      <c r="H74" s="23">
        <v>0.12</v>
      </c>
    </row>
    <row r="75" spans="2:8" x14ac:dyDescent="0.25">
      <c r="B75" s="7" t="s">
        <v>73</v>
      </c>
      <c r="C75" s="23"/>
      <c r="D75" s="23"/>
      <c r="E75" s="23"/>
      <c r="F75" s="23"/>
      <c r="G75" s="23">
        <v>0.18</v>
      </c>
      <c r="H75" s="23">
        <v>0.12</v>
      </c>
    </row>
    <row r="76" spans="2:8" x14ac:dyDescent="0.25">
      <c r="B76" s="6" t="s">
        <v>74</v>
      </c>
      <c r="C76" s="23"/>
      <c r="D76" s="23"/>
      <c r="E76" s="23"/>
      <c r="F76" s="23"/>
      <c r="G76" s="23"/>
      <c r="H76" s="23"/>
    </row>
    <row r="77" spans="2:8" x14ac:dyDescent="0.25">
      <c r="B77" s="7" t="s">
        <v>75</v>
      </c>
      <c r="C77" s="23"/>
      <c r="D77" s="23"/>
      <c r="E77" s="23"/>
      <c r="F77" s="23"/>
      <c r="G77" s="23" t="s">
        <v>138</v>
      </c>
      <c r="H77" s="23">
        <v>0.18</v>
      </c>
    </row>
    <row r="78" spans="2:8" x14ac:dyDescent="0.25">
      <c r="B78" s="7" t="s">
        <v>76</v>
      </c>
      <c r="C78" s="23"/>
      <c r="D78" s="23"/>
      <c r="E78" s="23"/>
      <c r="F78" s="23"/>
      <c r="G78" s="23">
        <v>9.8000000000000004E-2</v>
      </c>
      <c r="H78" s="23">
        <v>7.5999999999999998E-2</v>
      </c>
    </row>
    <row r="79" spans="2:8" x14ac:dyDescent="0.25">
      <c r="B79" s="7" t="s">
        <v>77</v>
      </c>
      <c r="C79" s="23"/>
      <c r="D79" s="23"/>
      <c r="E79" s="23"/>
      <c r="F79" s="23"/>
      <c r="G79" s="23" t="s">
        <v>139</v>
      </c>
      <c r="H79" s="23">
        <v>0.14000000000000001</v>
      </c>
    </row>
    <row r="80" spans="2:8" x14ac:dyDescent="0.25">
      <c r="B80" s="7" t="s">
        <v>78</v>
      </c>
      <c r="C80" s="23"/>
      <c r="D80" s="23"/>
      <c r="E80" s="23"/>
      <c r="F80" s="23"/>
      <c r="G80" s="23" t="s">
        <v>140</v>
      </c>
      <c r="H80" s="23">
        <v>0.12</v>
      </c>
    </row>
    <row r="81" spans="2:8" x14ac:dyDescent="0.25">
      <c r="B81" s="7" t="s">
        <v>79</v>
      </c>
      <c r="C81" s="23"/>
      <c r="D81" s="23"/>
      <c r="E81" s="23"/>
      <c r="F81" s="23"/>
      <c r="G81" s="23" t="s">
        <v>141</v>
      </c>
      <c r="H81" s="23">
        <v>0.19</v>
      </c>
    </row>
    <row r="82" spans="2:8" x14ac:dyDescent="0.25">
      <c r="B82" s="7" t="s">
        <v>80</v>
      </c>
      <c r="C82" s="23"/>
      <c r="D82" s="23"/>
      <c r="E82" s="23"/>
      <c r="F82" s="23"/>
      <c r="G82" s="23" t="s">
        <v>142</v>
      </c>
      <c r="H82" s="23">
        <v>0.22</v>
      </c>
    </row>
    <row r="83" spans="2:8" x14ac:dyDescent="0.25">
      <c r="B83" s="6" t="s">
        <v>81</v>
      </c>
      <c r="C83" s="23"/>
      <c r="D83" s="23"/>
      <c r="E83" s="23"/>
      <c r="F83" s="23"/>
      <c r="G83" s="23"/>
      <c r="H83" s="23"/>
    </row>
    <row r="84" spans="2:8" x14ac:dyDescent="0.25">
      <c r="B84" s="7" t="s">
        <v>82</v>
      </c>
      <c r="C84" s="23"/>
      <c r="D84" s="23"/>
      <c r="E84" s="23"/>
      <c r="F84" s="23"/>
      <c r="G84" s="23" t="s">
        <v>143</v>
      </c>
      <c r="H84" s="23">
        <v>0.12</v>
      </c>
    </row>
    <row r="85" spans="2:8" x14ac:dyDescent="0.25">
      <c r="B85" s="7" t="s">
        <v>83</v>
      </c>
      <c r="C85" s="23"/>
      <c r="D85" s="23"/>
      <c r="E85" s="23"/>
      <c r="F85" s="23"/>
      <c r="G85" s="23">
        <v>-0.12</v>
      </c>
      <c r="H85" s="23">
        <v>0.11</v>
      </c>
    </row>
    <row r="86" spans="2:8" x14ac:dyDescent="0.25">
      <c r="B86" s="7" t="s">
        <v>161</v>
      </c>
      <c r="C86" s="23"/>
      <c r="D86" s="23"/>
      <c r="E86" s="23"/>
      <c r="F86" s="23"/>
      <c r="G86" s="23" t="s">
        <v>144</v>
      </c>
      <c r="H86" s="23">
        <v>9.9000000000000005E-2</v>
      </c>
    </row>
    <row r="87" spans="2:8" x14ac:dyDescent="0.25">
      <c r="B87" s="6" t="s">
        <v>84</v>
      </c>
      <c r="C87" s="23"/>
      <c r="D87" s="23"/>
      <c r="E87" s="23"/>
      <c r="F87" s="23"/>
      <c r="G87" s="23"/>
      <c r="H87" s="23"/>
    </row>
    <row r="88" spans="2:8" x14ac:dyDescent="0.25">
      <c r="B88" s="7" t="s">
        <v>85</v>
      </c>
      <c r="C88" s="23"/>
      <c r="D88" s="23"/>
      <c r="E88" s="23"/>
      <c r="F88" s="23"/>
      <c r="G88" s="23">
        <v>-6.5000000000000002E-2</v>
      </c>
      <c r="H88" s="23">
        <v>7.0000000000000007E-2</v>
      </c>
    </row>
    <row r="89" spans="2:8" x14ac:dyDescent="0.25">
      <c r="B89" s="7" t="s">
        <v>86</v>
      </c>
      <c r="C89" s="23"/>
      <c r="D89" s="23"/>
      <c r="E89" s="23"/>
      <c r="F89" s="23"/>
      <c r="G89" s="23" t="s">
        <v>145</v>
      </c>
      <c r="H89" s="23">
        <v>0.13</v>
      </c>
    </row>
    <row r="90" spans="2:8" x14ac:dyDescent="0.25">
      <c r="B90" s="6" t="s">
        <v>87</v>
      </c>
      <c r="C90" s="23" t="s">
        <v>146</v>
      </c>
      <c r="D90" s="23">
        <v>0.38</v>
      </c>
      <c r="E90" s="23" t="s">
        <v>147</v>
      </c>
      <c r="F90" s="23">
        <v>0.37</v>
      </c>
      <c r="G90" s="23">
        <v>0.69</v>
      </c>
      <c r="H90" s="23">
        <v>0.56999999999999995</v>
      </c>
    </row>
    <row r="91" spans="2:8" x14ac:dyDescent="0.25">
      <c r="B91" s="6" t="s">
        <v>88</v>
      </c>
      <c r="C91" s="23">
        <v>6201</v>
      </c>
      <c r="D91" s="23"/>
      <c r="E91" s="23">
        <v>5734</v>
      </c>
      <c r="F91" s="23"/>
      <c r="G91" s="23">
        <v>5734</v>
      </c>
      <c r="H91" s="23"/>
    </row>
    <row r="92" spans="2:8" x14ac:dyDescent="0.25">
      <c r="B92" s="6" t="s">
        <v>89</v>
      </c>
      <c r="C92" s="23">
        <v>0.2</v>
      </c>
      <c r="D92" s="23"/>
      <c r="E92" s="23">
        <v>0.25</v>
      </c>
      <c r="F92" s="23"/>
      <c r="G92" s="23">
        <v>0.49</v>
      </c>
      <c r="H92" s="23"/>
    </row>
    <row r="93" spans="2:8" x14ac:dyDescent="0.25">
      <c r="B93" s="2"/>
      <c r="C93" s="2"/>
      <c r="D93" s="2"/>
      <c r="E93" s="2"/>
      <c r="F93" s="2"/>
      <c r="G93" s="2"/>
      <c r="H93" s="2"/>
    </row>
    <row r="94" spans="2:8" ht="28.5" customHeight="1" x14ac:dyDescent="0.25">
      <c r="B94" s="31" t="s">
        <v>186</v>
      </c>
      <c r="C94" s="31"/>
      <c r="D94" s="31"/>
      <c r="E94" s="31"/>
      <c r="F94" s="31"/>
      <c r="G94" s="31"/>
      <c r="H94" s="31"/>
    </row>
    <row r="95" spans="2:8" x14ac:dyDescent="0.25">
      <c r="B95" s="11" t="s">
        <v>187</v>
      </c>
      <c r="C95" s="2"/>
      <c r="D95" s="2"/>
      <c r="E95" s="2"/>
      <c r="F95" s="2"/>
      <c r="G95" s="2"/>
      <c r="H95" s="2"/>
    </row>
    <row r="96" spans="2:8" x14ac:dyDescent="0.25">
      <c r="B96" s="11" t="s">
        <v>188</v>
      </c>
      <c r="C96" s="2"/>
      <c r="D96" s="2"/>
      <c r="E96" s="2"/>
      <c r="F96" s="2"/>
      <c r="G96" s="2"/>
      <c r="H96" s="2"/>
    </row>
    <row r="97" spans="2:8" x14ac:dyDescent="0.25">
      <c r="B97" s="2"/>
      <c r="C97" s="2"/>
      <c r="D97" s="2"/>
      <c r="E97" s="2"/>
      <c r="F97" s="2"/>
      <c r="G97" s="2"/>
      <c r="H97" s="2"/>
    </row>
    <row r="98" spans="2:8" x14ac:dyDescent="0.25">
      <c r="B98" s="2"/>
      <c r="C98" s="2"/>
      <c r="D98" s="2"/>
      <c r="E98" s="2"/>
      <c r="F98" s="2"/>
      <c r="G98" s="2"/>
      <c r="H98" s="2"/>
    </row>
    <row r="99" spans="2:8" x14ac:dyDescent="0.25">
      <c r="B99" s="2"/>
      <c r="C99" s="2"/>
      <c r="D99" s="2"/>
      <c r="E99" s="2"/>
      <c r="F99" s="2"/>
      <c r="G99" s="2"/>
      <c r="H99" s="2"/>
    </row>
    <row r="100" spans="2:8" x14ac:dyDescent="0.25">
      <c r="B100" s="2"/>
      <c r="C100" s="2"/>
      <c r="D100" s="2"/>
      <c r="E100" s="2"/>
      <c r="F100" s="2"/>
      <c r="G100" s="2"/>
      <c r="H100" s="2"/>
    </row>
    <row r="101" spans="2:8" x14ac:dyDescent="0.25">
      <c r="B101" s="2"/>
      <c r="C101" s="2"/>
      <c r="D101" s="2"/>
      <c r="E101" s="2"/>
      <c r="F101" s="2"/>
      <c r="G101" s="2"/>
      <c r="H101" s="2"/>
    </row>
    <row r="102" spans="2:8" x14ac:dyDescent="0.25">
      <c r="B102" s="2"/>
      <c r="C102" s="2"/>
      <c r="D102" s="2"/>
      <c r="E102" s="2"/>
      <c r="F102" s="2"/>
      <c r="G102" s="2"/>
      <c r="H102" s="2"/>
    </row>
    <row r="103" spans="2:8" x14ac:dyDescent="0.25">
      <c r="B103" s="2"/>
      <c r="C103" s="2"/>
      <c r="D103" s="2"/>
      <c r="E103" s="2"/>
      <c r="F103" s="2"/>
      <c r="G103" s="2"/>
      <c r="H103" s="2"/>
    </row>
    <row r="104" spans="2:8" x14ac:dyDescent="0.25">
      <c r="B104" s="2"/>
      <c r="C104" s="2"/>
      <c r="D104" s="2"/>
      <c r="E104" s="2"/>
      <c r="F104" s="2"/>
      <c r="G104" s="2"/>
      <c r="H104" s="2"/>
    </row>
    <row r="105" spans="2:8" x14ac:dyDescent="0.25">
      <c r="B105" s="2"/>
      <c r="C105" s="2"/>
      <c r="D105" s="2"/>
      <c r="E105" s="2"/>
      <c r="F105" s="2"/>
      <c r="G105" s="2"/>
      <c r="H105" s="2"/>
    </row>
    <row r="106" spans="2:8" x14ac:dyDescent="0.25">
      <c r="B106" s="2"/>
      <c r="C106" s="2"/>
      <c r="D106" s="2"/>
      <c r="E106" s="2"/>
      <c r="F106" s="2"/>
      <c r="G106" s="2"/>
      <c r="H106" s="2"/>
    </row>
    <row r="107" spans="2:8" x14ac:dyDescent="0.25">
      <c r="B107" s="2"/>
      <c r="C107" s="2"/>
      <c r="D107" s="2"/>
      <c r="E107" s="2"/>
      <c r="F107" s="2"/>
      <c r="G107" s="2"/>
      <c r="H107" s="2"/>
    </row>
    <row r="108" spans="2:8" x14ac:dyDescent="0.25">
      <c r="B108" s="2"/>
      <c r="C108" s="2"/>
      <c r="D108" s="2"/>
      <c r="E108" s="2"/>
      <c r="F108" s="2"/>
      <c r="G108" s="2"/>
      <c r="H108" s="2"/>
    </row>
    <row r="109" spans="2:8" x14ac:dyDescent="0.25">
      <c r="B109" s="2"/>
      <c r="C109" s="2"/>
      <c r="D109" s="2"/>
      <c r="E109" s="2"/>
      <c r="F109" s="2"/>
      <c r="G109" s="2"/>
      <c r="H109" s="2"/>
    </row>
    <row r="110" spans="2:8" x14ac:dyDescent="0.25">
      <c r="B110" s="2"/>
      <c r="C110" s="2"/>
      <c r="D110" s="2"/>
      <c r="E110" s="2"/>
      <c r="F110" s="2"/>
      <c r="G110" s="2"/>
      <c r="H110" s="2"/>
    </row>
    <row r="111" spans="2:8" x14ac:dyDescent="0.25">
      <c r="B111" s="2"/>
      <c r="C111" s="2"/>
      <c r="D111" s="2"/>
      <c r="E111" s="2"/>
      <c r="F111" s="2"/>
      <c r="G111" s="2"/>
      <c r="H111" s="2"/>
    </row>
    <row r="112" spans="2:8" x14ac:dyDescent="0.25">
      <c r="B112" s="2"/>
      <c r="C112" s="2"/>
      <c r="D112" s="2"/>
      <c r="E112" s="2"/>
      <c r="F112" s="2"/>
      <c r="G112" s="2"/>
      <c r="H112" s="2"/>
    </row>
  </sheetData>
  <mergeCells count="4">
    <mergeCell ref="C7:D7"/>
    <mergeCell ref="E7:F7"/>
    <mergeCell ref="G7:H7"/>
    <mergeCell ref="B94:H9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vt:i4>
      </vt:variant>
    </vt:vector>
  </HeadingPairs>
  <TitlesOfParts>
    <vt:vector size="9" baseType="lpstr">
      <vt:lpstr>Graphique A</vt:lpstr>
      <vt:lpstr>Graphique 1</vt:lpstr>
      <vt:lpstr>Graphique 2</vt:lpstr>
      <vt:lpstr>Graphique 3</vt:lpstr>
      <vt:lpstr>Graphique 4</vt:lpstr>
      <vt:lpstr>Graphique 5</vt:lpstr>
      <vt:lpstr>Tableau 1</vt:lpstr>
      <vt:lpstr>'Graphique 5'!female_aide_deces</vt:lpstr>
      <vt:lpstr>'Graphique 5'!male_aide_deces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Léa Toulemon</dc:creator>
  <cp:lastModifiedBy>CASTAING, Elisabeth (DREES/DIRECTION/BPC)</cp:lastModifiedBy>
  <dcterms:created xsi:type="dcterms:W3CDTF">2024-07-01T13:45:20Z</dcterms:created>
  <dcterms:modified xsi:type="dcterms:W3CDTF">2024-09-30T10:08:17Z</dcterms:modified>
</cp:coreProperties>
</file>