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mc:AlternateContent xmlns:mc="http://schemas.openxmlformats.org/markup-compatibility/2006">
    <mc:Choice Requires="x15">
      <x15ac:absPath xmlns:x15ac="http://schemas.microsoft.com/office/spreadsheetml/2010/11/ac" url="C:\Users\Bob and Math\Desktop\Etablissements de sante 2021\Tableaux Excel\VALIDES\"/>
    </mc:Choice>
  </mc:AlternateContent>
  <xr:revisionPtr revIDLastSave="0" documentId="8_{B0C15CD7-9280-4777-8A2C-82A2FF127980}" xr6:coauthVersionLast="47" xr6:coauthVersionMax="47" xr10:uidLastSave="{00000000-0000-0000-0000-000000000000}"/>
  <bookViews>
    <workbookView xWindow="-120" yWindow="-120" windowWidth="29040" windowHeight="15840" activeTab="3" xr2:uid="{00000000-000D-0000-FFFF-FFFF00000000}"/>
  </bookViews>
  <sheets>
    <sheet name="Es_2021_fiche03_tab1" sheetId="1" r:id="rId1"/>
    <sheet name="ES_2021_fiche03_graphique 1" sheetId="5" r:id="rId2"/>
    <sheet name="Es2020_fiche03_carte1" sheetId="4" r:id="rId3"/>
    <sheet name="ES_2021_fiche03_graphique 2"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0" i="3" l="1"/>
</calcChain>
</file>

<file path=xl/sharedStrings.xml><?xml version="1.0" encoding="utf-8"?>
<sst xmlns="http://schemas.openxmlformats.org/spreadsheetml/2006/main" count="265" uniqueCount="159">
  <si>
    <t>Établissements publics</t>
  </si>
  <si>
    <t>Ensemble des établissements</t>
  </si>
  <si>
    <t>Journées en hospitalisation partielle</t>
  </si>
  <si>
    <t>SSR</t>
  </si>
  <si>
    <t>Psychiatrie</t>
  </si>
  <si>
    <t>Journées en hospitalisation complète</t>
  </si>
  <si>
    <t>SLD</t>
  </si>
  <si>
    <t>En%</t>
  </si>
  <si>
    <t>Complet</t>
  </si>
  <si>
    <t>Partiel</t>
  </si>
  <si>
    <t>SLD (journées)</t>
  </si>
  <si>
    <t>Code</t>
  </si>
  <si>
    <t>Département</t>
  </si>
  <si>
    <t>Ain</t>
  </si>
  <si>
    <t>Aisne</t>
  </si>
  <si>
    <t>Allier</t>
  </si>
  <si>
    <t>Alpes-de-Haute-Provence</t>
  </si>
  <si>
    <t>Hautes-Alpes</t>
  </si>
  <si>
    <t>Alpes Maritimes</t>
  </si>
  <si>
    <t>Ardèche</t>
  </si>
  <si>
    <t>Ardennes</t>
  </si>
  <si>
    <t>Ariège</t>
  </si>
  <si>
    <t>Aube</t>
  </si>
  <si>
    <t>Aude</t>
  </si>
  <si>
    <t>Aveyron</t>
  </si>
  <si>
    <t>Bouches-du-Rhône</t>
  </si>
  <si>
    <t>Calvados</t>
  </si>
  <si>
    <t>Cantal</t>
  </si>
  <si>
    <t>Charente</t>
  </si>
  <si>
    <t>Charente Maritime</t>
  </si>
  <si>
    <t>Cher</t>
  </si>
  <si>
    <t>Correze</t>
  </si>
  <si>
    <t>Côte d'Or</t>
  </si>
  <si>
    <t>Côtes d'Armor</t>
  </si>
  <si>
    <t>Creuse</t>
  </si>
  <si>
    <t>Dordogne</t>
  </si>
  <si>
    <t>Doubs</t>
  </si>
  <si>
    <t>Drôme</t>
  </si>
  <si>
    <t>Eure</t>
  </si>
  <si>
    <t>Eure et Loir</t>
  </si>
  <si>
    <t>Finistère</t>
  </si>
  <si>
    <t>2A</t>
  </si>
  <si>
    <t>Corse du Sud</t>
  </si>
  <si>
    <t>2B</t>
  </si>
  <si>
    <t>Haute-Corse</t>
  </si>
  <si>
    <t>Gard</t>
  </si>
  <si>
    <t>Haute-Garonne</t>
  </si>
  <si>
    <t>Gers</t>
  </si>
  <si>
    <t>Gironde</t>
  </si>
  <si>
    <t>Hérault</t>
  </si>
  <si>
    <t>Ille-et-Vilaine</t>
  </si>
  <si>
    <t>Indre</t>
  </si>
  <si>
    <t>Indre-et-Loire</t>
  </si>
  <si>
    <t>Isère</t>
  </si>
  <si>
    <t>Jura</t>
  </si>
  <si>
    <t>Landes</t>
  </si>
  <si>
    <t>Loir-et-Cher</t>
  </si>
  <si>
    <t>Loire</t>
  </si>
  <si>
    <t>Haute-Loire</t>
  </si>
  <si>
    <t>Loire Atlantique</t>
  </si>
  <si>
    <t>Loiret</t>
  </si>
  <si>
    <t>Lot</t>
  </si>
  <si>
    <t>Lot-et-Garonne</t>
  </si>
  <si>
    <t>Lozère</t>
  </si>
  <si>
    <t>Maine-et-Loire</t>
  </si>
  <si>
    <t>Manche</t>
  </si>
  <si>
    <t>Marne</t>
  </si>
  <si>
    <t>Haute-Marne</t>
  </si>
  <si>
    <t>Mayenne</t>
  </si>
  <si>
    <t>Meurthe-et-Moselle</t>
  </si>
  <si>
    <t>Meuse</t>
  </si>
  <si>
    <t>Morbihan</t>
  </si>
  <si>
    <t>Moselle</t>
  </si>
  <si>
    <t>Nièvre</t>
  </si>
  <si>
    <t>Nord</t>
  </si>
  <si>
    <t>Oise</t>
  </si>
  <si>
    <t>Orne</t>
  </si>
  <si>
    <t>Pas-de-Calais</t>
  </si>
  <si>
    <t>Puy-de-Dôme</t>
  </si>
  <si>
    <t>Pyrénées-Atlantiques</t>
  </si>
  <si>
    <t>Hautes-Pyrénées</t>
  </si>
  <si>
    <t>Pyrénées-Orientales</t>
  </si>
  <si>
    <t>Bas-Rhin</t>
  </si>
  <si>
    <t>Haut-Rhin</t>
  </si>
  <si>
    <t>Rhône</t>
  </si>
  <si>
    <t>Haute-Saône</t>
  </si>
  <si>
    <t>Saône-et-Loire</t>
  </si>
  <si>
    <t>Sarthe</t>
  </si>
  <si>
    <t>Savoie</t>
  </si>
  <si>
    <t>Haute-Savoie</t>
  </si>
  <si>
    <t>Paris</t>
  </si>
  <si>
    <t>Seine-Maritime</t>
  </si>
  <si>
    <t>Seine-et-Marne</t>
  </si>
  <si>
    <t>Yvelines</t>
  </si>
  <si>
    <t>Deux-Sèvres</t>
  </si>
  <si>
    <t>Somme</t>
  </si>
  <si>
    <t>Tarn</t>
  </si>
  <si>
    <t>Tarne-et-Garonne</t>
  </si>
  <si>
    <t>Var</t>
  </si>
  <si>
    <t>Vaucluse</t>
  </si>
  <si>
    <t>Vendée</t>
  </si>
  <si>
    <t>Vienne</t>
  </si>
  <si>
    <t>Haute-Vienne</t>
  </si>
  <si>
    <t>Vosges</t>
  </si>
  <si>
    <t>Yonne</t>
  </si>
  <si>
    <t>Territoire de Belfort</t>
  </si>
  <si>
    <t>Essonne</t>
  </si>
  <si>
    <t>Hauts-de-Seine</t>
  </si>
  <si>
    <t>Seine-St-Denis</t>
  </si>
  <si>
    <t>Val-de-Marne</t>
  </si>
  <si>
    <t>Val-D'Oise</t>
  </si>
  <si>
    <t>Guadeloupe</t>
  </si>
  <si>
    <t>Martinique</t>
  </si>
  <si>
    <t>Guyane</t>
  </si>
  <si>
    <t>Réunion</t>
  </si>
  <si>
    <t>Mayotte</t>
  </si>
  <si>
    <t>Population</t>
  </si>
  <si>
    <t>Région</t>
  </si>
  <si>
    <t>Hauts-de-France</t>
  </si>
  <si>
    <t>Grand-Est</t>
  </si>
  <si>
    <t>Occitanie</t>
  </si>
  <si>
    <t>Normandie</t>
  </si>
  <si>
    <t>Nouvelle Aquitaine</t>
  </si>
  <si>
    <t>Bourgogne Franche Comté</t>
  </si>
  <si>
    <t>Bretagne</t>
  </si>
  <si>
    <t>Corse</t>
  </si>
  <si>
    <t>Ensemble</t>
  </si>
  <si>
    <t>Graphique 1. Évolution du taux d’occupation des lits d’hospitalisation complète, depuis 2013</t>
  </si>
  <si>
    <t>Établissements privés à but lucratif</t>
  </si>
  <si>
    <t>Établissements privés 
à  but non lucratif</t>
  </si>
  <si>
    <t xml:space="preserve">Nombre de séjours de MCO
en hospitalisation complète
 pour 100 habitants </t>
  </si>
  <si>
    <t>Établissements privés
à but non lucratif</t>
  </si>
  <si>
    <t>Établissements privés
à but lucratif</t>
  </si>
  <si>
    <t>Évolution 
2018-2019
(en %)</t>
  </si>
  <si>
    <r>
      <t>MCO</t>
    </r>
    <r>
      <rPr>
        <vertAlign val="superscript"/>
        <sz val="8"/>
        <color theme="1"/>
        <rFont val="Arial"/>
        <family val="2"/>
      </rPr>
      <t>1</t>
    </r>
  </si>
  <si>
    <r>
      <t>Psychiatrie</t>
    </r>
    <r>
      <rPr>
        <vertAlign val="superscript"/>
        <sz val="8"/>
        <color theme="1"/>
        <rFont val="Arial"/>
        <family val="2"/>
      </rPr>
      <t>2</t>
    </r>
  </si>
  <si>
    <r>
      <t>Séjours en hospitalisation complète</t>
    </r>
    <r>
      <rPr>
        <b/>
        <vertAlign val="superscript"/>
        <sz val="8"/>
        <color theme="1"/>
        <rFont val="Arial"/>
        <family val="2"/>
      </rPr>
      <t>3</t>
    </r>
  </si>
  <si>
    <r>
      <t>SSR</t>
    </r>
    <r>
      <rPr>
        <vertAlign val="superscript"/>
        <sz val="8"/>
        <color theme="1"/>
        <rFont val="Arial"/>
        <family val="2"/>
      </rPr>
      <t>4</t>
    </r>
  </si>
  <si>
    <t>Séjours en hospitalisation complète</t>
  </si>
  <si>
    <r>
      <t>MCO</t>
    </r>
    <r>
      <rPr>
        <b/>
        <vertAlign val="superscript"/>
        <sz val="8"/>
        <rFont val="Arial"/>
        <family val="2"/>
      </rPr>
      <t>1</t>
    </r>
  </si>
  <si>
    <r>
      <t>SSR</t>
    </r>
    <r>
      <rPr>
        <b/>
        <vertAlign val="superscript"/>
        <sz val="8"/>
        <rFont val="Arial"/>
        <family val="2"/>
      </rPr>
      <t>2</t>
    </r>
  </si>
  <si>
    <t>Séjours de MCO
en hospitalisation complète en 2019</t>
  </si>
  <si>
    <t>Tableau 1. Nombre de journées et de séjours par discipline d’équipement et type d’activité selon le statut de l’établissement en 2019</t>
  </si>
  <si>
    <t>2018</t>
  </si>
  <si>
    <t>2019</t>
  </si>
  <si>
    <r>
      <t>Complément : nouveau-nés restés auprès de leur mère (MCO)</t>
    </r>
    <r>
      <rPr>
        <b/>
        <vertAlign val="superscript"/>
        <sz val="8"/>
        <color theme="1"/>
        <rFont val="Arial"/>
        <family val="2"/>
      </rPr>
      <t>5</t>
    </r>
  </si>
  <si>
    <r>
      <t xml:space="preserve">MCO : médecine, chirurgie, obstétrique et odontologie ; SLD : soins de longue durée ; SSR : soins de suite et de réadaptation.
1. Les journées d’hospitalisation comptabilisées pour le calcul du taux d’occupation en MCO comportent les journées des bébés mort-nés, mais pas celles des nouveau-nés restés auprès de leur mère. Le taux d’occupation en MCO est calculé avec le nombre de journées-lits expoitables. Pour les autres disciplines, il est calculé avec la capacité en lits au 31 décembre multipliée par 365.
</t>
    </r>
    <r>
      <rPr>
        <b/>
        <sz val="8"/>
        <color theme="1"/>
        <rFont val="Arial"/>
        <family val="2"/>
      </rPr>
      <t>Champ &gt;</t>
    </r>
    <r>
      <rPr>
        <sz val="8"/>
        <color theme="1"/>
        <rFont val="Arial"/>
        <family val="2"/>
      </rPr>
      <t xml:space="preserve"> France métropolitaine et DROM (incluant Saint-Martin, Saint-Barthélemy et Mayotte), y compris le SSA.
</t>
    </r>
    <r>
      <rPr>
        <b/>
        <sz val="8"/>
        <color theme="1"/>
        <rFont val="Arial"/>
        <family val="2"/>
      </rPr>
      <t>Sources &gt;</t>
    </r>
    <r>
      <rPr>
        <sz val="8"/>
        <color theme="1"/>
        <rFont val="Arial"/>
        <family val="2"/>
      </rPr>
      <t xml:space="preserve"> ATIH, PMSI-MCO et PMSI-SSR 2013 à 2019, traitements DREES, pour l’activité de MCO et de SSR ; DREES, SAE 2013 à 2019, traitements DREES, pour les disciplines de psychiatrie et de SLD.</t>
    </r>
  </si>
  <si>
    <r>
      <t xml:space="preserve">MCO : médecine, chirurgie, obstétrique et odontologie, y compris les bébés mort-nés, non compris les nouveau-nés restés auprès de leur mère.  
</t>
    </r>
    <r>
      <rPr>
        <b/>
        <sz val="8"/>
        <rFont val="Arial"/>
        <family val="2"/>
      </rPr>
      <t>Note &gt;</t>
    </r>
    <r>
      <rPr>
        <sz val="8"/>
        <rFont val="Arial"/>
        <family val="2"/>
      </rPr>
      <t xml:space="preserve"> Les bornes correspondent à une répartition en quartiles.
</t>
    </r>
    <r>
      <rPr>
        <b/>
        <sz val="8"/>
        <rFont val="Arial"/>
        <family val="2"/>
      </rPr>
      <t>Champ &gt;</t>
    </r>
    <r>
      <rPr>
        <sz val="8"/>
        <rFont val="Arial"/>
        <family val="2"/>
      </rPr>
      <t xml:space="preserve"> France métropolitaine et DROM (incluant Saint-Martin, Saint-Barthélemy et Mayotte), y compris le SSA.
</t>
    </r>
    <r>
      <rPr>
        <b/>
        <sz val="8"/>
        <rFont val="Arial"/>
        <family val="2"/>
      </rPr>
      <t>Sources &gt;</t>
    </r>
    <r>
      <rPr>
        <sz val="8"/>
        <rFont val="Arial"/>
        <family val="2"/>
      </rPr>
      <t xml:space="preserve"> ATIH, PMSI-MCO 2019, traitements DREES ; Insee, estimation de la population au 1</t>
    </r>
    <r>
      <rPr>
        <vertAlign val="superscript"/>
        <sz val="8"/>
        <rFont val="Arial"/>
        <family val="2"/>
      </rPr>
      <t>er</t>
    </r>
    <r>
      <rPr>
        <sz val="8"/>
        <rFont val="Arial"/>
        <family val="2"/>
      </rPr>
      <t xml:space="preserve"> janvier 2019.</t>
    </r>
  </si>
  <si>
    <t>Paca</t>
  </si>
  <si>
    <t>Ile-de-France</t>
  </si>
  <si>
    <t>Auvergne-Rhône-Alpes</t>
  </si>
  <si>
    <t>La Réunion</t>
  </si>
  <si>
    <t>Pays de la Loire</t>
  </si>
  <si>
    <t>Centre-Val de Loire</t>
  </si>
  <si>
    <r>
      <t xml:space="preserve">MCO : médecine, chirurgie, obstétrique et odontologie ; SSR : soins de suite et de réadaptation ; SLD : soins de longue durée.
1.Y compris les bébés mort-nés, non compris les nouveau-nés restés auprès de leur mère.                                                                                                                                                                                                                                  2. Y compris les maisons d’enfants à caractère sanitaire (MECS) temporaires.
</t>
    </r>
    <r>
      <rPr>
        <b/>
        <sz val="8"/>
        <color theme="1"/>
        <rFont val="Arial"/>
        <family val="2"/>
      </rPr>
      <t>Note &gt;</t>
    </r>
    <r>
      <rPr>
        <sz val="8"/>
        <color theme="1"/>
        <rFont val="Arial"/>
        <family val="2"/>
      </rPr>
      <t xml:space="preserve"> On parle de séjours pour l’hospitalisation à temps complet et de journées pour l’hospitalisation à temps partiel. Les soins de longue durée ne sont réalisés qu’à temps complet.
</t>
    </r>
    <r>
      <rPr>
        <b/>
        <sz val="8"/>
        <color theme="1"/>
        <rFont val="Arial"/>
        <family val="2"/>
      </rPr>
      <t>Champ &gt;</t>
    </r>
    <r>
      <rPr>
        <sz val="8"/>
        <color theme="1"/>
        <rFont val="Arial"/>
        <family val="2"/>
      </rPr>
      <t xml:space="preserve"> France métropolitaine et DROM (incluant Saint-Martin, Saint-Barthélemy et Mayotte), y compris le SSA.
</t>
    </r>
    <r>
      <rPr>
        <b/>
        <sz val="8"/>
        <color theme="1"/>
        <rFont val="Arial"/>
        <family val="2"/>
      </rPr>
      <t>Sources &gt;</t>
    </r>
    <r>
      <rPr>
        <sz val="8"/>
        <color theme="1"/>
        <rFont val="Arial"/>
        <family val="2"/>
      </rPr>
      <t xml:space="preserve"> ATIH, PMSI-MCO et PMSI-SSR 2019, traitements DREES, pour l’activité de court séjour et de SSR ; DREES, SAE 2019, traitements DREES, pour les disciplines de psychiatrie et de SLD.</t>
    </r>
  </si>
  <si>
    <t>Graphique 2 . Répartition des séjours d’hospitalisation complète et des journées d’hospitalisation partielle selon la discipline et le statut de l’établissement en 2019</t>
  </si>
  <si>
    <r>
      <t>Soins de court séjour (MCO)</t>
    </r>
    <r>
      <rPr>
        <vertAlign val="superscript"/>
        <sz val="8"/>
        <color theme="1"/>
        <rFont val="Arial"/>
        <family val="2"/>
      </rPr>
      <t>1</t>
    </r>
  </si>
  <si>
    <r>
      <t xml:space="preserve">MCO :  médecine, chirurgie, obstétrique et odontologie ; SSR : soins de suite et de réadaptation ; SLD : soins de longue durée.
1. Y compris les bébés mort-nés, non compris les nouveau-nés restés auprès de leur mère.                                                                                                                                                                                          2. Le nombre de journées est exprimé en équivalent-journée où une demi-journée compte pour 0,5.                                                                                                                                                                                                                                                                                                                                                                                                                                                
3. Non compris les séjours de soins de longue durée.
4. Y compris les maisons d’enfants à caractère sanitaire (MECS) temporaires.
5. Désormais, l’activité d'hospitalisation complète en MCO liée aux nouveau-nés restés auprès de leur mère (bébés ne nécessitant pas de parcours de soins spécifique) est publiée pour information, en complément des agrégats traditionnels de l’activité de MCO. Le nombre de journées diminue plus rapidement que le nombre de séjours, du fait de la baisse légère mais régulière de la durée moyenne de séjour pour ces bébés.
</t>
    </r>
    <r>
      <rPr>
        <b/>
        <sz val="8"/>
        <color theme="1"/>
        <rFont val="Arial"/>
        <family val="2"/>
      </rPr>
      <t>Champ &gt;</t>
    </r>
    <r>
      <rPr>
        <sz val="8"/>
        <color theme="1"/>
        <rFont val="Arial"/>
        <family val="2"/>
      </rPr>
      <t xml:space="preserve"> France métropolitaine et DROM (incluant Saint-Martin, Saint-Barthélemy et Mayotte), y compris le SSA.
</t>
    </r>
    <r>
      <rPr>
        <b/>
        <sz val="8"/>
        <color theme="1"/>
        <rFont val="Arial"/>
        <family val="2"/>
      </rPr>
      <t>Sources &gt;</t>
    </r>
    <r>
      <rPr>
        <sz val="8"/>
        <color theme="1"/>
        <rFont val="Arial"/>
        <family val="2"/>
      </rPr>
      <t xml:space="preserve"> ATIH, PMSI-MCO et PMSI-SSR 2013 à 2019, traitements DREES, pour l’activité de MCO et de SSR ; DREES, SAE 2013 à 2019, traitements DREES, pour les capacités d’accueil de toutes les disciplines et pour l’activité de psychiatrie et de SLD.</t>
    </r>
  </si>
  <si>
    <t>Carte 1. Nombre de séjours de MCO en hospitalisation complète en 2019 par département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</si>
</sst>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0.0"/>
    <numFmt numFmtId="166" formatCode="_-* #,##0.00\ [$€-1]_-;\-* #,##0.00\ [$€-1]_-;_-* &quot;-&quot;??\ [$€-1]_-"/>
  </numFmts>
  <fonts count="15">
    <font>
      <sz val="11"/>
      <color theme="1"/>
      <name val="Calibri"/>
      <family val="2"/>
      <scheme val="minor"/>
    </font>
    <font>
      <sz val="11"/>
      <color theme="1"/>
      <name val="Calibri"/>
      <family val="2"/>
      <scheme val="minor"/>
    </font>
    <font>
      <sz val="10"/>
      <name val="Arial"/>
      <family val="2"/>
    </font>
    <font>
      <b/>
      <sz val="8"/>
      <name val="Arial"/>
      <family val="2"/>
    </font>
    <font>
      <sz val="8"/>
      <color theme="1"/>
      <name val="Arial"/>
      <family val="2"/>
    </font>
    <font>
      <sz val="8"/>
      <name val="Arial"/>
      <family val="2"/>
    </font>
    <font>
      <b/>
      <sz val="8"/>
      <color theme="1"/>
      <name val="Arial"/>
      <family val="2"/>
    </font>
    <font>
      <sz val="8"/>
      <color indexed="8"/>
      <name val="Arial"/>
      <family val="2"/>
    </font>
    <font>
      <sz val="9.5"/>
      <color rgb="FF000000"/>
      <name val="Albany AMT"/>
      <family val="2"/>
    </font>
    <font>
      <vertAlign val="superscript"/>
      <sz val="8"/>
      <color theme="1"/>
      <name val="Arial"/>
      <family val="2"/>
    </font>
    <font>
      <vertAlign val="superscript"/>
      <sz val="8"/>
      <name val="Arial"/>
      <family val="2"/>
    </font>
    <font>
      <b/>
      <sz val="8"/>
      <color rgb="FF000000"/>
      <name val="Arial"/>
      <family val="2"/>
    </font>
    <font>
      <b/>
      <vertAlign val="superscript"/>
      <sz val="8"/>
      <color theme="1"/>
      <name val="Arial"/>
      <family val="2"/>
    </font>
    <font>
      <b/>
      <vertAlign val="superscript"/>
      <sz val="8"/>
      <name val="Arial"/>
      <family val="2"/>
    </font>
    <font>
      <i/>
      <sz val="8"/>
      <color theme="1"/>
      <name val="Arial"/>
      <family val="2"/>
    </font>
  </fonts>
  <fills count="4">
    <fill>
      <patternFill patternType="none"/>
    </fill>
    <fill>
      <patternFill patternType="gray125"/>
    </fill>
    <fill>
      <patternFill patternType="solid">
        <fgColor indexed="65"/>
        <bgColor indexed="64"/>
      </patternFill>
    </fill>
    <fill>
      <patternFill patternType="solid">
        <fgColor theme="0"/>
        <bgColor indexed="64"/>
      </patternFill>
    </fill>
  </fills>
  <borders count="19">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style="hair">
        <color auto="1"/>
      </left>
      <right style="hair">
        <color auto="1"/>
      </right>
      <top style="hair">
        <color auto="1"/>
      </top>
      <bottom style="dotted">
        <color auto="1"/>
      </bottom>
      <diagonal/>
    </border>
    <border>
      <left style="hair">
        <color auto="1"/>
      </left>
      <right style="hair">
        <color auto="1"/>
      </right>
      <top style="dotted">
        <color auto="1"/>
      </top>
      <bottom style="hair">
        <color auto="1"/>
      </bottom>
      <diagonal/>
    </border>
    <border>
      <left style="hair">
        <color auto="1"/>
      </left>
      <right style="dotted">
        <color auto="1"/>
      </right>
      <top style="dotted">
        <color auto="1"/>
      </top>
      <bottom/>
      <diagonal/>
    </border>
    <border>
      <left style="hair">
        <color auto="1"/>
      </left>
      <right style="dotted">
        <color auto="1"/>
      </right>
      <top/>
      <bottom/>
      <diagonal/>
    </border>
    <border>
      <left style="hair">
        <color auto="1"/>
      </left>
      <right style="dotted">
        <color auto="1"/>
      </right>
      <top/>
      <bottom style="dotted">
        <color auto="1"/>
      </bottom>
      <diagonal/>
    </border>
    <border>
      <left/>
      <right style="hair">
        <color auto="1"/>
      </right>
      <top style="hair">
        <color auto="1"/>
      </top>
      <bottom style="hair">
        <color auto="1"/>
      </bottom>
      <diagonal/>
    </border>
    <border>
      <left style="dotted">
        <color auto="1"/>
      </left>
      <right style="dotted">
        <color auto="1"/>
      </right>
      <top style="dotted">
        <color auto="1"/>
      </top>
      <bottom style="dotted">
        <color auto="1"/>
      </bottom>
      <diagonal/>
    </border>
    <border>
      <left/>
      <right style="hair">
        <color auto="1"/>
      </right>
      <top style="hair">
        <color auto="1"/>
      </top>
      <bottom/>
      <diagonal/>
    </border>
    <border>
      <left style="dotted">
        <color auto="1"/>
      </left>
      <right style="dotted">
        <color auto="1"/>
      </right>
      <top style="dotted">
        <color auto="1"/>
      </top>
      <bottom/>
      <diagonal/>
    </border>
    <border>
      <left style="dotted">
        <color auto="1"/>
      </left>
      <right style="dotted">
        <color auto="1"/>
      </right>
      <top/>
      <bottom/>
      <diagonal/>
    </border>
    <border>
      <left style="dotted">
        <color auto="1"/>
      </left>
      <right style="dotted">
        <color auto="1"/>
      </right>
      <top/>
      <bottom style="dotted">
        <color auto="1"/>
      </bottom>
      <diagonal/>
    </border>
    <border>
      <left style="hair">
        <color auto="1"/>
      </left>
      <right/>
      <top/>
      <bottom/>
      <diagonal/>
    </border>
    <border>
      <left/>
      <right style="hair">
        <color auto="1"/>
      </right>
      <top/>
      <bottom style="hair">
        <color auto="1"/>
      </bottom>
      <diagonal/>
    </border>
  </borders>
  <cellStyleXfs count="11">
    <xf numFmtId="0" fontId="0" fillId="0" borderId="0"/>
    <xf numFmtId="9" fontId="1" fillId="0" borderId="0" applyFont="0" applyFill="0" applyBorder="0" applyAlignment="0" applyProtection="0"/>
    <xf numFmtId="0" fontId="2" fillId="0" borderId="0"/>
    <xf numFmtId="0" fontId="2" fillId="0" borderId="0"/>
    <xf numFmtId="166"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8" fillId="0" borderId="0"/>
    <xf numFmtId="0" fontId="2" fillId="0" borderId="0"/>
    <xf numFmtId="9" fontId="2" fillId="0" borderId="0" applyFont="0" applyFill="0" applyBorder="0" applyAlignment="0" applyProtection="0"/>
  </cellStyleXfs>
  <cellXfs count="111">
    <xf numFmtId="0" fontId="0" fillId="0" borderId="0" xfId="0"/>
    <xf numFmtId="0" fontId="3" fillId="2" borderId="0" xfId="2" applyFont="1" applyFill="1" applyAlignment="1">
      <alignment vertical="center"/>
    </xf>
    <xf numFmtId="0" fontId="4" fillId="0" borderId="0" xfId="0" applyFont="1"/>
    <xf numFmtId="3" fontId="4" fillId="0" borderId="0" xfId="0" applyNumberFormat="1" applyFont="1" applyBorder="1" applyAlignment="1">
      <alignment horizontal="right" vertical="center" indent="1"/>
    </xf>
    <xf numFmtId="0" fontId="4" fillId="0" borderId="0" xfId="0" applyFont="1" applyAlignment="1">
      <alignment vertical="center"/>
    </xf>
    <xf numFmtId="0" fontId="6" fillId="0" borderId="0" xfId="0" applyFont="1"/>
    <xf numFmtId="0" fontId="4" fillId="0" borderId="1" xfId="0" applyFont="1" applyBorder="1"/>
    <xf numFmtId="0" fontId="4" fillId="0" borderId="0" xfId="0" applyFont="1" applyBorder="1" applyAlignment="1">
      <alignment vertical="center"/>
    </xf>
    <xf numFmtId="0" fontId="6" fillId="0" borderId="0" xfId="0" applyFont="1" applyAlignment="1">
      <alignment vertical="center"/>
    </xf>
    <xf numFmtId="0" fontId="4" fillId="0" borderId="0" xfId="0" applyFont="1" applyAlignment="1">
      <alignment horizontal="right" vertical="center"/>
    </xf>
    <xf numFmtId="9" fontId="4" fillId="0" borderId="0" xfId="1" applyFont="1"/>
    <xf numFmtId="0" fontId="5" fillId="2" borderId="0" xfId="9" applyFont="1" applyFill="1" applyBorder="1" applyAlignment="1">
      <alignment horizontal="left" vertical="center" wrapText="1"/>
    </xf>
    <xf numFmtId="0" fontId="7" fillId="0" borderId="0" xfId="0" applyFont="1" applyAlignment="1">
      <alignment vertical="center"/>
    </xf>
    <xf numFmtId="0" fontId="3" fillId="0" borderId="2" xfId="3" applyFont="1" applyFill="1" applyBorder="1" applyAlignment="1">
      <alignment horizontal="center" vertical="center" wrapText="1"/>
    </xf>
    <xf numFmtId="3" fontId="3" fillId="2" borderId="1" xfId="7" applyNumberFormat="1" applyFont="1" applyFill="1" applyBorder="1" applyAlignment="1">
      <alignment horizontal="center" vertical="center" wrapText="1"/>
    </xf>
    <xf numFmtId="3" fontId="3" fillId="2" borderId="1" xfId="7" applyNumberFormat="1" applyFont="1" applyFill="1" applyBorder="1" applyAlignment="1">
      <alignment horizontal="center" vertical="center"/>
    </xf>
    <xf numFmtId="0" fontId="6" fillId="0" borderId="1" xfId="0" applyFont="1" applyBorder="1" applyAlignment="1">
      <alignment horizontal="center" vertical="center"/>
    </xf>
    <xf numFmtId="0" fontId="3" fillId="2" borderId="1" xfId="7" applyFont="1" applyFill="1" applyBorder="1" applyAlignment="1">
      <alignment horizontal="center" vertical="center"/>
    </xf>
    <xf numFmtId="0" fontId="4" fillId="0" borderId="1" xfId="0" applyFont="1" applyBorder="1" applyAlignment="1">
      <alignment horizontal="right" indent="2"/>
    </xf>
    <xf numFmtId="3" fontId="4" fillId="0" borderId="1" xfId="0" applyNumberFormat="1" applyFont="1" applyBorder="1" applyAlignment="1">
      <alignment horizontal="right" indent="3"/>
    </xf>
    <xf numFmtId="0" fontId="4" fillId="0" borderId="1" xfId="0" applyFont="1" applyFill="1" applyBorder="1" applyAlignment="1">
      <alignment horizontal="left"/>
    </xf>
    <xf numFmtId="0" fontId="5" fillId="0" borderId="1" xfId="0" applyFont="1" applyFill="1" applyBorder="1" applyAlignment="1">
      <alignment horizontal="left"/>
    </xf>
    <xf numFmtId="0" fontId="6" fillId="0" borderId="1" xfId="0" applyFont="1" applyBorder="1" applyAlignment="1">
      <alignment horizontal="center" vertical="center" wrapText="1"/>
    </xf>
    <xf numFmtId="0" fontId="5" fillId="0" borderId="0" xfId="0" applyFont="1"/>
    <xf numFmtId="0" fontId="11" fillId="0" borderId="0" xfId="0" applyFont="1"/>
    <xf numFmtId="0" fontId="6" fillId="0" borderId="3" xfId="0" applyFont="1" applyBorder="1"/>
    <xf numFmtId="0" fontId="4" fillId="0" borderId="3" xfId="0" applyFont="1" applyBorder="1"/>
    <xf numFmtId="0" fontId="4" fillId="0" borderId="4" xfId="0" applyFont="1" applyBorder="1"/>
    <xf numFmtId="3" fontId="6" fillId="0" borderId="0" xfId="0" applyNumberFormat="1" applyFont="1" applyFill="1" applyBorder="1" applyAlignment="1">
      <alignment horizontal="right" vertical="center" indent="1"/>
    </xf>
    <xf numFmtId="165" fontId="6" fillId="0" borderId="0" xfId="1" applyNumberFormat="1" applyFont="1" applyFill="1" applyBorder="1" applyAlignment="1">
      <alignment horizontal="right" vertical="center" indent="5"/>
    </xf>
    <xf numFmtId="3" fontId="6" fillId="3" borderId="0" xfId="0" applyNumberFormat="1" applyFont="1" applyFill="1" applyBorder="1" applyAlignment="1">
      <alignment horizontal="right" vertical="center" indent="1"/>
    </xf>
    <xf numFmtId="165" fontId="6" fillId="3" borderId="0" xfId="1" applyNumberFormat="1" applyFont="1" applyFill="1" applyBorder="1" applyAlignment="1">
      <alignment horizontal="right" vertical="center" indent="5"/>
    </xf>
    <xf numFmtId="0" fontId="6" fillId="0" borderId="2" xfId="0" applyFont="1" applyBorder="1"/>
    <xf numFmtId="0" fontId="5" fillId="0" borderId="0" xfId="0" applyFont="1" applyAlignment="1">
      <alignment horizontal="right"/>
    </xf>
    <xf numFmtId="3" fontId="4" fillId="0" borderId="1" xfId="0" applyNumberFormat="1" applyFont="1" applyBorder="1" applyAlignment="1">
      <alignment horizontal="right" indent="4"/>
    </xf>
    <xf numFmtId="0" fontId="6" fillId="0" borderId="5" xfId="0" applyFont="1" applyBorder="1" applyAlignment="1">
      <alignment vertical="center"/>
    </xf>
    <xf numFmtId="0" fontId="3" fillId="2" borderId="5" xfId="9" applyFont="1" applyFill="1" applyBorder="1" applyAlignment="1">
      <alignment horizontal="left" vertical="center"/>
    </xf>
    <xf numFmtId="0" fontId="3" fillId="2" borderId="4" xfId="9" applyFont="1" applyFill="1" applyBorder="1" applyAlignment="1">
      <alignment horizontal="left" vertical="center" wrapText="1"/>
    </xf>
    <xf numFmtId="0" fontId="6" fillId="0" borderId="1" xfId="0" applyFont="1" applyBorder="1" applyAlignment="1">
      <alignment horizontal="center" vertical="center" wrapText="1"/>
    </xf>
    <xf numFmtId="165" fontId="4" fillId="0" borderId="0" xfId="0" applyNumberFormat="1" applyFont="1"/>
    <xf numFmtId="3" fontId="6" fillId="0" borderId="2" xfId="0" applyNumberFormat="1" applyFont="1" applyBorder="1" applyAlignment="1">
      <alignment horizontal="center"/>
    </xf>
    <xf numFmtId="165" fontId="6" fillId="0" borderId="2" xfId="0" applyNumberFormat="1" applyFont="1" applyBorder="1" applyAlignment="1">
      <alignment horizontal="center"/>
    </xf>
    <xf numFmtId="3" fontId="4" fillId="0" borderId="3" xfId="0" applyNumberFormat="1" applyFont="1" applyBorder="1" applyAlignment="1">
      <alignment horizontal="center"/>
    </xf>
    <xf numFmtId="165" fontId="4" fillId="0" borderId="3" xfId="0" applyNumberFormat="1" applyFont="1" applyBorder="1" applyAlignment="1">
      <alignment horizontal="center"/>
    </xf>
    <xf numFmtId="3" fontId="4" fillId="0" borderId="4" xfId="0" applyNumberFormat="1" applyFont="1" applyBorder="1" applyAlignment="1">
      <alignment horizontal="center"/>
    </xf>
    <xf numFmtId="165" fontId="4" fillId="0" borderId="4" xfId="0" applyNumberFormat="1" applyFont="1" applyBorder="1" applyAlignment="1">
      <alignment horizontal="center"/>
    </xf>
    <xf numFmtId="3" fontId="6" fillId="0" borderId="3" xfId="0" applyNumberFormat="1" applyFont="1" applyBorder="1" applyAlignment="1">
      <alignment horizontal="center"/>
    </xf>
    <xf numFmtId="165" fontId="6" fillId="0" borderId="3" xfId="0" applyNumberFormat="1" applyFont="1" applyBorder="1" applyAlignment="1">
      <alignment horizontal="center"/>
    </xf>
    <xf numFmtId="3" fontId="4" fillId="0" borderId="2" xfId="0" applyNumberFormat="1" applyFont="1" applyBorder="1" applyAlignment="1">
      <alignment horizontal="center"/>
    </xf>
    <xf numFmtId="0" fontId="4" fillId="0" borderId="2" xfId="0" applyFont="1" applyBorder="1" applyAlignment="1">
      <alignment horizontal="center"/>
    </xf>
    <xf numFmtId="165" fontId="4" fillId="0" borderId="0" xfId="0" applyNumberFormat="1" applyFont="1" applyFill="1"/>
    <xf numFmtId="0" fontId="4" fillId="0" borderId="0" xfId="0" applyFont="1" applyFill="1"/>
    <xf numFmtId="3" fontId="4" fillId="0" borderId="3" xfId="0" applyNumberFormat="1" applyFont="1" applyFill="1" applyBorder="1" applyAlignment="1">
      <alignment horizontal="right" vertical="center" indent="1"/>
    </xf>
    <xf numFmtId="3" fontId="4" fillId="0" borderId="2" xfId="0" applyNumberFormat="1" applyFont="1" applyFill="1" applyBorder="1" applyAlignment="1">
      <alignment horizontal="right" vertical="center" indent="1"/>
    </xf>
    <xf numFmtId="165" fontId="4" fillId="0" borderId="8" xfId="0" applyNumberFormat="1" applyFont="1" applyBorder="1"/>
    <xf numFmtId="165" fontId="4" fillId="0" borderId="14" xfId="0" applyNumberFormat="1" applyFont="1" applyBorder="1"/>
    <xf numFmtId="165" fontId="4" fillId="0" borderId="9" xfId="0" applyNumberFormat="1" applyFont="1" applyBorder="1"/>
    <xf numFmtId="165" fontId="4" fillId="0" borderId="15" xfId="0" applyNumberFormat="1" applyFont="1" applyBorder="1"/>
    <xf numFmtId="165" fontId="4" fillId="0" borderId="10" xfId="0" applyNumberFormat="1" applyFont="1" applyBorder="1"/>
    <xf numFmtId="165" fontId="4" fillId="0" borderId="16" xfId="0" applyNumberFormat="1" applyFont="1" applyBorder="1"/>
    <xf numFmtId="165" fontId="4" fillId="0" borderId="12" xfId="0" applyNumberFormat="1" applyFont="1" applyBorder="1"/>
    <xf numFmtId="0" fontId="4" fillId="0" borderId="0" xfId="0" applyFont="1" applyBorder="1"/>
    <xf numFmtId="0" fontId="3" fillId="0" borderId="17" xfId="3" applyFont="1" applyFill="1" applyBorder="1" applyAlignment="1">
      <alignment horizontal="center" vertical="center" wrapText="1"/>
    </xf>
    <xf numFmtId="0" fontId="3" fillId="0" borderId="0" xfId="3" applyFont="1" applyFill="1" applyBorder="1" applyAlignment="1">
      <alignment horizontal="center" vertical="center" wrapText="1"/>
    </xf>
    <xf numFmtId="9" fontId="4" fillId="0" borderId="0" xfId="1" applyFont="1" applyBorder="1"/>
    <xf numFmtId="9" fontId="4" fillId="0" borderId="0" xfId="1" applyFont="1" applyBorder="1" applyAlignment="1">
      <alignment vertical="center"/>
    </xf>
    <xf numFmtId="165" fontId="6" fillId="0" borderId="0" xfId="0" applyNumberFormat="1" applyFont="1" applyBorder="1" applyAlignment="1">
      <alignment horizontal="center"/>
    </xf>
    <xf numFmtId="165" fontId="4" fillId="0" borderId="0" xfId="0" applyNumberFormat="1" applyFont="1" applyBorder="1"/>
    <xf numFmtId="165" fontId="4" fillId="0" borderId="0" xfId="0" applyNumberFormat="1" applyFont="1" applyBorder="1" applyAlignment="1">
      <alignment horizontal="center"/>
    </xf>
    <xf numFmtId="0" fontId="4" fillId="0" borderId="0" xfId="0" applyFont="1" applyBorder="1" applyAlignment="1">
      <alignment horizontal="center"/>
    </xf>
    <xf numFmtId="165" fontId="4" fillId="0" borderId="0" xfId="1" applyNumberFormat="1" applyFont="1" applyBorder="1" applyAlignment="1">
      <alignment horizontal="center" vertical="center"/>
    </xf>
    <xf numFmtId="0" fontId="4" fillId="0" borderId="3" xfId="0" applyFont="1" applyFill="1" applyBorder="1"/>
    <xf numFmtId="3" fontId="4" fillId="0" borderId="3" xfId="0" applyNumberFormat="1" applyFont="1" applyFill="1" applyBorder="1" applyAlignment="1">
      <alignment horizontal="center" vertical="center"/>
    </xf>
    <xf numFmtId="165" fontId="4" fillId="0" borderId="3" xfId="1" applyNumberFormat="1" applyFont="1" applyFill="1" applyBorder="1" applyAlignment="1">
      <alignment horizontal="center" vertical="center"/>
    </xf>
    <xf numFmtId="0" fontId="4" fillId="0" borderId="4" xfId="0" applyFont="1" applyFill="1" applyBorder="1"/>
    <xf numFmtId="3" fontId="4" fillId="0" borderId="4" xfId="0" applyNumberFormat="1" applyFont="1" applyFill="1" applyBorder="1" applyAlignment="1">
      <alignment horizontal="center" vertical="center"/>
    </xf>
    <xf numFmtId="165" fontId="4" fillId="0" borderId="4" xfId="1" applyNumberFormat="1" applyFont="1" applyFill="1" applyBorder="1" applyAlignment="1">
      <alignment horizontal="center" vertical="center"/>
    </xf>
    <xf numFmtId="0" fontId="0" fillId="0" borderId="0" xfId="0" applyAlignment="1">
      <alignment vertical="center"/>
    </xf>
    <xf numFmtId="165" fontId="4" fillId="0" borderId="1" xfId="0" applyNumberFormat="1" applyFont="1" applyBorder="1" applyAlignment="1">
      <alignment horizontal="center"/>
    </xf>
    <xf numFmtId="3" fontId="14" fillId="0" borderId="3" xfId="0" applyNumberFormat="1" applyFont="1" applyFill="1" applyBorder="1" applyAlignment="1">
      <alignment horizontal="right" vertical="center" wrapText="1"/>
    </xf>
    <xf numFmtId="165" fontId="4" fillId="0" borderId="12" xfId="0" applyNumberFormat="1" applyFont="1" applyFill="1" applyBorder="1"/>
    <xf numFmtId="0" fontId="6" fillId="0" borderId="1" xfId="0" applyFont="1" applyBorder="1" applyAlignment="1">
      <alignment horizontal="center" vertical="center" wrapText="1"/>
    </xf>
    <xf numFmtId="0" fontId="4" fillId="0" borderId="18" xfId="0" applyFont="1" applyBorder="1"/>
    <xf numFmtId="0" fontId="6" fillId="0" borderId="2" xfId="0" applyFont="1" applyBorder="1" applyAlignment="1">
      <alignment horizontal="center" vertical="center"/>
    </xf>
    <xf numFmtId="0" fontId="6" fillId="0" borderId="13" xfId="0" quotePrefix="1" applyFont="1" applyBorder="1" applyAlignment="1">
      <alignment horizontal="center" vertical="center"/>
    </xf>
    <xf numFmtId="0" fontId="4" fillId="0" borderId="2" xfId="0" applyFont="1" applyBorder="1" applyAlignment="1">
      <alignment vertical="center"/>
    </xf>
    <xf numFmtId="0" fontId="4" fillId="0" borderId="3" xfId="0" applyFont="1" applyBorder="1" applyAlignment="1">
      <alignment vertical="center"/>
    </xf>
    <xf numFmtId="0" fontId="6" fillId="0" borderId="5" xfId="0" applyFont="1" applyBorder="1"/>
    <xf numFmtId="0" fontId="6" fillId="0" borderId="0" xfId="0" applyFont="1" applyBorder="1"/>
    <xf numFmtId="165" fontId="6" fillId="0" borderId="0" xfId="0" applyNumberFormat="1" applyFont="1" applyBorder="1" applyAlignment="1">
      <alignment horizontal="right" indent="4"/>
    </xf>
    <xf numFmtId="165" fontId="4" fillId="0" borderId="0" xfId="1" applyNumberFormat="1" applyFont="1" applyFill="1"/>
    <xf numFmtId="3" fontId="4" fillId="0" borderId="2" xfId="0" applyNumberFormat="1" applyFont="1" applyFill="1" applyBorder="1"/>
    <xf numFmtId="3" fontId="4" fillId="0" borderId="4" xfId="0" applyNumberFormat="1" applyFont="1" applyFill="1" applyBorder="1"/>
    <xf numFmtId="3" fontId="4" fillId="0" borderId="3" xfId="0" applyNumberFormat="1" applyFont="1" applyFill="1" applyBorder="1"/>
    <xf numFmtId="3" fontId="4" fillId="0" borderId="1" xfId="0" applyNumberFormat="1" applyFont="1" applyFill="1" applyBorder="1"/>
    <xf numFmtId="0" fontId="6" fillId="0" borderId="5"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Fill="1" applyBorder="1" applyAlignment="1">
      <alignment vertical="top" wrapText="1"/>
    </xf>
    <xf numFmtId="0" fontId="4" fillId="0" borderId="0" xfId="0" applyFont="1" applyFill="1" applyBorder="1" applyAlignment="1">
      <alignment vertical="top"/>
    </xf>
    <xf numFmtId="0" fontId="4" fillId="0" borderId="0" xfId="0" applyFont="1" applyBorder="1" applyAlignment="1">
      <alignment vertical="top" wrapText="1"/>
    </xf>
    <xf numFmtId="0" fontId="4" fillId="0" borderId="0" xfId="0" applyFont="1" applyBorder="1" applyAlignment="1">
      <alignment vertical="top"/>
    </xf>
    <xf numFmtId="0" fontId="4" fillId="0" borderId="0" xfId="0" applyFont="1" applyAlignment="1">
      <alignment vertical="top" wrapText="1"/>
    </xf>
    <xf numFmtId="3" fontId="5" fillId="0" borderId="0" xfId="0" applyNumberFormat="1" applyFont="1" applyBorder="1" applyAlignment="1">
      <alignment horizontal="left" vertical="top" wrapText="1"/>
    </xf>
    <xf numFmtId="3" fontId="5" fillId="0" borderId="0" xfId="0" applyNumberFormat="1" applyFont="1" applyBorder="1" applyAlignment="1">
      <alignment horizontal="left" vertical="top"/>
    </xf>
    <xf numFmtId="0" fontId="3" fillId="2" borderId="6" xfId="9" applyFont="1" applyFill="1" applyBorder="1" applyAlignment="1">
      <alignment horizontal="left" vertical="center" wrapText="1"/>
    </xf>
    <xf numFmtId="0" fontId="3" fillId="2" borderId="7" xfId="9" applyFont="1" applyFill="1" applyBorder="1" applyAlignment="1">
      <alignment horizontal="left" vertical="center" wrapText="1"/>
    </xf>
    <xf numFmtId="0" fontId="3" fillId="2" borderId="1" xfId="9" applyFont="1" applyFill="1" applyBorder="1" applyAlignment="1">
      <alignment horizontal="left" vertical="center" wrapText="1"/>
    </xf>
    <xf numFmtId="0" fontId="4" fillId="0" borderId="0" xfId="0" applyFont="1" applyAlignment="1">
      <alignment horizontal="left" vertical="top" wrapText="1"/>
    </xf>
    <xf numFmtId="0" fontId="4" fillId="0" borderId="0" xfId="0" applyFont="1" applyAlignment="1">
      <alignment horizontal="left" vertical="top"/>
    </xf>
  </cellXfs>
  <cellStyles count="11">
    <cellStyle name="Euro" xfId="4" xr:uid="{00000000-0005-0000-0000-000000000000}"/>
    <cellStyle name="Milliers 2" xfId="5" xr:uid="{00000000-0005-0000-0000-000001000000}"/>
    <cellStyle name="Motif" xfId="6" xr:uid="{00000000-0005-0000-0000-000002000000}"/>
    <cellStyle name="Normal" xfId="0" builtinId="0"/>
    <cellStyle name="Normal 2" xfId="7" xr:uid="{00000000-0005-0000-0000-000004000000}"/>
    <cellStyle name="Normal 3" xfId="8" xr:uid="{00000000-0005-0000-0000-000005000000}"/>
    <cellStyle name="Normal_Activité_09" xfId="3" xr:uid="{00000000-0005-0000-0000-000006000000}"/>
    <cellStyle name="Normal_Feuil1" xfId="9" xr:uid="{00000000-0005-0000-0000-000007000000}"/>
    <cellStyle name="Normal_Fiche 1.4 Hôpital Activité_2" xfId="2" xr:uid="{00000000-0005-0000-0000-000008000000}"/>
    <cellStyle name="Pourcentage" xfId="1" builtinId="5"/>
    <cellStyle name="Pourcentage 2" xfId="10"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97071129707099"/>
          <c:y val="0"/>
          <c:w val="0.84937238493723799"/>
          <c:h val="0"/>
        </c:manualLayout>
      </c:layout>
      <c:barChart>
        <c:barDir val="col"/>
        <c:grouping val="percentStacked"/>
        <c:varyColors val="0"/>
        <c:ser>
          <c:idx val="0"/>
          <c:order val="0"/>
          <c:tx>
            <c:strRef>
              <c:f>'ES_2021_fiche03_graphique 2'!$D$4</c:f>
              <c:strCache>
                <c:ptCount val="1"/>
                <c:pt idx="0">
                  <c:v>Établissements publics</c:v>
                </c:pt>
              </c:strCache>
            </c:strRef>
          </c:tx>
          <c:spPr>
            <a:solidFill>
              <a:srgbClr val="31859C"/>
            </a:solidFill>
            <a:ln w="25400">
              <a:noFill/>
            </a:ln>
          </c:spPr>
          <c:invertIfNegative val="0"/>
          <c:cat>
            <c:multiLvlStrRef>
              <c:f>'ES_2021_fiche03_graphique 2'!$B$5:$C$11</c:f>
              <c:multiLvlStrCache>
                <c:ptCount val="7"/>
                <c:lvl>
                  <c:pt idx="0">
                    <c:v>Complet</c:v>
                  </c:pt>
                  <c:pt idx="1">
                    <c:v>Partiel</c:v>
                  </c:pt>
                  <c:pt idx="2">
                    <c:v>Complet</c:v>
                  </c:pt>
                  <c:pt idx="3">
                    <c:v>Partiel</c:v>
                  </c:pt>
                  <c:pt idx="4">
                    <c:v>Complet</c:v>
                  </c:pt>
                  <c:pt idx="5">
                    <c:v>Partiel</c:v>
                  </c:pt>
                  <c:pt idx="6">
                    <c:v>Complet</c:v>
                  </c:pt>
                </c:lvl>
                <c:lvl>
                  <c:pt idx="0">
                    <c:v>MCO1</c:v>
                  </c:pt>
                  <c:pt idx="2">
                    <c:v>Psychiatrie</c:v>
                  </c:pt>
                  <c:pt idx="4">
                    <c:v>SSR2</c:v>
                  </c:pt>
                  <c:pt idx="6">
                    <c:v>SLD (journées)</c:v>
                  </c:pt>
                </c:lvl>
              </c:multiLvlStrCache>
            </c:multiLvlStrRef>
          </c:cat>
          <c:val>
            <c:numRef>
              <c:f>'ES_2021_fiche03_graphique 2'!$D$5:$D$11</c:f>
              <c:numCache>
                <c:formatCode>#,##0</c:formatCode>
                <c:ptCount val="7"/>
                <c:pt idx="0">
                  <c:v>6949336</c:v>
                </c:pt>
                <c:pt idx="1">
                  <c:v>3396428</c:v>
                </c:pt>
                <c:pt idx="2">
                  <c:v>403065</c:v>
                </c:pt>
                <c:pt idx="3">
                  <c:v>3220363</c:v>
                </c:pt>
                <c:pt idx="4">
                  <c:v>411431</c:v>
                </c:pt>
                <c:pt idx="5">
                  <c:v>1040976</c:v>
                </c:pt>
                <c:pt idx="6">
                  <c:v>9422383</c:v>
                </c:pt>
              </c:numCache>
            </c:numRef>
          </c:val>
          <c:extLst>
            <c:ext xmlns:c16="http://schemas.microsoft.com/office/drawing/2014/chart" uri="{C3380CC4-5D6E-409C-BE32-E72D297353CC}">
              <c16:uniqueId val="{00000000-5D2D-0447-BE24-4FB1A337F362}"/>
            </c:ext>
          </c:extLst>
        </c:ser>
        <c:ser>
          <c:idx val="1"/>
          <c:order val="1"/>
          <c:tx>
            <c:strRef>
              <c:f>'ES_2021_fiche03_graphique 2'!$E$4</c:f>
              <c:strCache>
                <c:ptCount val="1"/>
                <c:pt idx="0">
                  <c:v>Établissements privés
à but non lucratif</c:v>
                </c:pt>
              </c:strCache>
            </c:strRef>
          </c:tx>
          <c:spPr>
            <a:solidFill>
              <a:srgbClr val="93CDDD"/>
            </a:solidFill>
            <a:ln w="25400">
              <a:noFill/>
            </a:ln>
          </c:spPr>
          <c:invertIfNegative val="0"/>
          <c:cat>
            <c:multiLvlStrRef>
              <c:f>'ES_2021_fiche03_graphique 2'!$B$5:$C$11</c:f>
              <c:multiLvlStrCache>
                <c:ptCount val="7"/>
                <c:lvl>
                  <c:pt idx="0">
                    <c:v>Complet</c:v>
                  </c:pt>
                  <c:pt idx="1">
                    <c:v>Partiel</c:v>
                  </c:pt>
                  <c:pt idx="2">
                    <c:v>Complet</c:v>
                  </c:pt>
                  <c:pt idx="3">
                    <c:v>Partiel</c:v>
                  </c:pt>
                  <c:pt idx="4">
                    <c:v>Complet</c:v>
                  </c:pt>
                  <c:pt idx="5">
                    <c:v>Partiel</c:v>
                  </c:pt>
                  <c:pt idx="6">
                    <c:v>Complet</c:v>
                  </c:pt>
                </c:lvl>
                <c:lvl>
                  <c:pt idx="0">
                    <c:v>MCO1</c:v>
                  </c:pt>
                  <c:pt idx="2">
                    <c:v>Psychiatrie</c:v>
                  </c:pt>
                  <c:pt idx="4">
                    <c:v>SSR2</c:v>
                  </c:pt>
                  <c:pt idx="6">
                    <c:v>SLD (journées)</c:v>
                  </c:pt>
                </c:lvl>
              </c:multiLvlStrCache>
            </c:multiLvlStrRef>
          </c:cat>
          <c:val>
            <c:numRef>
              <c:f>'ES_2021_fiche03_graphique 2'!$E$5:$E$11</c:f>
              <c:numCache>
                <c:formatCode>#,##0</c:formatCode>
                <c:ptCount val="7"/>
                <c:pt idx="0">
                  <c:v>854703</c:v>
                </c:pt>
                <c:pt idx="1">
                  <c:v>756629</c:v>
                </c:pt>
                <c:pt idx="2">
                  <c:v>67640</c:v>
                </c:pt>
                <c:pt idx="3">
                  <c:v>912532</c:v>
                </c:pt>
                <c:pt idx="4">
                  <c:v>277879</c:v>
                </c:pt>
                <c:pt idx="5">
                  <c:v>1642769</c:v>
                </c:pt>
                <c:pt idx="6">
                  <c:v>887731</c:v>
                </c:pt>
              </c:numCache>
            </c:numRef>
          </c:val>
          <c:extLst>
            <c:ext xmlns:c16="http://schemas.microsoft.com/office/drawing/2014/chart" uri="{C3380CC4-5D6E-409C-BE32-E72D297353CC}">
              <c16:uniqueId val="{00000001-5D2D-0447-BE24-4FB1A337F362}"/>
            </c:ext>
          </c:extLst>
        </c:ser>
        <c:ser>
          <c:idx val="2"/>
          <c:order val="2"/>
          <c:tx>
            <c:strRef>
              <c:f>'ES_2021_fiche03_graphique 2'!$F$4</c:f>
              <c:strCache>
                <c:ptCount val="1"/>
                <c:pt idx="0">
                  <c:v>Établissements privés
à but lucratif</c:v>
                </c:pt>
              </c:strCache>
            </c:strRef>
          </c:tx>
          <c:spPr>
            <a:solidFill>
              <a:srgbClr val="DBEEF4"/>
            </a:solidFill>
            <a:ln w="25400">
              <a:noFill/>
            </a:ln>
          </c:spPr>
          <c:invertIfNegative val="0"/>
          <c:cat>
            <c:multiLvlStrRef>
              <c:f>'ES_2021_fiche03_graphique 2'!$B$5:$C$11</c:f>
              <c:multiLvlStrCache>
                <c:ptCount val="7"/>
                <c:lvl>
                  <c:pt idx="0">
                    <c:v>Complet</c:v>
                  </c:pt>
                  <c:pt idx="1">
                    <c:v>Partiel</c:v>
                  </c:pt>
                  <c:pt idx="2">
                    <c:v>Complet</c:v>
                  </c:pt>
                  <c:pt idx="3">
                    <c:v>Partiel</c:v>
                  </c:pt>
                  <c:pt idx="4">
                    <c:v>Complet</c:v>
                  </c:pt>
                  <c:pt idx="5">
                    <c:v>Partiel</c:v>
                  </c:pt>
                  <c:pt idx="6">
                    <c:v>Complet</c:v>
                  </c:pt>
                </c:lvl>
                <c:lvl>
                  <c:pt idx="0">
                    <c:v>MCO1</c:v>
                  </c:pt>
                  <c:pt idx="2">
                    <c:v>Psychiatrie</c:v>
                  </c:pt>
                  <c:pt idx="4">
                    <c:v>SSR2</c:v>
                  </c:pt>
                  <c:pt idx="6">
                    <c:v>SLD (journées)</c:v>
                  </c:pt>
                </c:lvl>
              </c:multiLvlStrCache>
            </c:multiLvlStrRef>
          </c:cat>
          <c:val>
            <c:numRef>
              <c:f>'ES_2021_fiche03_graphique 2'!$F$5:$F$11</c:f>
              <c:numCache>
                <c:formatCode>#,##0</c:formatCode>
                <c:ptCount val="7"/>
                <c:pt idx="0">
                  <c:v>2301748</c:v>
                </c:pt>
                <c:pt idx="1">
                  <c:v>4050530</c:v>
                </c:pt>
                <c:pt idx="2">
                  <c:v>128457</c:v>
                </c:pt>
                <c:pt idx="3">
                  <c:v>658440</c:v>
                </c:pt>
                <c:pt idx="4">
                  <c:v>348511</c:v>
                </c:pt>
                <c:pt idx="5">
                  <c:v>1908843</c:v>
                </c:pt>
                <c:pt idx="6">
                  <c:v>211189</c:v>
                </c:pt>
              </c:numCache>
            </c:numRef>
          </c:val>
          <c:extLst>
            <c:ext xmlns:c16="http://schemas.microsoft.com/office/drawing/2014/chart" uri="{C3380CC4-5D6E-409C-BE32-E72D297353CC}">
              <c16:uniqueId val="{00000002-5D2D-0447-BE24-4FB1A337F362}"/>
            </c:ext>
          </c:extLst>
        </c:ser>
        <c:dLbls>
          <c:showLegendKey val="0"/>
          <c:showVal val="0"/>
          <c:showCatName val="0"/>
          <c:showSerName val="0"/>
          <c:showPercent val="0"/>
          <c:showBubbleSize val="0"/>
        </c:dLbls>
        <c:gapWidth val="150"/>
        <c:overlap val="100"/>
        <c:axId val="42715392"/>
        <c:axId val="42721280"/>
      </c:barChart>
      <c:catAx>
        <c:axId val="42715392"/>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42721280"/>
        <c:crosses val="autoZero"/>
        <c:auto val="1"/>
        <c:lblAlgn val="ctr"/>
        <c:lblOffset val="100"/>
        <c:noMultiLvlLbl val="0"/>
      </c:catAx>
      <c:valAx>
        <c:axId val="42721280"/>
        <c:scaling>
          <c:orientation val="minMax"/>
        </c:scaling>
        <c:delete val="0"/>
        <c:axPos val="l"/>
        <c:majorGridlines>
          <c:spPr>
            <a:ln w="3175">
              <a:solidFill>
                <a:srgbClr val="808080"/>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42715392"/>
        <c:crosses val="autoZero"/>
        <c:crossBetween val="between"/>
      </c:valAx>
      <c:spPr>
        <a:noFill/>
        <a:ln w="25400">
          <a:noFill/>
        </a:ln>
      </c:spPr>
    </c:plotArea>
    <c:legend>
      <c:legendPos val="r"/>
      <c:overlay val="0"/>
      <c:spPr>
        <a:noFill/>
        <a:ln w="25400">
          <a:noFill/>
        </a:ln>
      </c:spPr>
      <c:txPr>
        <a:bodyPr/>
        <a:lstStyle/>
        <a:p>
          <a:pPr>
            <a:defRPr sz="43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80808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850900</xdr:colOff>
      <xdr:row>15</xdr:row>
      <xdr:rowOff>0</xdr:rowOff>
    </xdr:from>
    <xdr:to>
      <xdr:col>4</xdr:col>
      <xdr:colOff>1447800</xdr:colOff>
      <xdr:row>15</xdr:row>
      <xdr:rowOff>0</xdr:rowOff>
    </xdr:to>
    <xdr:graphicFrame macro="">
      <xdr:nvGraphicFramePr>
        <xdr:cNvPr id="2" name="Graphique 2">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S22"/>
  <sheetViews>
    <sheetView showGridLines="0" workbookViewId="0">
      <selection activeCell="D31" sqref="D31:D32"/>
    </sheetView>
  </sheetViews>
  <sheetFormatPr baseColWidth="10" defaultColWidth="10.85546875" defaultRowHeight="11.25"/>
  <cols>
    <col min="1" max="1" width="3.7109375" style="2" customWidth="1"/>
    <col min="2" max="2" width="30.7109375" style="2" customWidth="1"/>
    <col min="3" max="3" width="12.42578125" style="2" bestFit="1" customWidth="1"/>
    <col min="4" max="4" width="12.28515625" style="2" customWidth="1"/>
    <col min="5" max="5" width="14.85546875" style="2" customWidth="1"/>
    <col min="6" max="6" width="11.7109375" style="2" bestFit="1" customWidth="1"/>
    <col min="7" max="7" width="13.85546875" style="2" customWidth="1"/>
    <col min="8" max="8" width="11.7109375" style="2" bestFit="1" customWidth="1"/>
    <col min="9" max="9" width="14" style="2" customWidth="1"/>
    <col min="10" max="10" width="11.7109375" style="2" bestFit="1" customWidth="1"/>
    <col min="11" max="16384" width="10.85546875" style="2"/>
  </cols>
  <sheetData>
    <row r="2" spans="2:19">
      <c r="B2" s="1" t="s">
        <v>142</v>
      </c>
    </row>
    <row r="3" spans="2:19">
      <c r="B3" s="1"/>
    </row>
    <row r="4" spans="2:19" ht="36.75" customHeight="1">
      <c r="C4" s="95" t="s">
        <v>0</v>
      </c>
      <c r="D4" s="96"/>
      <c r="E4" s="95" t="s">
        <v>129</v>
      </c>
      <c r="F4" s="96"/>
      <c r="G4" s="97" t="s">
        <v>128</v>
      </c>
      <c r="H4" s="98"/>
      <c r="I4" s="97" t="s">
        <v>1</v>
      </c>
      <c r="J4" s="98"/>
    </row>
    <row r="5" spans="2:19" ht="39" customHeight="1">
      <c r="C5" s="16">
        <v>2019</v>
      </c>
      <c r="D5" s="22" t="s">
        <v>133</v>
      </c>
      <c r="E5" s="16">
        <v>2019</v>
      </c>
      <c r="F5" s="38" t="s">
        <v>133</v>
      </c>
      <c r="G5" s="16">
        <v>2019</v>
      </c>
      <c r="H5" s="38" t="s">
        <v>133</v>
      </c>
      <c r="I5" s="16">
        <v>2019</v>
      </c>
      <c r="J5" s="38" t="s">
        <v>133</v>
      </c>
    </row>
    <row r="6" spans="2:19">
      <c r="B6" s="32" t="s">
        <v>2</v>
      </c>
      <c r="C6" s="40">
        <v>7657767</v>
      </c>
      <c r="D6" s="41">
        <v>0.11899125819361256</v>
      </c>
      <c r="E6" s="40">
        <v>3311930</v>
      </c>
      <c r="F6" s="41">
        <v>3.1377971269038962</v>
      </c>
      <c r="G6" s="40">
        <v>6617813</v>
      </c>
      <c r="H6" s="41">
        <v>5.3713689398207087</v>
      </c>
      <c r="I6" s="40">
        <v>17587510</v>
      </c>
      <c r="J6" s="41">
        <v>2.6091036784229305</v>
      </c>
      <c r="L6" s="66"/>
      <c r="M6" s="67"/>
    </row>
    <row r="7" spans="2:19">
      <c r="B7" s="26" t="s">
        <v>134</v>
      </c>
      <c r="C7" s="42">
        <v>3396428</v>
      </c>
      <c r="D7" s="43">
        <v>4.2179074447538767</v>
      </c>
      <c r="E7" s="42">
        <v>756629</v>
      </c>
      <c r="F7" s="43">
        <v>6.9441794264020196</v>
      </c>
      <c r="G7" s="42">
        <v>4050530</v>
      </c>
      <c r="H7" s="43">
        <v>2.6907802083716348</v>
      </c>
      <c r="I7" s="42">
        <v>8203587</v>
      </c>
      <c r="J7" s="43">
        <v>3.7002952729190186</v>
      </c>
      <c r="K7" s="10"/>
      <c r="L7" s="68"/>
      <c r="M7" s="67"/>
    </row>
    <row r="8" spans="2:19">
      <c r="B8" s="26" t="s">
        <v>135</v>
      </c>
      <c r="C8" s="42">
        <v>3220363</v>
      </c>
      <c r="D8" s="43">
        <v>-4.1198224213446881</v>
      </c>
      <c r="E8" s="42">
        <v>912532</v>
      </c>
      <c r="F8" s="43">
        <v>-2.0331304282478202</v>
      </c>
      <c r="G8" s="42">
        <v>658440</v>
      </c>
      <c r="H8" s="43">
        <v>11.80560861924047</v>
      </c>
      <c r="I8" s="42">
        <v>4791335</v>
      </c>
      <c r="J8" s="43">
        <v>-1.7992376497246831</v>
      </c>
      <c r="K8" s="10"/>
      <c r="L8" s="68"/>
      <c r="M8" s="67"/>
    </row>
    <row r="9" spans="2:19">
      <c r="B9" s="26" t="s">
        <v>3</v>
      </c>
      <c r="C9" s="42">
        <v>1040976</v>
      </c>
      <c r="D9" s="43">
        <v>0.97142374929799491</v>
      </c>
      <c r="E9" s="42">
        <v>1642769</v>
      </c>
      <c r="F9" s="43">
        <v>4.4884846148806723</v>
      </c>
      <c r="G9" s="42">
        <v>1908843</v>
      </c>
      <c r="H9" s="43">
        <v>9.2542966970322169</v>
      </c>
      <c r="I9" s="42">
        <v>4592588</v>
      </c>
      <c r="J9" s="43">
        <v>5.5690181729243671</v>
      </c>
      <c r="K9" s="10"/>
      <c r="L9" s="68"/>
      <c r="M9" s="67"/>
    </row>
    <row r="10" spans="2:19">
      <c r="B10" s="32" t="s">
        <v>136</v>
      </c>
      <c r="C10" s="40">
        <v>7763832</v>
      </c>
      <c r="D10" s="41">
        <v>-0.82532446228614775</v>
      </c>
      <c r="E10" s="40">
        <v>1200222</v>
      </c>
      <c r="F10" s="41">
        <v>0.78412339069129366</v>
      </c>
      <c r="G10" s="40">
        <v>2778716</v>
      </c>
      <c r="H10" s="41">
        <v>-1.9466929298069147</v>
      </c>
      <c r="I10" s="40">
        <v>11742770</v>
      </c>
      <c r="J10" s="41">
        <v>-0.93172276631271478</v>
      </c>
      <c r="L10" s="66"/>
      <c r="M10" s="67"/>
    </row>
    <row r="11" spans="2:19">
      <c r="B11" s="26" t="s">
        <v>134</v>
      </c>
      <c r="C11" s="42">
        <v>6949336</v>
      </c>
      <c r="D11" s="43">
        <v>-0.56554346930897115</v>
      </c>
      <c r="E11" s="42">
        <v>854703</v>
      </c>
      <c r="F11" s="43">
        <v>1.5851603226182176</v>
      </c>
      <c r="G11" s="42">
        <v>2301748</v>
      </c>
      <c r="H11" s="43">
        <v>-2.1765757373047201</v>
      </c>
      <c r="I11" s="42">
        <v>10105787</v>
      </c>
      <c r="J11" s="43">
        <v>-0.76009633988616265</v>
      </c>
      <c r="K11" s="10"/>
      <c r="L11" s="68"/>
      <c r="M11" s="67"/>
    </row>
    <row r="12" spans="2:19">
      <c r="B12" s="26" t="s">
        <v>4</v>
      </c>
      <c r="C12" s="42">
        <v>403065</v>
      </c>
      <c r="D12" s="43">
        <v>-3.7709497206703912</v>
      </c>
      <c r="E12" s="42">
        <v>67640</v>
      </c>
      <c r="F12" s="43">
        <v>-1.8501052020605147</v>
      </c>
      <c r="G12" s="42">
        <v>128457</v>
      </c>
      <c r="H12" s="43">
        <v>0.75137844218386984</v>
      </c>
      <c r="I12" s="42">
        <v>599162</v>
      </c>
      <c r="J12" s="43">
        <v>-2.6186707060594117</v>
      </c>
      <c r="K12" s="10"/>
      <c r="L12" s="68"/>
      <c r="M12" s="67"/>
    </row>
    <row r="13" spans="2:19">
      <c r="B13" s="27" t="s">
        <v>137</v>
      </c>
      <c r="C13" s="44">
        <v>411431</v>
      </c>
      <c r="D13" s="45">
        <v>-2.2081141659199277</v>
      </c>
      <c r="E13" s="44">
        <v>277879</v>
      </c>
      <c r="F13" s="45">
        <v>-0.9707665277990607</v>
      </c>
      <c r="G13" s="44">
        <v>348511</v>
      </c>
      <c r="H13" s="45">
        <v>-1.3895569602345059</v>
      </c>
      <c r="I13" s="44">
        <v>1037821</v>
      </c>
      <c r="J13" s="45">
        <v>-1.6046517360577828</v>
      </c>
      <c r="K13" s="10"/>
      <c r="L13" s="68"/>
      <c r="M13" s="67"/>
    </row>
    <row r="14" spans="2:19">
      <c r="B14" s="25" t="s">
        <v>5</v>
      </c>
      <c r="C14" s="46">
        <v>74226737</v>
      </c>
      <c r="D14" s="47">
        <v>-1.4158356919840576</v>
      </c>
      <c r="E14" s="46">
        <v>16007471</v>
      </c>
      <c r="F14" s="47">
        <v>-0.82859923139624314</v>
      </c>
      <c r="G14" s="46">
        <v>26622432</v>
      </c>
      <c r="H14" s="47">
        <v>-0.45612505337562226</v>
      </c>
      <c r="I14" s="46">
        <v>116856640</v>
      </c>
      <c r="J14" s="47">
        <v>-1.1184411020976004</v>
      </c>
      <c r="L14" s="66"/>
      <c r="M14" s="67"/>
      <c r="N14" s="28"/>
      <c r="O14" s="29"/>
      <c r="P14" s="30"/>
      <c r="Q14" s="31"/>
      <c r="R14" s="30"/>
      <c r="S14" s="31"/>
    </row>
    <row r="15" spans="2:19">
      <c r="B15" s="26" t="s">
        <v>134</v>
      </c>
      <c r="C15" s="42">
        <v>41530045</v>
      </c>
      <c r="D15" s="43">
        <v>-0.58863945384173277</v>
      </c>
      <c r="E15" s="42">
        <v>4616095</v>
      </c>
      <c r="F15" s="43">
        <v>0.62071414387288026</v>
      </c>
      <c r="G15" s="42">
        <v>9669671</v>
      </c>
      <c r="H15" s="43">
        <v>-2.7870698985754117</v>
      </c>
      <c r="I15" s="42">
        <v>55815811</v>
      </c>
      <c r="J15" s="43">
        <v>-0.87845250891916971</v>
      </c>
      <c r="L15" s="68"/>
      <c r="M15" s="67"/>
    </row>
    <row r="16" spans="2:19">
      <c r="B16" s="26" t="s">
        <v>4</v>
      </c>
      <c r="C16" s="42">
        <v>10576459</v>
      </c>
      <c r="D16" s="43">
        <v>-1.9812804974567721</v>
      </c>
      <c r="E16" s="42">
        <v>2101977</v>
      </c>
      <c r="F16" s="43">
        <v>-2.7223688241680644</v>
      </c>
      <c r="G16" s="42">
        <v>5051725</v>
      </c>
      <c r="H16" s="43">
        <v>2.0863982475426868</v>
      </c>
      <c r="I16" s="42">
        <v>17730161</v>
      </c>
      <c r="J16" s="43">
        <v>-0.94619824010981901</v>
      </c>
      <c r="L16" s="68"/>
      <c r="M16" s="67"/>
    </row>
    <row r="17" spans="2:13">
      <c r="B17" s="26" t="s">
        <v>137</v>
      </c>
      <c r="C17" s="42">
        <v>12697850</v>
      </c>
      <c r="D17" s="43">
        <v>-3.0165434437247951</v>
      </c>
      <c r="E17" s="42">
        <v>8401668</v>
      </c>
      <c r="F17" s="43">
        <v>-1.0922544828981806</v>
      </c>
      <c r="G17" s="42">
        <v>11689847</v>
      </c>
      <c r="H17" s="43">
        <v>0.43516747761893626</v>
      </c>
      <c r="I17" s="42">
        <v>32789365</v>
      </c>
      <c r="J17" s="43">
        <v>-1.315461184142297</v>
      </c>
      <c r="L17" s="68"/>
      <c r="M17" s="67"/>
    </row>
    <row r="18" spans="2:13">
      <c r="B18" s="27" t="s">
        <v>6</v>
      </c>
      <c r="C18" s="44">
        <v>9422383</v>
      </c>
      <c r="D18" s="45">
        <v>-2.1941277341349541</v>
      </c>
      <c r="E18" s="44">
        <v>887731</v>
      </c>
      <c r="F18" s="45">
        <v>-1.1817259922947354</v>
      </c>
      <c r="G18" s="44">
        <v>211189</v>
      </c>
      <c r="H18" s="45">
        <v>0.64047272987204362</v>
      </c>
      <c r="I18" s="44">
        <v>10521303</v>
      </c>
      <c r="J18" s="45">
        <v>-2.0540866315544859</v>
      </c>
      <c r="L18" s="68"/>
      <c r="M18" s="67"/>
    </row>
    <row r="19" spans="2:13" ht="15">
      <c r="B19" s="32" t="s">
        <v>145</v>
      </c>
      <c r="C19" s="48"/>
      <c r="D19" s="49"/>
      <c r="E19" s="48"/>
      <c r="F19" s="49"/>
      <c r="G19" s="48"/>
      <c r="H19" s="49"/>
      <c r="I19" s="48"/>
      <c r="J19" s="49"/>
      <c r="K19"/>
      <c r="L19" s="69"/>
      <c r="M19" s="67"/>
    </row>
    <row r="20" spans="2:13">
      <c r="B20" s="71" t="s">
        <v>138</v>
      </c>
      <c r="C20" s="72">
        <v>455155</v>
      </c>
      <c r="D20" s="73">
        <v>-0.10030464518054893</v>
      </c>
      <c r="E20" s="72">
        <v>56200</v>
      </c>
      <c r="F20" s="73">
        <v>-4.0908524980876049E-2</v>
      </c>
      <c r="G20" s="72">
        <v>136787</v>
      </c>
      <c r="H20" s="73">
        <v>-3.413335592885236</v>
      </c>
      <c r="I20" s="72">
        <v>648142</v>
      </c>
      <c r="J20" s="73">
        <v>-0.81321466173698287</v>
      </c>
      <c r="L20" s="70"/>
      <c r="M20" s="67"/>
    </row>
    <row r="21" spans="2:13">
      <c r="B21" s="74" t="s">
        <v>5</v>
      </c>
      <c r="C21" s="75">
        <v>1652758</v>
      </c>
      <c r="D21" s="76">
        <v>-0.62704915322209231</v>
      </c>
      <c r="E21" s="75">
        <v>204179</v>
      </c>
      <c r="F21" s="76">
        <v>-0.36695277922813574</v>
      </c>
      <c r="G21" s="75">
        <v>502678</v>
      </c>
      <c r="H21" s="76">
        <v>-3.6234343155468918</v>
      </c>
      <c r="I21" s="75">
        <v>2359615</v>
      </c>
      <c r="J21" s="76">
        <v>-1.2587380397916847</v>
      </c>
      <c r="L21" s="70"/>
      <c r="M21" s="67"/>
    </row>
    <row r="22" spans="2:13" ht="130.5" customHeight="1">
      <c r="B22" s="99" t="s">
        <v>157</v>
      </c>
      <c r="C22" s="100"/>
      <c r="D22" s="100"/>
      <c r="E22" s="100"/>
      <c r="F22" s="100"/>
      <c r="G22" s="100"/>
      <c r="H22" s="100"/>
      <c r="I22" s="100"/>
      <c r="J22" s="100"/>
      <c r="K22" s="77"/>
      <c r="L22" s="61"/>
      <c r="M22" s="61"/>
    </row>
  </sheetData>
  <mergeCells count="5">
    <mergeCell ref="C4:D4"/>
    <mergeCell ref="E4:F4"/>
    <mergeCell ref="G4:H4"/>
    <mergeCell ref="I4:J4"/>
    <mergeCell ref="B22:J2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31"/>
  <sheetViews>
    <sheetView showGridLines="0" zoomScaleNormal="100" workbookViewId="0">
      <selection activeCell="F36" sqref="F36"/>
    </sheetView>
  </sheetViews>
  <sheetFormatPr baseColWidth="10" defaultColWidth="11.42578125" defaultRowHeight="11.25"/>
  <cols>
    <col min="1" max="1" width="3.7109375" style="2" customWidth="1"/>
    <col min="2" max="2" width="26.85546875" style="2" customWidth="1"/>
    <col min="3" max="16384" width="11.42578125" style="2"/>
  </cols>
  <sheetData>
    <row r="1" spans="2:9" s="4" customFormat="1" ht="9" customHeight="1"/>
    <row r="2" spans="2:9">
      <c r="B2" s="5" t="s">
        <v>127</v>
      </c>
      <c r="G2" s="23"/>
    </row>
    <row r="3" spans="2:9">
      <c r="B3" s="24"/>
      <c r="I3" s="33" t="s">
        <v>7</v>
      </c>
    </row>
    <row r="4" spans="2:9">
      <c r="B4" s="82"/>
      <c r="C4" s="83">
        <v>2013</v>
      </c>
      <c r="D4" s="83">
        <v>2014</v>
      </c>
      <c r="E4" s="83">
        <v>2015</v>
      </c>
      <c r="F4" s="83">
        <v>2016</v>
      </c>
      <c r="G4" s="83">
        <v>2017</v>
      </c>
      <c r="H4" s="84" t="s">
        <v>143</v>
      </c>
      <c r="I4" s="84" t="s">
        <v>144</v>
      </c>
    </row>
    <row r="5" spans="2:9">
      <c r="B5" s="85" t="s">
        <v>156</v>
      </c>
      <c r="C5" s="54">
        <v>77.066536371484077</v>
      </c>
      <c r="D5" s="55">
        <v>77.015162854179792</v>
      </c>
      <c r="E5" s="55">
        <v>77.179482571472647</v>
      </c>
      <c r="F5" s="55">
        <v>77.106954792810996</v>
      </c>
      <c r="G5" s="55">
        <v>77.267124166761562</v>
      </c>
      <c r="H5" s="55">
        <v>77.421435124946967</v>
      </c>
      <c r="I5" s="55">
        <v>77.487311055841062</v>
      </c>
    </row>
    <row r="6" spans="2:9">
      <c r="B6" s="86" t="s">
        <v>4</v>
      </c>
      <c r="C6" s="56">
        <v>88.621771410645195</v>
      </c>
      <c r="D6" s="57">
        <v>88.528359026600143</v>
      </c>
      <c r="E6" s="57">
        <v>88.354626014347318</v>
      </c>
      <c r="F6" s="57">
        <v>87.828340527725842</v>
      </c>
      <c r="G6" s="57">
        <v>88.420779640199939</v>
      </c>
      <c r="H6" s="57">
        <v>88.54825983220897</v>
      </c>
      <c r="I6" s="57">
        <v>88.3340611402663</v>
      </c>
    </row>
    <row r="7" spans="2:9">
      <c r="B7" s="26" t="s">
        <v>3</v>
      </c>
      <c r="C7" s="56">
        <v>85.972152507156565</v>
      </c>
      <c r="D7" s="57">
        <v>85.233002493174695</v>
      </c>
      <c r="E7" s="57">
        <v>84.953874851403782</v>
      </c>
      <c r="F7" s="57">
        <v>85.703550664403394</v>
      </c>
      <c r="G7" s="57">
        <v>86.508149600820687</v>
      </c>
      <c r="H7" s="57">
        <v>86.252945711682386</v>
      </c>
      <c r="I7" s="57">
        <v>85.816792648454609</v>
      </c>
    </row>
    <row r="8" spans="2:9">
      <c r="B8" s="27" t="s">
        <v>6</v>
      </c>
      <c r="C8" s="58">
        <v>95.382776837682741</v>
      </c>
      <c r="D8" s="59">
        <v>95.85839470503079</v>
      </c>
      <c r="E8" s="59">
        <v>95.271406626843884</v>
      </c>
      <c r="F8" s="59">
        <v>95.664723812167736</v>
      </c>
      <c r="G8" s="59">
        <v>94.83710502225037</v>
      </c>
      <c r="H8" s="59">
        <v>94.68809072890852</v>
      </c>
      <c r="I8" s="59">
        <v>93.135662911899445</v>
      </c>
    </row>
    <row r="9" spans="2:9">
      <c r="B9" s="87" t="s">
        <v>126</v>
      </c>
      <c r="C9" s="60">
        <v>82.422548939773165</v>
      </c>
      <c r="D9" s="60">
        <v>82.256112591779214</v>
      </c>
      <c r="E9" s="60">
        <v>82.233605187675892</v>
      </c>
      <c r="F9" s="60">
        <v>82.366382465872562</v>
      </c>
      <c r="G9" s="60">
        <v>82.717531937234099</v>
      </c>
      <c r="H9" s="80">
        <v>82.750157199346489</v>
      </c>
      <c r="I9" s="60">
        <v>82.520499635528694</v>
      </c>
    </row>
    <row r="10" spans="2:9">
      <c r="B10" s="88"/>
      <c r="C10" s="89"/>
      <c r="D10" s="89"/>
      <c r="E10" s="89"/>
      <c r="F10" s="89"/>
      <c r="G10" s="89"/>
      <c r="H10" s="89"/>
    </row>
    <row r="11" spans="2:9" ht="91.5" customHeight="1">
      <c r="B11" s="101" t="s">
        <v>146</v>
      </c>
      <c r="C11" s="101"/>
      <c r="D11" s="101"/>
      <c r="E11" s="101"/>
      <c r="F11" s="101"/>
      <c r="G11" s="101"/>
      <c r="H11" s="101"/>
      <c r="I11" s="103"/>
    </row>
    <row r="12" spans="2:9">
      <c r="C12" s="50"/>
      <c r="D12" s="50"/>
      <c r="E12" s="50"/>
      <c r="F12" s="50"/>
      <c r="G12" s="50"/>
      <c r="H12" s="50"/>
      <c r="I12" s="51"/>
    </row>
    <row r="13" spans="2:9">
      <c r="C13" s="90"/>
      <c r="D13" s="90"/>
      <c r="E13" s="90"/>
      <c r="F13" s="90"/>
      <c r="G13" s="90"/>
      <c r="H13" s="90"/>
      <c r="I13" s="90"/>
    </row>
    <row r="14" spans="2:9">
      <c r="C14" s="50"/>
      <c r="D14" s="50"/>
      <c r="E14" s="50"/>
      <c r="F14" s="50"/>
      <c r="G14" s="50"/>
      <c r="H14" s="50"/>
      <c r="I14" s="50"/>
    </row>
    <row r="15" spans="2:9">
      <c r="C15" s="50"/>
      <c r="D15" s="50"/>
      <c r="E15" s="50"/>
      <c r="F15" s="50"/>
      <c r="G15" s="50"/>
      <c r="H15" s="50"/>
      <c r="I15" s="50"/>
    </row>
    <row r="16" spans="2:9">
      <c r="C16" s="50"/>
      <c r="D16" s="50"/>
      <c r="E16" s="50"/>
      <c r="F16" s="50"/>
      <c r="G16" s="50"/>
      <c r="H16" s="50"/>
      <c r="I16" s="51"/>
    </row>
    <row r="17" spans="2:9">
      <c r="C17" s="50"/>
      <c r="D17" s="51"/>
      <c r="E17" s="51"/>
      <c r="F17" s="51"/>
      <c r="G17" s="51"/>
      <c r="H17" s="51"/>
      <c r="I17" s="51"/>
    </row>
    <row r="18" spans="2:9">
      <c r="C18" s="39"/>
    </row>
    <row r="19" spans="2:9">
      <c r="C19" s="39"/>
    </row>
    <row r="20" spans="2:9">
      <c r="C20" s="39"/>
    </row>
    <row r="21" spans="2:9">
      <c r="C21" s="39"/>
    </row>
    <row r="31" spans="2:9">
      <c r="B31" s="101"/>
      <c r="C31" s="102"/>
      <c r="D31" s="102"/>
      <c r="E31" s="102"/>
      <c r="F31" s="102"/>
      <c r="G31" s="102"/>
      <c r="H31" s="102"/>
    </row>
  </sheetData>
  <mergeCells count="2">
    <mergeCell ref="B31:H31"/>
    <mergeCell ref="B11:I11"/>
  </mergeCells>
  <pageMargins left="0.78740157499999996" right="0.78740157499999996" top="0.984251969" bottom="0.984251969" header="0.3" footer="0.3"/>
  <pageSetup paperSize="9"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G107"/>
  <sheetViews>
    <sheetView showGridLines="0" workbookViewId="0">
      <selection activeCell="I29" sqref="I29"/>
    </sheetView>
  </sheetViews>
  <sheetFormatPr baseColWidth="10" defaultColWidth="10.85546875" defaultRowHeight="11.25"/>
  <cols>
    <col min="1" max="1" width="2.140625" style="2" customWidth="1"/>
    <col min="2" max="2" width="6.28515625" style="2" customWidth="1"/>
    <col min="3" max="3" width="21.42578125" style="2" customWidth="1"/>
    <col min="4" max="4" width="12.85546875" style="2" customWidth="1"/>
    <col min="5" max="5" width="13.85546875" style="2" customWidth="1"/>
    <col min="6" max="6" width="19.85546875" style="2" customWidth="1"/>
    <col min="7" max="7" width="19.28515625" style="2" customWidth="1"/>
    <col min="8" max="16384" width="10.85546875" style="2"/>
  </cols>
  <sheetData>
    <row r="2" spans="2:7">
      <c r="B2" s="5" t="s">
        <v>158</v>
      </c>
    </row>
    <row r="3" spans="2:7">
      <c r="B3" s="5"/>
    </row>
    <row r="4" spans="2:7" ht="67.5">
      <c r="B4" s="14" t="s">
        <v>11</v>
      </c>
      <c r="C4" s="15" t="s">
        <v>12</v>
      </c>
      <c r="D4" s="81" t="s">
        <v>141</v>
      </c>
      <c r="E4" s="16" t="s">
        <v>116</v>
      </c>
      <c r="F4" s="14" t="s">
        <v>130</v>
      </c>
      <c r="G4" s="17" t="s">
        <v>117</v>
      </c>
    </row>
    <row r="5" spans="2:7">
      <c r="B5" s="18">
        <v>1</v>
      </c>
      <c r="C5" s="6" t="s">
        <v>13</v>
      </c>
      <c r="D5" s="34">
        <v>92541</v>
      </c>
      <c r="E5" s="19">
        <v>648744</v>
      </c>
      <c r="F5" s="78">
        <v>14.119983998455025</v>
      </c>
      <c r="G5" s="20" t="s">
        <v>150</v>
      </c>
    </row>
    <row r="6" spans="2:7">
      <c r="B6" s="18">
        <v>2</v>
      </c>
      <c r="C6" s="6" t="s">
        <v>14</v>
      </c>
      <c r="D6" s="34">
        <v>96288</v>
      </c>
      <c r="E6" s="19">
        <v>531100</v>
      </c>
      <c r="F6" s="78">
        <v>17.933710302911184</v>
      </c>
      <c r="G6" s="20" t="s">
        <v>118</v>
      </c>
    </row>
    <row r="7" spans="2:7">
      <c r="B7" s="18">
        <v>3</v>
      </c>
      <c r="C7" s="6" t="s">
        <v>15</v>
      </c>
      <c r="D7" s="34">
        <v>61310</v>
      </c>
      <c r="E7" s="19">
        <v>335354</v>
      </c>
      <c r="F7" s="78">
        <v>18.592335288423211</v>
      </c>
      <c r="G7" s="20" t="s">
        <v>150</v>
      </c>
    </row>
    <row r="8" spans="2:7">
      <c r="B8" s="18">
        <v>4</v>
      </c>
      <c r="C8" s="6" t="s">
        <v>16</v>
      </c>
      <c r="D8" s="34">
        <v>30777</v>
      </c>
      <c r="E8" s="19">
        <v>162277</v>
      </c>
      <c r="F8" s="78">
        <v>18.694151404669899</v>
      </c>
      <c r="G8" s="20" t="s">
        <v>148</v>
      </c>
    </row>
    <row r="9" spans="2:7">
      <c r="B9" s="18">
        <v>5</v>
      </c>
      <c r="C9" s="6" t="s">
        <v>17</v>
      </c>
      <c r="D9" s="34">
        <v>24086</v>
      </c>
      <c r="E9" s="19">
        <v>141602</v>
      </c>
      <c r="F9" s="78">
        <v>17.166839626970511</v>
      </c>
      <c r="G9" s="20" t="s">
        <v>148</v>
      </c>
    </row>
    <row r="10" spans="2:7">
      <c r="B10" s="18">
        <v>6</v>
      </c>
      <c r="C10" s="6" t="s">
        <v>18</v>
      </c>
      <c r="D10" s="34">
        <v>175664</v>
      </c>
      <c r="E10" s="19">
        <v>1082139</v>
      </c>
      <c r="F10" s="78">
        <v>16.137266784787403</v>
      </c>
      <c r="G10" s="20" t="s">
        <v>148</v>
      </c>
    </row>
    <row r="11" spans="2:7">
      <c r="B11" s="18">
        <v>7</v>
      </c>
      <c r="C11" s="6" t="s">
        <v>19</v>
      </c>
      <c r="D11" s="34">
        <v>54659</v>
      </c>
      <c r="E11" s="19">
        <v>326632</v>
      </c>
      <c r="F11" s="78">
        <v>16.943504295756316</v>
      </c>
      <c r="G11" s="20" t="s">
        <v>150</v>
      </c>
    </row>
    <row r="12" spans="2:7">
      <c r="B12" s="18">
        <v>8</v>
      </c>
      <c r="C12" s="6" t="s">
        <v>20</v>
      </c>
      <c r="D12" s="34">
        <v>47640</v>
      </c>
      <c r="E12" s="19">
        <v>270234</v>
      </c>
      <c r="F12" s="78">
        <v>17.592047073212569</v>
      </c>
      <c r="G12" s="20" t="s">
        <v>119</v>
      </c>
    </row>
    <row r="13" spans="2:7">
      <c r="B13" s="18">
        <v>9</v>
      </c>
      <c r="C13" s="6" t="s">
        <v>21</v>
      </c>
      <c r="D13" s="34">
        <v>26258</v>
      </c>
      <c r="E13" s="19">
        <v>152611</v>
      </c>
      <c r="F13" s="78">
        <v>16.848445171849427</v>
      </c>
      <c r="G13" s="20" t="s">
        <v>120</v>
      </c>
    </row>
    <row r="14" spans="2:7">
      <c r="B14" s="18">
        <v>10</v>
      </c>
      <c r="C14" s="6" t="s">
        <v>22</v>
      </c>
      <c r="D14" s="34">
        <v>46881</v>
      </c>
      <c r="E14" s="19">
        <v>309183</v>
      </c>
      <c r="F14" s="78">
        <v>15.770343446331875</v>
      </c>
      <c r="G14" s="20" t="s">
        <v>119</v>
      </c>
    </row>
    <row r="15" spans="2:7">
      <c r="B15" s="18">
        <v>11</v>
      </c>
      <c r="C15" s="6" t="s">
        <v>23</v>
      </c>
      <c r="D15" s="34">
        <v>63839</v>
      </c>
      <c r="E15" s="19">
        <v>368323</v>
      </c>
      <c r="F15" s="78">
        <v>17.335983346870275</v>
      </c>
      <c r="G15" s="20" t="s">
        <v>120</v>
      </c>
    </row>
    <row r="16" spans="2:7">
      <c r="B16" s="18">
        <v>12</v>
      </c>
      <c r="C16" s="6" t="s">
        <v>24</v>
      </c>
      <c r="D16" s="34">
        <v>43212</v>
      </c>
      <c r="E16" s="19">
        <v>278217</v>
      </c>
      <c r="F16" s="78">
        <v>15.36581952831509</v>
      </c>
      <c r="G16" s="20" t="s">
        <v>120</v>
      </c>
    </row>
    <row r="17" spans="2:7">
      <c r="B17" s="18">
        <v>13</v>
      </c>
      <c r="C17" s="6" t="s">
        <v>25</v>
      </c>
      <c r="D17" s="34">
        <v>332089</v>
      </c>
      <c r="E17" s="19">
        <v>2030464</v>
      </c>
      <c r="F17" s="78">
        <v>16.320100974249893</v>
      </c>
      <c r="G17" s="20" t="s">
        <v>148</v>
      </c>
    </row>
    <row r="18" spans="2:7">
      <c r="B18" s="18">
        <v>14</v>
      </c>
      <c r="C18" s="6" t="s">
        <v>26</v>
      </c>
      <c r="D18" s="34">
        <v>107099</v>
      </c>
      <c r="E18" s="19">
        <v>692663</v>
      </c>
      <c r="F18" s="78">
        <v>15.400389623705527</v>
      </c>
      <c r="G18" s="20" t="s">
        <v>121</v>
      </c>
    </row>
    <row r="19" spans="2:7">
      <c r="B19" s="18">
        <v>15</v>
      </c>
      <c r="C19" s="6" t="s">
        <v>27</v>
      </c>
      <c r="D19" s="34">
        <v>29322</v>
      </c>
      <c r="E19" s="19">
        <v>144417</v>
      </c>
      <c r="F19" s="78">
        <v>19.465569112485376</v>
      </c>
      <c r="G19" s="20" t="s">
        <v>150</v>
      </c>
    </row>
    <row r="20" spans="2:7">
      <c r="B20" s="18">
        <v>16</v>
      </c>
      <c r="C20" s="6" t="s">
        <v>28</v>
      </c>
      <c r="D20" s="34">
        <v>52359</v>
      </c>
      <c r="E20" s="19">
        <v>351505</v>
      </c>
      <c r="F20" s="78">
        <v>15.141730279170467</v>
      </c>
      <c r="G20" s="20" t="s">
        <v>122</v>
      </c>
    </row>
    <row r="21" spans="2:7">
      <c r="B21" s="18">
        <v>17</v>
      </c>
      <c r="C21" s="6" t="s">
        <v>29</v>
      </c>
      <c r="D21" s="34">
        <v>103363</v>
      </c>
      <c r="E21" s="19">
        <v>645148</v>
      </c>
      <c r="F21" s="78">
        <v>15.841372714695586</v>
      </c>
      <c r="G21" s="20" t="s">
        <v>122</v>
      </c>
    </row>
    <row r="22" spans="2:7">
      <c r="B22" s="18">
        <v>18</v>
      </c>
      <c r="C22" s="6" t="s">
        <v>30</v>
      </c>
      <c r="D22" s="34">
        <v>48728</v>
      </c>
      <c r="E22" s="19">
        <v>302754</v>
      </c>
      <c r="F22" s="78">
        <v>16.108138835016383</v>
      </c>
      <c r="G22" s="20" t="s">
        <v>153</v>
      </c>
    </row>
    <row r="23" spans="2:7">
      <c r="B23" s="18">
        <v>19</v>
      </c>
      <c r="C23" s="6" t="s">
        <v>31</v>
      </c>
      <c r="D23" s="34">
        <v>41788</v>
      </c>
      <c r="E23" s="19">
        <v>241280</v>
      </c>
      <c r="F23" s="78">
        <v>17.184373313405573</v>
      </c>
      <c r="G23" s="20" t="s">
        <v>122</v>
      </c>
    </row>
    <row r="24" spans="2:7">
      <c r="B24" s="18">
        <v>21</v>
      </c>
      <c r="C24" s="6" t="s">
        <v>32</v>
      </c>
      <c r="D24" s="34">
        <v>81532</v>
      </c>
      <c r="E24" s="19">
        <v>533218</v>
      </c>
      <c r="F24" s="78">
        <v>15.03749247619101</v>
      </c>
      <c r="G24" s="20" t="s">
        <v>123</v>
      </c>
    </row>
    <row r="25" spans="2:7">
      <c r="B25" s="18">
        <v>22</v>
      </c>
      <c r="C25" s="6" t="s">
        <v>33</v>
      </c>
      <c r="D25" s="34">
        <v>102721</v>
      </c>
      <c r="E25" s="19">
        <v>597600</v>
      </c>
      <c r="F25" s="78">
        <v>17.332884667861993</v>
      </c>
      <c r="G25" s="20" t="s">
        <v>124</v>
      </c>
    </row>
    <row r="26" spans="2:7">
      <c r="B26" s="18">
        <v>23</v>
      </c>
      <c r="C26" s="6" t="s">
        <v>34</v>
      </c>
      <c r="D26" s="34">
        <v>25125</v>
      </c>
      <c r="E26" s="19">
        <v>118064</v>
      </c>
      <c r="F26" s="78">
        <v>20.438878970880918</v>
      </c>
      <c r="G26" s="20" t="s">
        <v>122</v>
      </c>
    </row>
    <row r="27" spans="2:7">
      <c r="B27" s="18">
        <v>24</v>
      </c>
      <c r="C27" s="6" t="s">
        <v>35</v>
      </c>
      <c r="D27" s="34">
        <v>67985</v>
      </c>
      <c r="E27" s="19">
        <v>411495</v>
      </c>
      <c r="F27" s="78">
        <v>16.218417119548654</v>
      </c>
      <c r="G27" s="20" t="s">
        <v>122</v>
      </c>
    </row>
    <row r="28" spans="2:7">
      <c r="B28" s="18">
        <v>25</v>
      </c>
      <c r="C28" s="6" t="s">
        <v>36</v>
      </c>
      <c r="D28" s="34">
        <v>75110</v>
      </c>
      <c r="E28" s="19">
        <v>539606</v>
      </c>
      <c r="F28" s="78">
        <v>13.876531951333437</v>
      </c>
      <c r="G28" s="20" t="s">
        <v>123</v>
      </c>
    </row>
    <row r="29" spans="2:7">
      <c r="B29" s="18">
        <v>26</v>
      </c>
      <c r="C29" s="6" t="s">
        <v>37</v>
      </c>
      <c r="D29" s="34">
        <v>78947</v>
      </c>
      <c r="E29" s="19">
        <v>514584</v>
      </c>
      <c r="F29" s="78">
        <v>15.188631319501722</v>
      </c>
      <c r="G29" s="20" t="s">
        <v>150</v>
      </c>
    </row>
    <row r="30" spans="2:7">
      <c r="B30" s="18">
        <v>27</v>
      </c>
      <c r="C30" s="6" t="s">
        <v>38</v>
      </c>
      <c r="D30" s="34">
        <v>93111</v>
      </c>
      <c r="E30" s="19">
        <v>605612</v>
      </c>
      <c r="F30" s="78">
        <v>15.135819138393183</v>
      </c>
      <c r="G30" s="20" t="s">
        <v>121</v>
      </c>
    </row>
    <row r="31" spans="2:7">
      <c r="B31" s="18">
        <v>28</v>
      </c>
      <c r="C31" s="6" t="s">
        <v>39</v>
      </c>
      <c r="D31" s="34">
        <v>70336</v>
      </c>
      <c r="E31" s="19">
        <v>432566</v>
      </c>
      <c r="F31" s="78">
        <v>16.361615275544139</v>
      </c>
      <c r="G31" s="20" t="s">
        <v>153</v>
      </c>
    </row>
    <row r="32" spans="2:7">
      <c r="B32" s="18">
        <v>29</v>
      </c>
      <c r="C32" s="6" t="s">
        <v>40</v>
      </c>
      <c r="D32" s="34">
        <v>145002</v>
      </c>
      <c r="E32" s="19">
        <v>906687</v>
      </c>
      <c r="F32" s="78">
        <v>15.70485302497104</v>
      </c>
      <c r="G32" s="20" t="s">
        <v>124</v>
      </c>
    </row>
    <row r="33" spans="2:7">
      <c r="B33" s="18" t="s">
        <v>41</v>
      </c>
      <c r="C33" s="6" t="s">
        <v>42</v>
      </c>
      <c r="D33" s="34">
        <v>26047</v>
      </c>
      <c r="E33" s="19">
        <v>157372</v>
      </c>
      <c r="F33" s="78">
        <v>15.809902960935556</v>
      </c>
      <c r="G33" s="21" t="s">
        <v>125</v>
      </c>
    </row>
    <row r="34" spans="2:7">
      <c r="B34" s="18" t="s">
        <v>43</v>
      </c>
      <c r="C34" s="6" t="s">
        <v>44</v>
      </c>
      <c r="D34" s="34">
        <v>26486</v>
      </c>
      <c r="E34" s="19">
        <v>179097</v>
      </c>
      <c r="F34" s="78">
        <v>14.607232540902906</v>
      </c>
      <c r="G34" s="21" t="s">
        <v>125</v>
      </c>
    </row>
    <row r="35" spans="2:7">
      <c r="B35" s="18">
        <v>30</v>
      </c>
      <c r="C35" s="6" t="s">
        <v>45</v>
      </c>
      <c r="D35" s="34">
        <v>112791</v>
      </c>
      <c r="E35" s="19">
        <v>744958</v>
      </c>
      <c r="F35" s="78">
        <v>15.068573822426792</v>
      </c>
      <c r="G35" s="20" t="s">
        <v>120</v>
      </c>
    </row>
    <row r="36" spans="2:7">
      <c r="B36" s="18">
        <v>31</v>
      </c>
      <c r="C36" s="6" t="s">
        <v>46</v>
      </c>
      <c r="D36" s="34">
        <v>188260</v>
      </c>
      <c r="E36" s="19">
        <v>1376737</v>
      </c>
      <c r="F36" s="78">
        <v>13.471238009084971</v>
      </c>
      <c r="G36" s="20" t="s">
        <v>120</v>
      </c>
    </row>
    <row r="37" spans="2:7">
      <c r="B37" s="18">
        <v>32</v>
      </c>
      <c r="C37" s="6" t="s">
        <v>47</v>
      </c>
      <c r="D37" s="34">
        <v>34149</v>
      </c>
      <c r="E37" s="19">
        <v>189824</v>
      </c>
      <c r="F37" s="78">
        <v>17.622429788709457</v>
      </c>
      <c r="G37" s="20" t="s">
        <v>120</v>
      </c>
    </row>
    <row r="38" spans="2:7">
      <c r="B38" s="18">
        <v>33</v>
      </c>
      <c r="C38" s="6" t="s">
        <v>48</v>
      </c>
      <c r="D38" s="34">
        <v>236875</v>
      </c>
      <c r="E38" s="19">
        <v>1602891</v>
      </c>
      <c r="F38" s="78">
        <v>14.547155589111723</v>
      </c>
      <c r="G38" s="20" t="s">
        <v>122</v>
      </c>
    </row>
    <row r="39" spans="2:7">
      <c r="B39" s="18">
        <v>34</v>
      </c>
      <c r="C39" s="6" t="s">
        <v>49</v>
      </c>
      <c r="D39" s="34">
        <v>174132</v>
      </c>
      <c r="E39" s="19">
        <v>1155017</v>
      </c>
      <c r="F39" s="78">
        <v>15.024140917783665</v>
      </c>
      <c r="G39" s="20" t="s">
        <v>120</v>
      </c>
    </row>
    <row r="40" spans="2:7">
      <c r="B40" s="18">
        <v>35</v>
      </c>
      <c r="C40" s="6" t="s">
        <v>50</v>
      </c>
      <c r="D40" s="34">
        <v>135977</v>
      </c>
      <c r="E40" s="19">
        <v>1068556</v>
      </c>
      <c r="F40" s="78">
        <v>12.623541528467932</v>
      </c>
      <c r="G40" s="20" t="s">
        <v>124</v>
      </c>
    </row>
    <row r="41" spans="2:7">
      <c r="B41" s="18">
        <v>36</v>
      </c>
      <c r="C41" s="6" t="s">
        <v>51</v>
      </c>
      <c r="D41" s="34">
        <v>39360</v>
      </c>
      <c r="E41" s="19">
        <v>219449</v>
      </c>
      <c r="F41" s="78">
        <v>17.362094968237283</v>
      </c>
      <c r="G41" s="20" t="s">
        <v>153</v>
      </c>
    </row>
    <row r="42" spans="2:7">
      <c r="B42" s="18">
        <v>37</v>
      </c>
      <c r="C42" s="6" t="s">
        <v>52</v>
      </c>
      <c r="D42" s="34">
        <v>91813</v>
      </c>
      <c r="E42" s="19">
        <v>607882</v>
      </c>
      <c r="F42" s="78">
        <v>14.906906113825432</v>
      </c>
      <c r="G42" s="20" t="s">
        <v>153</v>
      </c>
    </row>
    <row r="43" spans="2:7">
      <c r="B43" s="18">
        <v>38</v>
      </c>
      <c r="C43" s="6" t="s">
        <v>53</v>
      </c>
      <c r="D43" s="34">
        <v>177196</v>
      </c>
      <c r="E43" s="19">
        <v>1259762</v>
      </c>
      <c r="F43" s="78">
        <v>13.925346162705377</v>
      </c>
      <c r="G43" s="20" t="s">
        <v>150</v>
      </c>
    </row>
    <row r="44" spans="2:7">
      <c r="B44" s="18">
        <v>39</v>
      </c>
      <c r="C44" s="6" t="s">
        <v>54</v>
      </c>
      <c r="D44" s="34">
        <v>45790</v>
      </c>
      <c r="E44" s="19">
        <v>259476</v>
      </c>
      <c r="F44" s="78">
        <v>16.908020153821763</v>
      </c>
      <c r="G44" s="20" t="s">
        <v>123</v>
      </c>
    </row>
    <row r="45" spans="2:7">
      <c r="B45" s="18">
        <v>40</v>
      </c>
      <c r="C45" s="6" t="s">
        <v>55</v>
      </c>
      <c r="D45" s="34">
        <v>62895</v>
      </c>
      <c r="E45" s="19">
        <v>408172</v>
      </c>
      <c r="F45" s="78">
        <v>15.349972949657117</v>
      </c>
      <c r="G45" s="20" t="s">
        <v>122</v>
      </c>
    </row>
    <row r="46" spans="2:7">
      <c r="B46" s="18">
        <v>41</v>
      </c>
      <c r="C46" s="6" t="s">
        <v>56</v>
      </c>
      <c r="D46" s="34">
        <v>51423</v>
      </c>
      <c r="E46" s="19">
        <v>331627</v>
      </c>
      <c r="F46" s="78">
        <v>15.47668217543945</v>
      </c>
      <c r="G46" s="20" t="s">
        <v>153</v>
      </c>
    </row>
    <row r="47" spans="2:7">
      <c r="B47" s="18">
        <v>42</v>
      </c>
      <c r="C47" s="6" t="s">
        <v>57</v>
      </c>
      <c r="D47" s="34">
        <v>123832</v>
      </c>
      <c r="E47" s="19">
        <v>762214</v>
      </c>
      <c r="F47" s="78">
        <v>16.277627372803842</v>
      </c>
      <c r="G47" s="20" t="s">
        <v>150</v>
      </c>
    </row>
    <row r="48" spans="2:7">
      <c r="B48" s="18">
        <v>43</v>
      </c>
      <c r="C48" s="6" t="s">
        <v>58</v>
      </c>
      <c r="D48" s="34">
        <v>38966</v>
      </c>
      <c r="E48" s="19">
        <v>227033</v>
      </c>
      <c r="F48" s="78">
        <v>17.463295197329597</v>
      </c>
      <c r="G48" s="20" t="s">
        <v>150</v>
      </c>
    </row>
    <row r="49" spans="2:7">
      <c r="B49" s="18">
        <v>44</v>
      </c>
      <c r="C49" s="6" t="s">
        <v>59</v>
      </c>
      <c r="D49" s="34">
        <v>176063</v>
      </c>
      <c r="E49" s="19">
        <v>1410994</v>
      </c>
      <c r="F49" s="78">
        <v>12.28131926807249</v>
      </c>
      <c r="G49" s="20" t="s">
        <v>152</v>
      </c>
    </row>
    <row r="50" spans="2:7">
      <c r="B50" s="18">
        <v>45</v>
      </c>
      <c r="C50" s="6" t="s">
        <v>60</v>
      </c>
      <c r="D50" s="34">
        <v>100990</v>
      </c>
      <c r="E50" s="19">
        <v>677354</v>
      </c>
      <c r="F50" s="78">
        <v>14.407487367195952</v>
      </c>
      <c r="G50" s="20" t="s">
        <v>153</v>
      </c>
    </row>
    <row r="51" spans="2:7">
      <c r="B51" s="18">
        <v>46</v>
      </c>
      <c r="C51" s="6" t="s">
        <v>61</v>
      </c>
      <c r="D51" s="34">
        <v>31909</v>
      </c>
      <c r="E51" s="19">
        <v>172296</v>
      </c>
      <c r="F51" s="78">
        <v>18.10616582430945</v>
      </c>
      <c r="G51" s="20" t="s">
        <v>120</v>
      </c>
    </row>
    <row r="52" spans="2:7">
      <c r="B52" s="18">
        <v>47</v>
      </c>
      <c r="C52" s="6" t="s">
        <v>62</v>
      </c>
      <c r="D52" s="34">
        <v>58354</v>
      </c>
      <c r="E52" s="19">
        <v>331156</v>
      </c>
      <c r="F52" s="78">
        <v>17.721813274074432</v>
      </c>
      <c r="G52" s="20" t="s">
        <v>122</v>
      </c>
    </row>
    <row r="53" spans="2:7">
      <c r="B53" s="18">
        <v>48</v>
      </c>
      <c r="C53" s="6" t="s">
        <v>63</v>
      </c>
      <c r="D53" s="34">
        <v>12541</v>
      </c>
      <c r="E53" s="19">
        <v>75949</v>
      </c>
      <c r="F53" s="78">
        <v>16.791665030562427</v>
      </c>
      <c r="G53" s="20" t="s">
        <v>120</v>
      </c>
    </row>
    <row r="54" spans="2:7">
      <c r="B54" s="18">
        <v>49</v>
      </c>
      <c r="C54" s="6" t="s">
        <v>64</v>
      </c>
      <c r="D54" s="34">
        <v>112889</v>
      </c>
      <c r="E54" s="19">
        <v>814260</v>
      </c>
      <c r="F54" s="78">
        <v>13.530427144278509</v>
      </c>
      <c r="G54" s="20" t="s">
        <v>152</v>
      </c>
    </row>
    <row r="55" spans="2:7">
      <c r="B55" s="18">
        <v>50</v>
      </c>
      <c r="C55" s="6" t="s">
        <v>65</v>
      </c>
      <c r="D55" s="34">
        <v>84128</v>
      </c>
      <c r="E55" s="19">
        <v>494827</v>
      </c>
      <c r="F55" s="78">
        <v>16.790635090403931</v>
      </c>
      <c r="G55" s="20" t="s">
        <v>121</v>
      </c>
    </row>
    <row r="56" spans="2:7">
      <c r="B56" s="18">
        <v>51</v>
      </c>
      <c r="C56" s="6" t="s">
        <v>66</v>
      </c>
      <c r="D56" s="34">
        <v>84569</v>
      </c>
      <c r="E56" s="19">
        <v>568668</v>
      </c>
      <c r="F56" s="78">
        <v>15.148357926986744</v>
      </c>
      <c r="G56" s="20" t="s">
        <v>119</v>
      </c>
    </row>
    <row r="57" spans="2:7">
      <c r="B57" s="18">
        <v>52</v>
      </c>
      <c r="C57" s="6" t="s">
        <v>67</v>
      </c>
      <c r="D57" s="34">
        <v>34982</v>
      </c>
      <c r="E57" s="19">
        <v>174800</v>
      </c>
      <c r="F57" s="78">
        <v>20.41470003092164</v>
      </c>
      <c r="G57" s="20" t="s">
        <v>119</v>
      </c>
    </row>
    <row r="58" spans="2:7">
      <c r="B58" s="18">
        <v>53</v>
      </c>
      <c r="C58" s="6" t="s">
        <v>68</v>
      </c>
      <c r="D58" s="34">
        <v>47580</v>
      </c>
      <c r="E58" s="19">
        <v>305979</v>
      </c>
      <c r="F58" s="78">
        <v>15.382755657779098</v>
      </c>
      <c r="G58" s="20" t="s">
        <v>152</v>
      </c>
    </row>
    <row r="59" spans="2:7">
      <c r="B59" s="18">
        <v>54</v>
      </c>
      <c r="C59" s="6" t="s">
        <v>69</v>
      </c>
      <c r="D59" s="34">
        <v>118561</v>
      </c>
      <c r="E59" s="19">
        <v>732902</v>
      </c>
      <c r="F59" s="78">
        <v>16.212078757269875</v>
      </c>
      <c r="G59" s="20" t="s">
        <v>119</v>
      </c>
    </row>
    <row r="60" spans="2:7">
      <c r="B60" s="18">
        <v>55</v>
      </c>
      <c r="C60" s="6" t="s">
        <v>70</v>
      </c>
      <c r="D60" s="34">
        <v>36698</v>
      </c>
      <c r="E60" s="19">
        <v>186083</v>
      </c>
      <c r="F60" s="78">
        <v>19.301541661901727</v>
      </c>
      <c r="G60" s="20" t="s">
        <v>119</v>
      </c>
    </row>
    <row r="61" spans="2:7">
      <c r="B61" s="18">
        <v>56</v>
      </c>
      <c r="C61" s="6" t="s">
        <v>71</v>
      </c>
      <c r="D61" s="34">
        <v>117593</v>
      </c>
      <c r="E61" s="19">
        <v>750512</v>
      </c>
      <c r="F61" s="78">
        <v>15.543189595622502</v>
      </c>
      <c r="G61" s="20" t="s">
        <v>124</v>
      </c>
    </row>
    <row r="62" spans="2:7">
      <c r="B62" s="18">
        <v>57</v>
      </c>
      <c r="C62" s="6" t="s">
        <v>72</v>
      </c>
      <c r="D62" s="34">
        <v>171939</v>
      </c>
      <c r="E62" s="19">
        <v>1040040</v>
      </c>
      <c r="F62" s="78">
        <v>16.240329183242</v>
      </c>
      <c r="G62" s="20" t="s">
        <v>119</v>
      </c>
    </row>
    <row r="63" spans="2:7">
      <c r="B63" s="18">
        <v>58</v>
      </c>
      <c r="C63" s="6" t="s">
        <v>73</v>
      </c>
      <c r="D63" s="34">
        <v>41126</v>
      </c>
      <c r="E63" s="19">
        <v>204067</v>
      </c>
      <c r="F63" s="78">
        <v>19.886203399054995</v>
      </c>
      <c r="G63" s="20" t="s">
        <v>123</v>
      </c>
    </row>
    <row r="64" spans="2:7">
      <c r="B64" s="18">
        <v>59</v>
      </c>
      <c r="C64" s="6" t="s">
        <v>74</v>
      </c>
      <c r="D64" s="34">
        <v>441652</v>
      </c>
      <c r="E64" s="19">
        <v>2597774</v>
      </c>
      <c r="F64" s="78">
        <v>16.805989386599734</v>
      </c>
      <c r="G64" s="20" t="s">
        <v>118</v>
      </c>
    </row>
    <row r="65" spans="2:7">
      <c r="B65" s="18">
        <v>60</v>
      </c>
      <c r="C65" s="6" t="s">
        <v>75</v>
      </c>
      <c r="D65" s="34">
        <v>122651</v>
      </c>
      <c r="E65" s="19">
        <v>825198</v>
      </c>
      <c r="F65" s="78">
        <v>14.966768931648122</v>
      </c>
      <c r="G65" s="20" t="s">
        <v>118</v>
      </c>
    </row>
    <row r="66" spans="2:7">
      <c r="B66" s="18">
        <v>61</v>
      </c>
      <c r="C66" s="6" t="s">
        <v>76</v>
      </c>
      <c r="D66" s="34">
        <v>56147</v>
      </c>
      <c r="E66" s="19">
        <v>281852</v>
      </c>
      <c r="F66" s="78">
        <v>19.783819780597486</v>
      </c>
      <c r="G66" s="20" t="s">
        <v>121</v>
      </c>
    </row>
    <row r="67" spans="2:7">
      <c r="B67" s="18">
        <v>62</v>
      </c>
      <c r="C67" s="6" t="s">
        <v>77</v>
      </c>
      <c r="D67" s="34">
        <v>250471</v>
      </c>
      <c r="E67" s="19">
        <v>1467068</v>
      </c>
      <c r="F67" s="78">
        <v>17.199725896409969</v>
      </c>
      <c r="G67" s="20" t="s">
        <v>118</v>
      </c>
    </row>
    <row r="68" spans="2:7">
      <c r="B68" s="18">
        <v>63</v>
      </c>
      <c r="C68" s="6" t="s">
        <v>78</v>
      </c>
      <c r="D68" s="34">
        <v>92879</v>
      </c>
      <c r="E68" s="19">
        <v>654799</v>
      </c>
      <c r="F68" s="78">
        <v>13.890007185796128</v>
      </c>
      <c r="G68" s="20" t="s">
        <v>150</v>
      </c>
    </row>
    <row r="69" spans="2:7">
      <c r="B69" s="18">
        <v>64</v>
      </c>
      <c r="C69" s="6" t="s">
        <v>79</v>
      </c>
      <c r="D69" s="34">
        <v>102137</v>
      </c>
      <c r="E69" s="19">
        <v>678031</v>
      </c>
      <c r="F69" s="78">
        <v>14.940167978894733</v>
      </c>
      <c r="G69" s="20" t="s">
        <v>122</v>
      </c>
    </row>
    <row r="70" spans="2:7">
      <c r="B70" s="18">
        <v>65</v>
      </c>
      <c r="C70" s="6" t="s">
        <v>80</v>
      </c>
      <c r="D70" s="34">
        <v>38367</v>
      </c>
      <c r="E70" s="19">
        <v>226210</v>
      </c>
      <c r="F70" s="78">
        <v>16.480298306634946</v>
      </c>
      <c r="G70" s="20" t="s">
        <v>120</v>
      </c>
    </row>
    <row r="71" spans="2:7">
      <c r="B71" s="18">
        <v>66</v>
      </c>
      <c r="C71" s="6" t="s">
        <v>81</v>
      </c>
      <c r="D71" s="34">
        <v>70960</v>
      </c>
      <c r="E71" s="19">
        <v>479754</v>
      </c>
      <c r="F71" s="78">
        <v>14.820469004569423</v>
      </c>
      <c r="G71" s="20" t="s">
        <v>120</v>
      </c>
    </row>
    <row r="72" spans="2:7">
      <c r="B72" s="18">
        <v>67</v>
      </c>
      <c r="C72" s="6" t="s">
        <v>82</v>
      </c>
      <c r="D72" s="34">
        <v>170617</v>
      </c>
      <c r="E72" s="19">
        <v>1125345</v>
      </c>
      <c r="F72" s="78">
        <v>14.986862708670612</v>
      </c>
      <c r="G72" s="20" t="s">
        <v>119</v>
      </c>
    </row>
    <row r="73" spans="2:7">
      <c r="B73" s="18">
        <v>68</v>
      </c>
      <c r="C73" s="6" t="s">
        <v>83</v>
      </c>
      <c r="D73" s="34">
        <v>112670</v>
      </c>
      <c r="E73" s="19">
        <v>762314</v>
      </c>
      <c r="F73" s="78">
        <v>14.411723886908955</v>
      </c>
      <c r="G73" s="20" t="s">
        <v>119</v>
      </c>
    </row>
    <row r="74" spans="2:7">
      <c r="B74" s="18">
        <v>69</v>
      </c>
      <c r="C74" s="6" t="s">
        <v>84</v>
      </c>
      <c r="D74" s="34">
        <v>262537</v>
      </c>
      <c r="E74" s="19">
        <v>1867275</v>
      </c>
      <c r="F74" s="78">
        <v>14.02145444682327</v>
      </c>
      <c r="G74" s="20" t="s">
        <v>150</v>
      </c>
    </row>
    <row r="75" spans="2:7">
      <c r="B75" s="18">
        <v>70</v>
      </c>
      <c r="C75" s="6" t="s">
        <v>85</v>
      </c>
      <c r="D75" s="34">
        <v>40937</v>
      </c>
      <c r="E75" s="19">
        <v>234750</v>
      </c>
      <c r="F75" s="78">
        <v>17.084398104103652</v>
      </c>
      <c r="G75" s="20" t="s">
        <v>123</v>
      </c>
    </row>
    <row r="76" spans="2:7">
      <c r="B76" s="18">
        <v>71</v>
      </c>
      <c r="C76" s="6" t="s">
        <v>86</v>
      </c>
      <c r="D76" s="34">
        <v>105771</v>
      </c>
      <c r="E76" s="19">
        <v>551663</v>
      </c>
      <c r="F76" s="78">
        <v>19.103497429109606</v>
      </c>
      <c r="G76" s="20" t="s">
        <v>123</v>
      </c>
    </row>
    <row r="77" spans="2:7">
      <c r="B77" s="18">
        <v>72</v>
      </c>
      <c r="C77" s="6" t="s">
        <v>87</v>
      </c>
      <c r="D77" s="34">
        <v>92048</v>
      </c>
      <c r="E77" s="19">
        <v>563909</v>
      </c>
      <c r="F77" s="78">
        <v>16.112553804560491</v>
      </c>
      <c r="G77" s="20" t="s">
        <v>152</v>
      </c>
    </row>
    <row r="78" spans="2:7">
      <c r="B78" s="18">
        <v>73</v>
      </c>
      <c r="C78" s="6" t="s">
        <v>88</v>
      </c>
      <c r="D78" s="34">
        <v>70137</v>
      </c>
      <c r="E78" s="19">
        <v>431863</v>
      </c>
      <c r="F78" s="78">
        <v>16.072663999574253</v>
      </c>
      <c r="G78" s="20" t="s">
        <v>150</v>
      </c>
    </row>
    <row r="79" spans="2:7">
      <c r="B79" s="18">
        <v>74</v>
      </c>
      <c r="C79" s="6" t="s">
        <v>89</v>
      </c>
      <c r="D79" s="34">
        <v>111911</v>
      </c>
      <c r="E79" s="19">
        <v>819664</v>
      </c>
      <c r="F79" s="78">
        <v>13.534628224139317</v>
      </c>
      <c r="G79" s="20" t="s">
        <v>150</v>
      </c>
    </row>
    <row r="80" spans="2:7">
      <c r="B80" s="18">
        <v>75</v>
      </c>
      <c r="C80" s="6" t="s">
        <v>90</v>
      </c>
      <c r="D80" s="34">
        <v>285403</v>
      </c>
      <c r="E80" s="19">
        <v>2157184</v>
      </c>
      <c r="F80" s="78">
        <v>12.977896533341232</v>
      </c>
      <c r="G80" s="20" t="s">
        <v>149</v>
      </c>
    </row>
    <row r="81" spans="2:7">
      <c r="B81" s="18">
        <v>76</v>
      </c>
      <c r="C81" s="6" t="s">
        <v>91</v>
      </c>
      <c r="D81" s="34">
        <v>198913</v>
      </c>
      <c r="E81" s="19">
        <v>1251613</v>
      </c>
      <c r="F81" s="78">
        <v>15.699682232262244</v>
      </c>
      <c r="G81" s="20" t="s">
        <v>121</v>
      </c>
    </row>
    <row r="82" spans="2:7">
      <c r="B82" s="18">
        <v>77</v>
      </c>
      <c r="C82" s="6" t="s">
        <v>92</v>
      </c>
      <c r="D82" s="34">
        <v>185149</v>
      </c>
      <c r="E82" s="19">
        <v>1414273</v>
      </c>
      <c r="F82" s="78">
        <v>12.862315133459548</v>
      </c>
      <c r="G82" s="20" t="s">
        <v>149</v>
      </c>
    </row>
    <row r="83" spans="2:7">
      <c r="B83" s="18">
        <v>78</v>
      </c>
      <c r="C83" s="6" t="s">
        <v>93</v>
      </c>
      <c r="D83" s="34">
        <v>182646</v>
      </c>
      <c r="E83" s="19">
        <v>1435258</v>
      </c>
      <c r="F83" s="78">
        <v>12.752902821386019</v>
      </c>
      <c r="G83" s="20" t="s">
        <v>149</v>
      </c>
    </row>
    <row r="84" spans="2:7">
      <c r="B84" s="18">
        <v>79</v>
      </c>
      <c r="C84" s="6" t="s">
        <v>94</v>
      </c>
      <c r="D84" s="34">
        <v>59396</v>
      </c>
      <c r="E84" s="19">
        <v>375093</v>
      </c>
      <c r="F84" s="78">
        <v>15.577325113910479</v>
      </c>
      <c r="G84" s="20" t="s">
        <v>122</v>
      </c>
    </row>
    <row r="85" spans="2:7">
      <c r="B85" s="18">
        <v>80</v>
      </c>
      <c r="C85" s="6" t="s">
        <v>95</v>
      </c>
      <c r="D85" s="34">
        <v>96714</v>
      </c>
      <c r="E85" s="19">
        <v>570942</v>
      </c>
      <c r="F85" s="78">
        <v>16.89470688673876</v>
      </c>
      <c r="G85" s="20" t="s">
        <v>118</v>
      </c>
    </row>
    <row r="86" spans="2:7">
      <c r="B86" s="18">
        <v>81</v>
      </c>
      <c r="C86" s="6" t="s">
        <v>96</v>
      </c>
      <c r="D86" s="34">
        <v>63586</v>
      </c>
      <c r="E86" s="19">
        <v>387626</v>
      </c>
      <c r="F86" s="78">
        <v>16.488163071671298</v>
      </c>
      <c r="G86" s="20" t="s">
        <v>120</v>
      </c>
    </row>
    <row r="87" spans="2:7">
      <c r="B87" s="18">
        <v>82</v>
      </c>
      <c r="C87" s="6" t="s">
        <v>97</v>
      </c>
      <c r="D87" s="34">
        <v>42811</v>
      </c>
      <c r="E87" s="19">
        <v>260118</v>
      </c>
      <c r="F87" s="78">
        <v>16.515886476490923</v>
      </c>
      <c r="G87" s="20" t="s">
        <v>120</v>
      </c>
    </row>
    <row r="88" spans="2:7">
      <c r="B88" s="18">
        <v>83</v>
      </c>
      <c r="C88" s="6" t="s">
        <v>98</v>
      </c>
      <c r="D88" s="34">
        <v>184657</v>
      </c>
      <c r="E88" s="19">
        <v>1069646</v>
      </c>
      <c r="F88" s="78">
        <v>17.186318901320959</v>
      </c>
      <c r="G88" s="20" t="s">
        <v>148</v>
      </c>
    </row>
    <row r="89" spans="2:7">
      <c r="B89" s="18">
        <v>84</v>
      </c>
      <c r="C89" s="6" t="s">
        <v>99</v>
      </c>
      <c r="D89" s="34">
        <v>87270</v>
      </c>
      <c r="E89" s="19">
        <v>562326</v>
      </c>
      <c r="F89" s="78">
        <v>15.813876351497147</v>
      </c>
      <c r="G89" s="20" t="s">
        <v>148</v>
      </c>
    </row>
    <row r="90" spans="2:7">
      <c r="B90" s="18">
        <v>85</v>
      </c>
      <c r="C90" s="6" t="s">
        <v>100</v>
      </c>
      <c r="D90" s="34">
        <v>102043</v>
      </c>
      <c r="E90" s="19">
        <v>676527</v>
      </c>
      <c r="F90" s="78">
        <v>14.966919915782793</v>
      </c>
      <c r="G90" s="20" t="s">
        <v>152</v>
      </c>
    </row>
    <row r="91" spans="2:7">
      <c r="B91" s="18">
        <v>86</v>
      </c>
      <c r="C91" s="6" t="s">
        <v>101</v>
      </c>
      <c r="D91" s="34">
        <v>66103</v>
      </c>
      <c r="E91" s="19">
        <v>437355</v>
      </c>
      <c r="F91" s="78">
        <v>14.670233563123777</v>
      </c>
      <c r="G91" s="20" t="s">
        <v>122</v>
      </c>
    </row>
    <row r="92" spans="2:7">
      <c r="B92" s="18">
        <v>87</v>
      </c>
      <c r="C92" s="6" t="s">
        <v>102</v>
      </c>
      <c r="D92" s="34">
        <v>58953</v>
      </c>
      <c r="E92" s="19">
        <v>372917</v>
      </c>
      <c r="F92" s="78">
        <v>15.450757983012577</v>
      </c>
      <c r="G92" s="20" t="s">
        <v>122</v>
      </c>
    </row>
    <row r="93" spans="2:7">
      <c r="B93" s="18">
        <v>88</v>
      </c>
      <c r="C93" s="6" t="s">
        <v>103</v>
      </c>
      <c r="D93" s="34">
        <v>68258</v>
      </c>
      <c r="E93" s="19">
        <v>363989</v>
      </c>
      <c r="F93" s="78">
        <v>18.621201789958675</v>
      </c>
      <c r="G93" s="20" t="s">
        <v>119</v>
      </c>
    </row>
    <row r="94" spans="2:7">
      <c r="B94" s="18">
        <v>89</v>
      </c>
      <c r="C94" s="6" t="s">
        <v>104</v>
      </c>
      <c r="D94" s="34">
        <v>61306</v>
      </c>
      <c r="E94" s="19">
        <v>338011</v>
      </c>
      <c r="F94" s="78">
        <v>18.143774192197473</v>
      </c>
      <c r="G94" s="20" t="s">
        <v>123</v>
      </c>
    </row>
    <row r="95" spans="2:7">
      <c r="B95" s="18">
        <v>90</v>
      </c>
      <c r="C95" s="6" t="s">
        <v>105</v>
      </c>
      <c r="D95" s="34">
        <v>20312</v>
      </c>
      <c r="E95" s="19">
        <v>143494</v>
      </c>
      <c r="F95" s="78">
        <v>13.894460786050963</v>
      </c>
      <c r="G95" s="20" t="s">
        <v>123</v>
      </c>
    </row>
    <row r="96" spans="2:7">
      <c r="B96" s="18">
        <v>91</v>
      </c>
      <c r="C96" s="6" t="s">
        <v>106</v>
      </c>
      <c r="D96" s="34">
        <v>173523</v>
      </c>
      <c r="E96" s="19">
        <v>1305773</v>
      </c>
      <c r="F96" s="78">
        <v>13.202521909681117</v>
      </c>
      <c r="G96" s="20" t="s">
        <v>149</v>
      </c>
    </row>
    <row r="97" spans="2:7">
      <c r="B97" s="18">
        <v>92</v>
      </c>
      <c r="C97" s="6" t="s">
        <v>107</v>
      </c>
      <c r="D97" s="34">
        <v>208001</v>
      </c>
      <c r="E97" s="19">
        <v>1605502</v>
      </c>
      <c r="F97" s="78">
        <v>12.541582365170829</v>
      </c>
      <c r="G97" s="20" t="s">
        <v>149</v>
      </c>
    </row>
    <row r="98" spans="2:7">
      <c r="B98" s="18">
        <v>93</v>
      </c>
      <c r="C98" s="6" t="s">
        <v>108</v>
      </c>
      <c r="D98" s="34">
        <v>220972</v>
      </c>
      <c r="E98" s="19">
        <v>1638931</v>
      </c>
      <c r="F98" s="78">
        <v>13.18799051539315</v>
      </c>
      <c r="G98" s="20" t="s">
        <v>149</v>
      </c>
    </row>
    <row r="99" spans="2:7">
      <c r="B99" s="18">
        <v>94</v>
      </c>
      <c r="C99" s="6" t="s">
        <v>109</v>
      </c>
      <c r="D99" s="34">
        <v>186213</v>
      </c>
      <c r="E99" s="19">
        <v>1390059</v>
      </c>
      <c r="F99" s="78">
        <v>13.264817809369802</v>
      </c>
      <c r="G99" s="20" t="s">
        <v>149</v>
      </c>
    </row>
    <row r="100" spans="2:7">
      <c r="B100" s="18">
        <v>95</v>
      </c>
      <c r="C100" s="6" t="s">
        <v>110</v>
      </c>
      <c r="D100" s="34">
        <v>157433</v>
      </c>
      <c r="E100" s="19">
        <v>1236913</v>
      </c>
      <c r="F100" s="78">
        <v>12.604445160251249</v>
      </c>
      <c r="G100" s="20" t="s">
        <v>149</v>
      </c>
    </row>
    <row r="101" spans="2:7">
      <c r="B101" s="18">
        <v>971</v>
      </c>
      <c r="C101" s="6" t="s">
        <v>111</v>
      </c>
      <c r="D101" s="34">
        <v>53436</v>
      </c>
      <c r="E101" s="19">
        <v>432362</v>
      </c>
      <c r="F101" s="78">
        <v>12.900238871607094</v>
      </c>
      <c r="G101" s="20" t="s">
        <v>111</v>
      </c>
    </row>
    <row r="102" spans="2:7">
      <c r="B102" s="18">
        <v>972</v>
      </c>
      <c r="C102" s="6" t="s">
        <v>112</v>
      </c>
      <c r="D102" s="34">
        <v>44585</v>
      </c>
      <c r="E102" s="19">
        <v>368640</v>
      </c>
      <c r="F102" s="78">
        <v>12.225572514883737</v>
      </c>
      <c r="G102" s="20" t="s">
        <v>112</v>
      </c>
    </row>
    <row r="103" spans="2:7">
      <c r="B103" s="18">
        <v>973</v>
      </c>
      <c r="C103" s="6" t="s">
        <v>113</v>
      </c>
      <c r="D103" s="34">
        <v>33063</v>
      </c>
      <c r="E103" s="19">
        <v>287504</v>
      </c>
      <c r="F103" s="78">
        <v>12.376075248907558</v>
      </c>
      <c r="G103" s="20" t="s">
        <v>113</v>
      </c>
    </row>
    <row r="104" spans="2:7">
      <c r="B104" s="18">
        <v>974</v>
      </c>
      <c r="C104" s="6" t="s">
        <v>114</v>
      </c>
      <c r="D104" s="34">
        <v>118816</v>
      </c>
      <c r="E104" s="19">
        <v>862308</v>
      </c>
      <c r="F104" s="78">
        <v>14.036185793992967</v>
      </c>
      <c r="G104" s="20" t="s">
        <v>151</v>
      </c>
    </row>
    <row r="105" spans="2:7">
      <c r="B105" s="18">
        <v>976</v>
      </c>
      <c r="C105" s="6" t="s">
        <v>115</v>
      </c>
      <c r="D105" s="34">
        <v>23036</v>
      </c>
      <c r="E105" s="19">
        <v>260372</v>
      </c>
      <c r="F105" s="78">
        <v>8.8933503048565523</v>
      </c>
      <c r="G105" s="20" t="s">
        <v>115</v>
      </c>
    </row>
    <row r="107" spans="2:7" ht="57.95" customHeight="1">
      <c r="B107" s="104" t="s">
        <v>147</v>
      </c>
      <c r="C107" s="105"/>
      <c r="D107" s="105"/>
      <c r="E107" s="105"/>
      <c r="F107" s="105"/>
      <c r="G107" s="105"/>
    </row>
  </sheetData>
  <mergeCells count="1">
    <mergeCell ref="B107:G107"/>
  </mergeCell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K32"/>
  <sheetViews>
    <sheetView showGridLines="0" tabSelected="1" workbookViewId="0">
      <selection activeCell="N56" sqref="N56"/>
    </sheetView>
  </sheetViews>
  <sheetFormatPr baseColWidth="10" defaultColWidth="11.42578125" defaultRowHeight="11.25"/>
  <cols>
    <col min="1" max="1" width="3.7109375" style="2" customWidth="1"/>
    <col min="2" max="2" width="18.42578125" style="4" customWidth="1"/>
    <col min="3" max="3" width="11.42578125" style="4" customWidth="1"/>
    <col min="4" max="4" width="19.42578125" style="4" customWidth="1"/>
    <col min="5" max="5" width="19.28515625" style="4" customWidth="1"/>
    <col min="6" max="6" width="22.28515625" style="4" customWidth="1"/>
    <col min="7" max="7" width="17.42578125" style="4" customWidth="1"/>
    <col min="8" max="16384" width="11.42578125" style="2"/>
  </cols>
  <sheetData>
    <row r="1" spans="2:11" ht="7.5" customHeight="1"/>
    <row r="2" spans="2:11">
      <c r="B2" s="8" t="s">
        <v>155</v>
      </c>
      <c r="H2" s="61"/>
      <c r="I2" s="61"/>
      <c r="J2" s="61"/>
      <c r="K2" s="61"/>
    </row>
    <row r="3" spans="2:11">
      <c r="B3" s="8"/>
      <c r="G3" s="9"/>
      <c r="H3" s="61"/>
      <c r="I3" s="61"/>
      <c r="J3" s="61"/>
      <c r="K3" s="61"/>
    </row>
    <row r="4" spans="2:11" ht="22.5">
      <c r="B4" s="7"/>
      <c r="C4" s="7"/>
      <c r="D4" s="13" t="s">
        <v>0</v>
      </c>
      <c r="E4" s="13" t="s">
        <v>131</v>
      </c>
      <c r="F4" s="13" t="s">
        <v>132</v>
      </c>
      <c r="G4" s="13" t="s">
        <v>1</v>
      </c>
      <c r="H4" s="62"/>
      <c r="I4" s="63"/>
      <c r="J4" s="63"/>
      <c r="K4" s="61"/>
    </row>
    <row r="5" spans="2:11">
      <c r="B5" s="106" t="s">
        <v>139</v>
      </c>
      <c r="C5" s="35" t="s">
        <v>8</v>
      </c>
      <c r="D5" s="53">
        <v>6949336</v>
      </c>
      <c r="E5" s="53">
        <v>854703</v>
      </c>
      <c r="F5" s="53">
        <v>2301748</v>
      </c>
      <c r="G5" s="53">
        <v>10105787</v>
      </c>
      <c r="H5" s="64"/>
      <c r="I5" s="61"/>
      <c r="J5" s="61"/>
      <c r="K5" s="61"/>
    </row>
    <row r="6" spans="2:11">
      <c r="B6" s="107"/>
      <c r="C6" s="36" t="s">
        <v>9</v>
      </c>
      <c r="D6" s="52">
        <v>3396428</v>
      </c>
      <c r="E6" s="52">
        <v>756629</v>
      </c>
      <c r="F6" s="52">
        <v>4050530</v>
      </c>
      <c r="G6" s="52">
        <v>8203587</v>
      </c>
      <c r="H6" s="61"/>
      <c r="I6" s="65"/>
      <c r="J6" s="64"/>
      <c r="K6" s="61"/>
    </row>
    <row r="7" spans="2:11">
      <c r="B7" s="108" t="s">
        <v>4</v>
      </c>
      <c r="C7" s="35" t="s">
        <v>8</v>
      </c>
      <c r="D7" s="91">
        <v>403065</v>
      </c>
      <c r="E7" s="91">
        <v>67640</v>
      </c>
      <c r="F7" s="91">
        <v>128457</v>
      </c>
      <c r="G7" s="91">
        <v>599162</v>
      </c>
      <c r="H7" s="64"/>
      <c r="I7" s="65"/>
      <c r="J7" s="64"/>
      <c r="K7" s="61"/>
    </row>
    <row r="8" spans="2:11">
      <c r="B8" s="108"/>
      <c r="C8" s="36" t="s">
        <v>9</v>
      </c>
      <c r="D8" s="92">
        <v>3220363</v>
      </c>
      <c r="E8" s="92">
        <v>912532</v>
      </c>
      <c r="F8" s="92">
        <v>658440</v>
      </c>
      <c r="G8" s="92">
        <v>4791335</v>
      </c>
      <c r="H8" s="64"/>
      <c r="I8" s="65"/>
      <c r="J8" s="64"/>
      <c r="K8" s="61"/>
    </row>
    <row r="9" spans="2:11">
      <c r="B9" s="108" t="s">
        <v>140</v>
      </c>
      <c r="C9" s="35" t="s">
        <v>8</v>
      </c>
      <c r="D9" s="93">
        <v>411431</v>
      </c>
      <c r="E9" s="93">
        <v>277879</v>
      </c>
      <c r="F9" s="93">
        <v>348511</v>
      </c>
      <c r="G9" s="93">
        <v>1037821</v>
      </c>
      <c r="H9" s="64"/>
      <c r="I9" s="65"/>
      <c r="J9" s="64"/>
      <c r="K9" s="61"/>
    </row>
    <row r="10" spans="2:11">
      <c r="B10" s="108"/>
      <c r="C10" s="36" t="s">
        <v>9</v>
      </c>
      <c r="D10" s="79">
        <v>1040976</v>
      </c>
      <c r="E10" s="79">
        <v>1642769</v>
      </c>
      <c r="F10" s="79">
        <v>1908843</v>
      </c>
      <c r="G10" s="79">
        <f>SUM(D10:F10)</f>
        <v>4592588</v>
      </c>
      <c r="H10" s="64"/>
      <c r="I10" s="65"/>
      <c r="J10" s="64"/>
      <c r="K10" s="61"/>
    </row>
    <row r="11" spans="2:11">
      <c r="B11" s="37" t="s">
        <v>10</v>
      </c>
      <c r="C11" s="35" t="s">
        <v>8</v>
      </c>
      <c r="D11" s="94">
        <v>9422383</v>
      </c>
      <c r="E11" s="94">
        <v>887731</v>
      </c>
      <c r="F11" s="94">
        <v>211189</v>
      </c>
      <c r="G11" s="94">
        <v>10521303</v>
      </c>
      <c r="H11" s="64"/>
      <c r="I11" s="61"/>
      <c r="J11" s="61"/>
      <c r="K11" s="61"/>
    </row>
    <row r="12" spans="2:11" ht="8.25" customHeight="1">
      <c r="B12" s="11"/>
      <c r="C12" s="7"/>
      <c r="D12" s="3"/>
      <c r="E12" s="3"/>
      <c r="F12" s="3"/>
      <c r="G12" s="3"/>
      <c r="H12" s="61"/>
      <c r="I12" s="61"/>
      <c r="J12" s="61"/>
      <c r="K12" s="61"/>
    </row>
    <row r="13" spans="2:11" ht="106.5" customHeight="1">
      <c r="B13" s="109" t="s">
        <v>154</v>
      </c>
      <c r="C13" s="110"/>
      <c r="D13" s="110"/>
      <c r="E13" s="110"/>
      <c r="F13" s="110"/>
      <c r="G13" s="110"/>
      <c r="H13" s="61"/>
      <c r="I13" s="61"/>
      <c r="J13" s="61"/>
      <c r="K13" s="61"/>
    </row>
    <row r="14" spans="2:11">
      <c r="B14" s="12"/>
    </row>
    <row r="15" spans="2:11">
      <c r="B15" s="2"/>
      <c r="C15" s="2"/>
      <c r="D15" s="8"/>
      <c r="E15" s="2"/>
      <c r="F15" s="2"/>
      <c r="G15" s="2"/>
    </row>
    <row r="16" spans="2:11" s="4" customFormat="1" ht="28.5" customHeight="1">
      <c r="B16" s="2"/>
      <c r="C16" s="2"/>
      <c r="D16" s="2"/>
      <c r="E16" s="2"/>
      <c r="F16" s="2"/>
      <c r="G16" s="2"/>
    </row>
    <row r="17" spans="2:7">
      <c r="B17" s="2"/>
      <c r="C17" s="2"/>
      <c r="D17" s="2"/>
      <c r="E17" s="2"/>
      <c r="F17" s="2"/>
      <c r="G17" s="2"/>
    </row>
    <row r="18" spans="2:7" s="4" customFormat="1" ht="27" customHeight="1">
      <c r="B18" s="2"/>
      <c r="C18" s="2"/>
      <c r="D18" s="2"/>
      <c r="E18" s="2"/>
      <c r="F18" s="2"/>
      <c r="G18" s="2"/>
    </row>
    <row r="19" spans="2:7" s="4" customFormat="1" ht="26.25" customHeight="1">
      <c r="B19" s="2"/>
      <c r="C19" s="2"/>
      <c r="D19" s="2"/>
      <c r="E19" s="2"/>
      <c r="F19" s="2"/>
      <c r="G19" s="2"/>
    </row>
    <row r="20" spans="2:7" s="4" customFormat="1" ht="37.5" customHeight="1">
      <c r="B20" s="2"/>
      <c r="C20" s="2"/>
      <c r="D20" s="2"/>
      <c r="E20" s="2"/>
      <c r="F20" s="2"/>
      <c r="G20" s="2"/>
    </row>
    <row r="21" spans="2:7">
      <c r="B21" s="2"/>
      <c r="C21" s="2"/>
      <c r="D21" s="2"/>
      <c r="E21" s="2"/>
      <c r="F21" s="2"/>
      <c r="G21" s="2"/>
    </row>
    <row r="22" spans="2:7">
      <c r="B22" s="2"/>
      <c r="C22" s="2"/>
      <c r="D22" s="2"/>
      <c r="E22" s="2"/>
      <c r="F22" s="2"/>
      <c r="G22" s="2"/>
    </row>
    <row r="23" spans="2:7">
      <c r="B23" s="2"/>
      <c r="C23" s="2"/>
      <c r="D23" s="2"/>
      <c r="E23" s="2"/>
      <c r="F23" s="2"/>
      <c r="G23" s="2"/>
    </row>
    <row r="24" spans="2:7">
      <c r="B24" s="2"/>
      <c r="C24" s="2"/>
      <c r="D24" s="2"/>
      <c r="E24" s="2"/>
      <c r="F24" s="2"/>
      <c r="G24" s="2"/>
    </row>
    <row r="25" spans="2:7">
      <c r="B25" s="2"/>
      <c r="C25" s="2"/>
      <c r="D25" s="2"/>
      <c r="E25" s="2"/>
      <c r="F25" s="2"/>
      <c r="G25" s="2"/>
    </row>
    <row r="26" spans="2:7">
      <c r="B26" s="2"/>
      <c r="C26" s="2"/>
      <c r="D26" s="2"/>
      <c r="E26" s="2"/>
      <c r="F26" s="2"/>
      <c r="G26" s="2"/>
    </row>
    <row r="32" spans="2:7">
      <c r="B32" s="2"/>
    </row>
  </sheetData>
  <mergeCells count="4">
    <mergeCell ref="B5:B6"/>
    <mergeCell ref="B7:B8"/>
    <mergeCell ref="B9:B10"/>
    <mergeCell ref="B13:G13"/>
  </mergeCells>
  <pageMargins left="0.78740157499999996" right="0.78740157499999996" top="0.984251969" bottom="0.984251969"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Es_2021_fiche03_tab1</vt:lpstr>
      <vt:lpstr>ES_2021_fiche03_graphique 1</vt:lpstr>
      <vt:lpstr>Es2020_fiche03_carte1</vt:lpstr>
      <vt:lpstr>ES_2021_fiche03_graphique 2</vt:lpstr>
    </vt:vector>
  </TitlesOfParts>
  <Company>Ministères Chargés des Affaires Sociales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BOISGUERIN, Bénédicte (DREES/OSAM/BES)</dc:creator>
  <cp:lastModifiedBy>Mathilde D</cp:lastModifiedBy>
  <dcterms:created xsi:type="dcterms:W3CDTF">2020-01-08T09:58:48Z</dcterms:created>
  <dcterms:modified xsi:type="dcterms:W3CDTF">2021-07-13T13:30:13Z</dcterms:modified>
</cp:coreProperties>
</file>