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812"/>
  <workbookPr/>
  <mc:AlternateContent xmlns:mc="http://schemas.openxmlformats.org/markup-compatibility/2006">
    <mc:Choice Requires="x15">
      <x15ac:absPath xmlns:x15ac="http://schemas.microsoft.com/office/spreadsheetml/2010/11/ac" url="/Users/lodherb/Desktop/Production/2021/DREES/RR2021/MEL/Excel RR - 2021/"/>
    </mc:Choice>
  </mc:AlternateContent>
  <bookViews>
    <workbookView xWindow="14220" yWindow="1100" windowWidth="23820" windowHeight="15260" tabRatio="550"/>
  </bookViews>
  <sheets>
    <sheet name="F30_Graphique 1" sheetId="5" r:id="rId1"/>
    <sheet name="F30_Graphique 2" sheetId="14" r:id="rId2"/>
    <sheet name="F30_Graphique 3" sheetId="10" r:id="rId3"/>
    <sheet name="F30_Tableau 1" sheetId="12" r:id="rId4"/>
    <sheet name="F30_Graphique 4" sheetId="15" r:id="rId5"/>
  </sheets>
  <definedNames>
    <definedName name="_xlnm._FilterDatabase" localSheetId="2" hidden="1">'F30_Tableau 1'!$B$22:$E$22</definedName>
    <definedName name="_xlnm.Print_Area" localSheetId="0">'F30_Graphique 1'!$B$3:$F$21</definedName>
    <definedName name="_xlnm.Print_Area" localSheetId="2">'F30_Graphique 3'!#REF!</definedName>
  </definedNames>
  <calcPr calcId="15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5" l="1"/>
  <c r="C19" i="5"/>
  <c r="J7" i="15"/>
  <c r="J8" i="15"/>
  <c r="J9" i="15"/>
  <c r="J10" i="15"/>
  <c r="J11" i="15"/>
  <c r="J12" i="15"/>
  <c r="J6" i="15"/>
</calcChain>
</file>

<file path=xl/sharedStrings.xml><?xml version="1.0" encoding="utf-8"?>
<sst xmlns="http://schemas.openxmlformats.org/spreadsheetml/2006/main" count="60" uniqueCount="51">
  <si>
    <t>1 à 9 salariés</t>
  </si>
  <si>
    <t>Ensemble</t>
  </si>
  <si>
    <t>10 à 49 salariés</t>
  </si>
  <si>
    <t>50 à 99 salariés</t>
  </si>
  <si>
    <t>100 à 249 salariés</t>
  </si>
  <si>
    <t>250 à 499 salariés</t>
  </si>
  <si>
    <t>500 à 999 salariés</t>
  </si>
  <si>
    <t>Intéressement</t>
  </si>
  <si>
    <t>Abondement de l'entreprise</t>
  </si>
  <si>
    <t>Participation</t>
  </si>
  <si>
    <t>Construction</t>
  </si>
  <si>
    <t>Industrie</t>
  </si>
  <si>
    <t>Services</t>
  </si>
  <si>
    <t>500 salariés ou plus</t>
  </si>
  <si>
    <t>50 à 499 salariés</t>
  </si>
  <si>
    <t>1 000 salariés ou plus</t>
  </si>
  <si>
    <t>En %</t>
  </si>
  <si>
    <t>Année</t>
  </si>
  <si>
    <t>Versement issu d'un CET</t>
  </si>
  <si>
    <t>Ensemble (10 salariés ou plus)</t>
  </si>
  <si>
    <t>Secteur d'activité</t>
  </si>
  <si>
    <t xml:space="preserve">Taille </t>
  </si>
  <si>
    <t>Part de salariés épargnant sur un Perco en 2018 (en %)</t>
  </si>
  <si>
    <t>Part de salariés couverts par un Perco en 2018 (en %)</t>
  </si>
  <si>
    <t>Industrie, dont :</t>
  </si>
  <si>
    <t>Services, dont :</t>
  </si>
  <si>
    <r>
      <t xml:space="preserve">CET : compte épargne-temps.
</t>
    </r>
    <r>
      <rPr>
        <b/>
        <sz val="8"/>
        <color theme="1"/>
        <rFont val="Arial"/>
        <family val="2"/>
      </rPr>
      <t>Champ &gt;</t>
    </r>
    <r>
      <rPr>
        <sz val="8"/>
        <color theme="1"/>
        <rFont val="Arial"/>
        <family val="2"/>
      </rPr>
      <t xml:space="preserve"> Entreprises privées de 10 salariés ou plus hors agriculture, particuliers employeurs et activités extraterritoriales ; France (hors Mayotte).
</t>
    </r>
    <r>
      <rPr>
        <b/>
        <sz val="8"/>
        <color theme="1"/>
        <rFont val="Arial"/>
        <family val="2"/>
      </rPr>
      <t>Source &gt;</t>
    </r>
    <r>
      <rPr>
        <sz val="8"/>
        <color theme="1"/>
        <rFont val="Arial"/>
        <family val="2"/>
      </rPr>
      <t xml:space="preserve"> Dares, enquête Acemo-Pipa 2019.</t>
    </r>
  </si>
  <si>
    <t>Montant moyen par salarié épargnant en 2018 (en euros)</t>
  </si>
  <si>
    <r>
      <rPr>
        <b/>
        <sz val="8"/>
        <color theme="1"/>
        <rFont val="Arial"/>
        <family val="2"/>
      </rPr>
      <t>Champ &gt;</t>
    </r>
    <r>
      <rPr>
        <sz val="8"/>
        <color theme="1"/>
        <rFont val="Arial"/>
        <family val="2"/>
      </rPr>
      <t xml:space="preserve">  Entreprises privées de 10 salariés ou plus hors agriculture, particuliers employeurs et activitées extraterritoriales ; France (hors Mayotte).</t>
    </r>
    <r>
      <rPr>
        <b/>
        <sz val="8"/>
        <color theme="1"/>
        <rFont val="Arial"/>
        <family val="2"/>
      </rPr>
      <t xml:space="preserve">
Source &gt;</t>
    </r>
    <r>
      <rPr>
        <sz val="8"/>
        <color theme="1"/>
        <rFont val="Arial"/>
        <family val="2"/>
      </rPr>
      <t xml:space="preserve"> Dares, enquête Acemo-Pipa 2019.</t>
    </r>
  </si>
  <si>
    <r>
      <rPr>
        <b/>
        <sz val="8"/>
        <rFont val="Arial"/>
        <family val="2"/>
      </rPr>
      <t>Champ &gt;</t>
    </r>
    <r>
      <rPr>
        <sz val="8"/>
        <rFont val="Arial"/>
        <family val="2"/>
      </rPr>
      <t xml:space="preserve"> Entreprises privées hors agriculture, particuliers employeurs et activitées extraterritoriales ; France (hors Mayotte).</t>
    </r>
    <r>
      <rPr>
        <b/>
        <sz val="8"/>
        <rFont val="Arial"/>
        <family val="2"/>
      </rPr>
      <t xml:space="preserve">
Source &gt;</t>
    </r>
    <r>
      <rPr>
        <sz val="8"/>
        <rFont val="Arial"/>
        <family val="2"/>
      </rPr>
      <t xml:space="preserve"> Dares, enquête Acemo-Pipa 2019.</t>
    </r>
  </si>
  <si>
    <r>
      <rPr>
        <b/>
        <sz val="8"/>
        <color theme="1"/>
        <rFont val="Arial"/>
        <family val="2"/>
      </rPr>
      <t xml:space="preserve">Lecture &gt; </t>
    </r>
    <r>
      <rPr>
        <sz val="8"/>
        <color theme="1"/>
        <rFont val="Arial"/>
        <family val="2"/>
      </rPr>
      <t>En 2018, dans les entreprises de 1 000 salariés ou plus, 54 % des salariés sont couverts par un Perco et 16 % y épargnent effectivement. Parmi les salariés couverts par un dispositif d’épargne salariale, 67 % le sont par un Perco.</t>
    </r>
    <r>
      <rPr>
        <b/>
        <sz val="8"/>
        <color theme="1"/>
        <rFont val="Arial"/>
        <family val="2"/>
      </rPr>
      <t xml:space="preserve">
Champ &gt; </t>
    </r>
    <r>
      <rPr>
        <sz val="8"/>
        <color theme="1"/>
        <rFont val="Arial"/>
        <family val="2"/>
      </rPr>
      <t>Entreprises privées hors agriculture, particuliers employeurs et activitées extraterritoriales ; France hors Mayotte.</t>
    </r>
    <r>
      <rPr>
        <b/>
        <sz val="8"/>
        <color theme="1"/>
        <rFont val="Arial"/>
        <family val="2"/>
      </rPr>
      <t xml:space="preserve">
Sources &gt; </t>
    </r>
    <r>
      <rPr>
        <sz val="8"/>
        <color theme="1"/>
        <rFont val="Arial"/>
        <family val="2"/>
      </rPr>
      <t>Dares, enquêtes Acemo-Pipa et Acemo-TPE 2019.</t>
    </r>
  </si>
  <si>
    <t>Graphique 1. Part des salariés couverts par un Perco et épargnant sur ce produit dans les entreprises entre 2006 et 2018</t>
  </si>
  <si>
    <t>Graphique 2. Part des salariés couverts par un Perco et épargnant sur ce produit, selon la taille de l’entreprise en 2018</t>
  </si>
  <si>
    <t>Graphique 3. Montant annuel moyen épargné sur un Perco, selon la taille de l’entreprise, en 2018</t>
  </si>
  <si>
    <t>Tableau 1. Montant annuel moyen épargné sur un Perco, selon le secteur d’activité de l’entreprise, en 2018</t>
  </si>
  <si>
    <t xml:space="preserve">fabrication d’autres produits industriels </t>
  </si>
  <si>
    <t>commerce, réparation d’automobiles et de motocycles</t>
  </si>
  <si>
    <t>activités spécialisées, scientifiques et techniques et 
activités de services administratifs et de soutien</t>
  </si>
  <si>
    <t>activités financières et d’assurance</t>
  </si>
  <si>
    <t>Graphique 4. Part des versements moyens sur le Perco par taille et secteur d’activité de l’entreprise, selon leur origine, en 2018</t>
  </si>
  <si>
    <t>Origine des fonds versés (en %)</t>
  </si>
  <si>
    <r>
      <rPr>
        <b/>
        <sz val="8"/>
        <color indexed="10"/>
        <rFont val="Arial"/>
        <family val="2"/>
      </rPr>
      <t>Versement</t>
    </r>
    <r>
      <rPr>
        <b/>
        <sz val="8"/>
        <rFont val="Arial"/>
        <family val="2"/>
      </rPr>
      <t xml:space="preserve"> volontaire</t>
    </r>
  </si>
  <si>
    <r>
      <rPr>
        <b/>
        <sz val="8"/>
        <color indexed="10"/>
        <rFont val="Arial"/>
        <family val="2"/>
      </rPr>
      <t xml:space="preserve">Transfert </t>
    </r>
    <r>
      <rPr>
        <b/>
        <sz val="8"/>
        <rFont val="Arial"/>
        <family val="2"/>
      </rPr>
      <t>d</t>
    </r>
    <r>
      <rPr>
        <b/>
        <sz val="8"/>
        <color indexed="10"/>
        <rFont val="Calibri"/>
        <family val="2"/>
      </rPr>
      <t>’</t>
    </r>
    <r>
      <rPr>
        <b/>
        <sz val="8"/>
        <rFont val="Arial"/>
        <family val="2"/>
      </rPr>
      <t>un autre plan</t>
    </r>
  </si>
  <si>
    <t>Part des salariés couverts par un Perco</t>
  </si>
  <si>
    <t>Part des salariés épargnant sur un Perco</t>
  </si>
  <si>
    <r>
      <rPr>
        <b/>
        <sz val="8"/>
        <color rgb="FF000000"/>
        <rFont val="Arial"/>
        <family val="2"/>
      </rPr>
      <t>Note &gt;</t>
    </r>
    <r>
      <rPr>
        <sz val="8"/>
        <color rgb="FF000000"/>
        <rFont val="Arial"/>
        <family val="2"/>
      </rPr>
      <t xml:space="preserve"> Les épargnants sur un Perco sont ceux dont le Perco a été alimenté au moins une fois dans l’année considérée, quelle que soit la source d’alimentation (abondement, participation, versement du salarié, etc.).
</t>
    </r>
    <r>
      <rPr>
        <b/>
        <sz val="8"/>
        <color rgb="FF000000"/>
        <rFont val="Arial"/>
        <family val="2"/>
      </rPr>
      <t xml:space="preserve">Champ &gt; </t>
    </r>
    <r>
      <rPr>
        <sz val="8"/>
        <color rgb="FF000000"/>
        <rFont val="Arial"/>
        <family val="2"/>
      </rPr>
      <t xml:space="preserve"> Avant 2017, pour la part des salariés couverts par un Perco : entreprises du secteur marchand non agricole, hors intérim et secteur domestique ; pour la part des épargnants sur un Perco : entreprises de 10 salariés ou plus du secteur marchand non agricole, hors intérim et secteur domestique. France métropolitaine. À partir de 2017, pour la part des salariés couverts par un Perco : entreprises privées hors agriculture, particuliers employeurs et activitées extraterritoriales ; France hors Mayotte. Pour la part des épargnants sur un Perco : champ identique à l’exclusion des entreprises de moins de 10 salariés.
</t>
    </r>
    <r>
      <rPr>
        <b/>
        <sz val="8"/>
        <color rgb="FF000000"/>
        <rFont val="Arial"/>
        <family val="2"/>
      </rPr>
      <t>Sources &gt;</t>
    </r>
    <r>
      <rPr>
        <sz val="8"/>
        <color rgb="FF000000"/>
        <rFont val="Arial"/>
        <family val="2"/>
      </rPr>
      <t xml:space="preserve"> Dares, enquêtes Acemo-Pipa et Acemo-TPE 2007 à 2019.</t>
    </r>
  </si>
  <si>
    <r>
      <t>Part des salariés couverts par un Perco au sein de l</t>
    </r>
    <r>
      <rPr>
        <b/>
        <sz val="8"/>
        <color indexed="10"/>
        <rFont val="Arial"/>
        <family val="2"/>
      </rPr>
      <t>’</t>
    </r>
    <r>
      <rPr>
        <b/>
        <sz val="8"/>
        <rFont val="Arial"/>
        <family val="2"/>
      </rPr>
      <t>ensemble des salariés</t>
    </r>
  </si>
  <si>
    <r>
      <t>Part des salariés épargnant sur un Perco au sein de l</t>
    </r>
    <r>
      <rPr>
        <b/>
        <sz val="8"/>
        <color indexed="10"/>
        <rFont val="Arial"/>
        <family val="2"/>
      </rPr>
      <t>’</t>
    </r>
    <r>
      <rPr>
        <b/>
        <sz val="8"/>
        <rFont val="Arial"/>
        <family val="2"/>
      </rPr>
      <t>ensemble des salariés</t>
    </r>
  </si>
  <si>
    <r>
      <t>Part des salariés couverts par un Perco au sein des salariés couverts par un dispositif d</t>
    </r>
    <r>
      <rPr>
        <b/>
        <sz val="8"/>
        <color indexed="10"/>
        <rFont val="Arial"/>
        <family val="2"/>
      </rPr>
      <t>’</t>
    </r>
    <r>
      <rPr>
        <b/>
        <sz val="8"/>
        <rFont val="Arial"/>
        <family val="2"/>
      </rPr>
      <t>épargne salariale</t>
    </r>
  </si>
  <si>
    <t>En euros</t>
  </si>
  <si>
    <t>Entreprises (10 salariés ou plus)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</si>
</sst>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€_-;\-* #,##0.00\ _€_-;_-* &quot;-&quot;??\ _€_-;_-@_-"/>
    <numFmt numFmtId="165" formatCode="_-* #,##0\ _€_-;\-* #,##0\ _€_-;_-* &quot;-&quot;??\ _€_-;_-@_-"/>
    <numFmt numFmtId="166" formatCode="0.0"/>
    <numFmt numFmtId="167" formatCode="0.0%"/>
    <numFmt numFmtId="168" formatCode="#,##0\ &quot;€&quot;"/>
  </numFmts>
  <fonts count="2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55"/>
      <name val="Arial"/>
      <family val="2"/>
    </font>
    <font>
      <sz val="10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8"/>
      <color indexed="55"/>
      <name val="Arial"/>
      <family val="2"/>
    </font>
    <font>
      <sz val="8"/>
      <color indexed="57"/>
      <name val="Arial"/>
      <family val="2"/>
    </font>
    <font>
      <b/>
      <sz val="8"/>
      <color indexed="18"/>
      <name val="Arial"/>
      <family val="2"/>
    </font>
    <font>
      <b/>
      <sz val="8"/>
      <color indexed="57"/>
      <name val="Arial"/>
      <family val="2"/>
    </font>
    <font>
      <sz val="8"/>
      <color indexed="57"/>
      <name val="MS Sans Serif"/>
      <family val="2"/>
    </font>
    <font>
      <b/>
      <sz val="8"/>
      <color indexed="57"/>
      <name val="MS Sans Serif"/>
      <family val="2"/>
    </font>
    <font>
      <sz val="8"/>
      <color indexed="8"/>
      <name val="Arial"/>
      <family val="2"/>
    </font>
    <font>
      <b/>
      <sz val="8"/>
      <color rgb="FF000000"/>
      <name val="Arial"/>
      <family val="2"/>
    </font>
    <font>
      <sz val="8"/>
      <color theme="0"/>
      <name val="Arial"/>
      <family val="2"/>
    </font>
    <font>
      <sz val="8"/>
      <color rgb="FF000000"/>
      <name val="Arial"/>
      <family val="2"/>
    </font>
    <font>
      <sz val="8"/>
      <color rgb="FFC00000"/>
      <name val="Arial"/>
      <family val="2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  <font>
      <sz val="8"/>
      <color rgb="FFFF000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2">
    <xf numFmtId="0" fontId="0" fillId="0" borderId="0" xfId="0"/>
    <xf numFmtId="0" fontId="4" fillId="0" borderId="0" xfId="0" applyFont="1"/>
    <xf numFmtId="0" fontId="5" fillId="0" borderId="0" xfId="0" applyFont="1" applyBorder="1"/>
    <xf numFmtId="0" fontId="0" fillId="0" borderId="0" xfId="0" applyFill="1" applyBorder="1"/>
    <xf numFmtId="0" fontId="0" fillId="0" borderId="0" xfId="0" applyAlignment="1">
      <alignment wrapText="1"/>
    </xf>
    <xf numFmtId="0" fontId="1" fillId="0" borderId="0" xfId="0" applyFont="1" applyFill="1" applyBorder="1"/>
    <xf numFmtId="0" fontId="2" fillId="0" borderId="0" xfId="0" applyFont="1" applyFill="1"/>
    <xf numFmtId="0" fontId="3" fillId="0" borderId="0" xfId="0" applyFont="1"/>
    <xf numFmtId="0" fontId="16" fillId="0" borderId="0" xfId="0" applyFont="1" applyAlignment="1">
      <alignment horizontal="left" readingOrder="1"/>
    </xf>
    <xf numFmtId="0" fontId="2" fillId="0" borderId="0" xfId="0" applyFont="1"/>
    <xf numFmtId="0" fontId="2" fillId="0" borderId="0" xfId="0" applyFont="1" applyBorder="1"/>
    <xf numFmtId="0" fontId="2" fillId="0" borderId="0" xfId="0" applyFont="1" applyFill="1" applyBorder="1"/>
    <xf numFmtId="0" fontId="4" fillId="0" borderId="0" xfId="0" applyFont="1" applyFill="1" applyBorder="1" applyAlignment="1">
      <alignment vertical="center"/>
    </xf>
    <xf numFmtId="3" fontId="4" fillId="0" borderId="0" xfId="1" applyNumberFormat="1" applyFont="1" applyFill="1" applyBorder="1" applyAlignment="1">
      <alignment horizontal="center" vertical="center" wrapText="1"/>
    </xf>
    <xf numFmtId="165" fontId="4" fillId="0" borderId="0" xfId="1" applyNumberFormat="1" applyFont="1" applyFill="1" applyBorder="1" applyAlignment="1">
      <alignment horizontal="center" vertical="center" wrapText="1"/>
    </xf>
    <xf numFmtId="165" fontId="8" fillId="0" borderId="0" xfId="1" applyNumberFormat="1" applyFont="1" applyBorder="1" applyAlignment="1">
      <alignment horizontal="center" vertical="center" wrapText="1"/>
    </xf>
    <xf numFmtId="168" fontId="2" fillId="0" borderId="0" xfId="1" applyNumberFormat="1" applyFont="1" applyFill="1" applyBorder="1"/>
    <xf numFmtId="0" fontId="4" fillId="0" borderId="0" xfId="0" applyFont="1" applyFill="1" applyBorder="1" applyAlignment="1">
      <alignment vertical="center" wrapText="1"/>
    </xf>
    <xf numFmtId="9" fontId="4" fillId="0" borderId="0" xfId="1" applyNumberFormat="1" applyFont="1" applyFill="1" applyBorder="1" applyAlignment="1">
      <alignment horizontal="center" vertical="center"/>
    </xf>
    <xf numFmtId="3" fontId="8" fillId="0" borderId="0" xfId="1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10" fillId="0" borderId="0" xfId="0" applyFont="1" applyFill="1" applyBorder="1"/>
    <xf numFmtId="0" fontId="10" fillId="0" borderId="0" xfId="0" quotePrefix="1" applyNumberFormat="1" applyFont="1" applyFill="1" applyBorder="1"/>
    <xf numFmtId="165" fontId="10" fillId="0" borderId="0" xfId="0" applyNumberFormat="1" applyFont="1" applyFill="1" applyBorder="1"/>
    <xf numFmtId="165" fontId="2" fillId="0" borderId="0" xfId="1" applyNumberFormat="1" applyFont="1" applyFill="1" applyBorder="1"/>
    <xf numFmtId="168" fontId="9" fillId="0" borderId="0" xfId="0" applyNumberFormat="1" applyFont="1" applyFill="1" applyBorder="1"/>
    <xf numFmtId="168" fontId="2" fillId="0" borderId="0" xfId="0" applyNumberFormat="1" applyFont="1" applyFill="1" applyBorder="1"/>
    <xf numFmtId="0" fontId="10" fillId="0" borderId="0" xfId="0" applyNumberFormat="1" applyFont="1" applyFill="1" applyBorder="1"/>
    <xf numFmtId="3" fontId="2" fillId="0" borderId="0" xfId="1" applyNumberFormat="1" applyFont="1" applyFill="1" applyBorder="1" applyAlignment="1">
      <alignment horizontal="center"/>
    </xf>
    <xf numFmtId="3" fontId="11" fillId="0" borderId="0" xfId="1" applyNumberFormat="1" applyFont="1" applyFill="1" applyBorder="1" applyAlignment="1">
      <alignment horizontal="center"/>
    </xf>
    <xf numFmtId="165" fontId="12" fillId="0" borderId="0" xfId="1" applyNumberFormat="1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165" fontId="10" fillId="0" borderId="0" xfId="1" applyNumberFormat="1" applyFont="1" applyFill="1" applyBorder="1" applyAlignment="1">
      <alignment horizontal="center" vertical="center" wrapText="1"/>
    </xf>
    <xf numFmtId="0" fontId="4" fillId="0" borderId="2" xfId="0" quotePrefix="1" applyNumberFormat="1" applyFont="1" applyFill="1" applyBorder="1" applyAlignment="1">
      <alignment horizontal="left" vertical="center"/>
    </xf>
    <xf numFmtId="0" fontId="3" fillId="0" borderId="0" xfId="0" applyFont="1" applyAlignment="1"/>
    <xf numFmtId="0" fontId="2" fillId="2" borderId="2" xfId="0" quotePrefix="1" applyNumberFormat="1" applyFont="1" applyFill="1" applyBorder="1" applyAlignment="1">
      <alignment horizontal="left"/>
    </xf>
    <xf numFmtId="0" fontId="2" fillId="0" borderId="0" xfId="0" applyFont="1" applyAlignment="1">
      <alignment horizontal="right"/>
    </xf>
    <xf numFmtId="0" fontId="4" fillId="2" borderId="2" xfId="0" quotePrefix="1" applyNumberFormat="1" applyFont="1" applyFill="1" applyBorder="1" applyAlignment="1">
      <alignment horizontal="left"/>
    </xf>
    <xf numFmtId="1" fontId="2" fillId="0" borderId="2" xfId="2" applyNumberFormat="1" applyFont="1" applyFill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/>
    </xf>
    <xf numFmtId="0" fontId="15" fillId="0" borderId="0" xfId="0" applyFont="1" applyAlignment="1">
      <alignment vertical="center" wrapText="1" readingOrder="1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 wrapText="1"/>
    </xf>
    <xf numFmtId="166" fontId="0" fillId="0" borderId="0" xfId="0" applyNumberFormat="1"/>
    <xf numFmtId="1" fontId="2" fillId="0" borderId="2" xfId="0" applyNumberFormat="1" applyFont="1" applyFill="1" applyBorder="1" applyAlignment="1">
      <alignment horizontal="center"/>
    </xf>
    <xf numFmtId="167" fontId="0" fillId="0" borderId="0" xfId="0" applyNumberFormat="1"/>
    <xf numFmtId="1" fontId="0" fillId="0" borderId="0" xfId="0" applyNumberFormat="1"/>
    <xf numFmtId="0" fontId="0" fillId="0" borderId="0" xfId="0" applyFill="1"/>
    <xf numFmtId="0" fontId="6" fillId="0" borderId="0" xfId="0" applyFont="1" applyFill="1"/>
    <xf numFmtId="168" fontId="2" fillId="0" borderId="2" xfId="1" applyNumberFormat="1" applyFont="1" applyFill="1" applyBorder="1" applyAlignment="1">
      <alignment horizontal="center" vertical="center"/>
    </xf>
    <xf numFmtId="168" fontId="4" fillId="0" borderId="2" xfId="1" applyNumberFormat="1" applyFont="1" applyFill="1" applyBorder="1" applyAlignment="1">
      <alignment horizontal="center" vertical="center"/>
    </xf>
    <xf numFmtId="0" fontId="21" fillId="0" borderId="0" xfId="0" applyFont="1" applyFill="1"/>
    <xf numFmtId="0" fontId="16" fillId="0" borderId="0" xfId="0" applyFont="1" applyAlignment="1">
      <alignment horizontal="left" vertical="center" readingOrder="1"/>
    </xf>
    <xf numFmtId="0" fontId="4" fillId="2" borderId="0" xfId="0" applyFont="1" applyFill="1" applyBorder="1" applyAlignment="1">
      <alignment horizontal="justify"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2" fillId="0" borderId="0" xfId="0" applyFont="1" applyAlignment="1">
      <alignment vertical="center" wrapText="1" readingOrder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165" fontId="2" fillId="0" borderId="0" xfId="1" applyNumberFormat="1" applyFont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NumberFormat="1" applyFont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right" vertical="center" indent="5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2" fillId="0" borderId="0" xfId="0" applyFont="1" applyFill="1" applyAlignment="1">
      <alignment vertical="center"/>
    </xf>
    <xf numFmtId="3" fontId="2" fillId="0" borderId="0" xfId="1" applyNumberFormat="1" applyFont="1" applyFill="1" applyAlignment="1">
      <alignment horizontal="center" vertical="center"/>
    </xf>
    <xf numFmtId="0" fontId="2" fillId="0" borderId="0" xfId="0" applyFont="1" applyAlignment="1">
      <alignment horizontal="left" vertical="center" readingOrder="1"/>
    </xf>
    <xf numFmtId="0" fontId="7" fillId="0" borderId="0" xfId="0" applyFont="1" applyAlignment="1">
      <alignment vertical="center"/>
    </xf>
    <xf numFmtId="1" fontId="2" fillId="0" borderId="0" xfId="0" applyNumberFormat="1" applyFont="1" applyFill="1" applyBorder="1" applyAlignment="1">
      <alignment horizontal="center" vertical="center"/>
    </xf>
    <xf numFmtId="168" fontId="2" fillId="0" borderId="0" xfId="1" applyNumberFormat="1" applyFont="1" applyFill="1" applyBorder="1" applyAlignment="1">
      <alignment vertical="center"/>
    </xf>
    <xf numFmtId="9" fontId="7" fillId="0" borderId="0" xfId="2" applyFont="1" applyAlignment="1">
      <alignment vertical="center"/>
    </xf>
    <xf numFmtId="1" fontId="7" fillId="2" borderId="0" xfId="0" applyNumberFormat="1" applyFont="1" applyFill="1" applyBorder="1" applyAlignment="1">
      <alignment horizontal="center" vertical="center"/>
    </xf>
    <xf numFmtId="9" fontId="2" fillId="0" borderId="0" xfId="0" applyNumberFormat="1" applyFont="1" applyFill="1" applyBorder="1" applyAlignment="1">
      <alignment horizontal="center" vertical="center"/>
    </xf>
    <xf numFmtId="9" fontId="2" fillId="0" borderId="0" xfId="0" applyNumberFormat="1" applyFont="1" applyFill="1" applyBorder="1" applyAlignment="1">
      <alignment vertical="center"/>
    </xf>
    <xf numFmtId="9" fontId="4" fillId="0" borderId="0" xfId="0" applyNumberFormat="1" applyFont="1" applyFill="1" applyBorder="1" applyAlignment="1">
      <alignment vertical="center"/>
    </xf>
    <xf numFmtId="168" fontId="4" fillId="0" borderId="0" xfId="1" applyNumberFormat="1" applyFont="1" applyFill="1" applyBorder="1" applyAlignment="1">
      <alignment vertical="center"/>
    </xf>
    <xf numFmtId="1" fontId="4" fillId="2" borderId="2" xfId="2" applyNumberFormat="1" applyFont="1" applyFill="1" applyBorder="1" applyAlignment="1">
      <alignment horizontal="center" vertical="center"/>
    </xf>
    <xf numFmtId="1" fontId="4" fillId="2" borderId="2" xfId="1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1" fontId="2" fillId="2" borderId="2" xfId="1" applyNumberFormat="1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justify" vertical="center"/>
    </xf>
    <xf numFmtId="0" fontId="4" fillId="2" borderId="2" xfId="0" applyFont="1" applyFill="1" applyBorder="1" applyAlignment="1">
      <alignment horizontal="justify" vertical="center"/>
    </xf>
    <xf numFmtId="0" fontId="2" fillId="2" borderId="2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indent="2"/>
    </xf>
    <xf numFmtId="0" fontId="23" fillId="0" borderId="2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readingOrder="1"/>
    </xf>
    <xf numFmtId="165" fontId="4" fillId="0" borderId="2" xfId="1" applyNumberFormat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1" fontId="4" fillId="0" borderId="2" xfId="2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/>
    </xf>
    <xf numFmtId="165" fontId="14" fillId="0" borderId="0" xfId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1" fontId="2" fillId="2" borderId="2" xfId="2" applyNumberFormat="1" applyFont="1" applyFill="1" applyBorder="1" applyAlignment="1">
      <alignment horizontal="center" vertical="center" wrapText="1"/>
    </xf>
    <xf numFmtId="0" fontId="10" fillId="0" borderId="0" xfId="0" quotePrefix="1" applyNumberFormat="1" applyFont="1" applyFill="1" applyBorder="1" applyAlignment="1">
      <alignment vertical="center"/>
    </xf>
    <xf numFmtId="165" fontId="13" fillId="0" borderId="0" xfId="1" applyNumberFormat="1" applyFont="1" applyFill="1" applyBorder="1" applyAlignment="1">
      <alignment horizontal="center" vertical="center"/>
    </xf>
    <xf numFmtId="165" fontId="10" fillId="0" borderId="0" xfId="0" applyNumberFormat="1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17" fillId="0" borderId="0" xfId="0" applyFont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top" wrapText="1" readingOrder="1"/>
    </xf>
    <xf numFmtId="0" fontId="15" fillId="0" borderId="0" xfId="0" applyFont="1" applyAlignment="1">
      <alignment horizontal="left" vertical="top" wrapText="1" readingOrder="1"/>
    </xf>
    <xf numFmtId="0" fontId="20" fillId="0" borderId="0" xfId="0" applyFont="1" applyFill="1" applyAlignment="1">
      <alignment horizontal="left" vertical="center" wrapText="1"/>
    </xf>
    <xf numFmtId="0" fontId="24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4" fillId="0" borderId="0" xfId="0" applyFont="1" applyAlignment="1">
      <alignment horizontal="left" vertical="top" wrapText="1" readingOrder="1"/>
    </xf>
    <xf numFmtId="165" fontId="4" fillId="0" borderId="2" xfId="1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24" fillId="0" borderId="0" xfId="0" applyNumberFormat="1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/>
    </xf>
    <xf numFmtId="0" fontId="4" fillId="2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2D050"/>
  </sheetPr>
  <dimension ref="B1:N61"/>
  <sheetViews>
    <sheetView showGridLines="0" tabSelected="1" workbookViewId="0"/>
  </sheetViews>
  <sheetFormatPr baseColWidth="10" defaultRowHeight="11" x14ac:dyDescent="0.15"/>
  <cols>
    <col min="1" max="1" width="3.6640625" style="55" customWidth="1"/>
    <col min="2" max="2" width="16.1640625" style="55" customWidth="1"/>
    <col min="3" max="3" width="16" style="55" customWidth="1"/>
    <col min="4" max="4" width="15.33203125" style="55" customWidth="1"/>
    <col min="5" max="5" width="41.83203125" style="55" customWidth="1"/>
    <col min="6" max="6" width="12.5" style="55" customWidth="1"/>
    <col min="7" max="7" width="9.83203125" style="55" customWidth="1"/>
    <col min="8" max="8" width="17.83203125" style="55" customWidth="1"/>
    <col min="9" max="9" width="16" style="55" customWidth="1"/>
    <col min="10" max="10" width="16.83203125" style="55" customWidth="1"/>
    <col min="11" max="11" width="19.5" style="55" customWidth="1"/>
    <col min="12" max="12" width="7.33203125" style="55" customWidth="1"/>
    <col min="13" max="13" width="15.5" style="55" bestFit="1" customWidth="1"/>
    <col min="14" max="14" width="12.83203125" style="55" bestFit="1" customWidth="1"/>
    <col min="15" max="16" width="14.5" style="55" bestFit="1" customWidth="1"/>
    <col min="17" max="20" width="15.5" style="55" bestFit="1" customWidth="1"/>
    <col min="21" max="16384" width="10.83203125" style="55"/>
  </cols>
  <sheetData>
    <row r="1" spans="2:14" x14ac:dyDescent="0.15">
      <c r="G1" s="56"/>
    </row>
    <row r="2" spans="2:14" ht="19" customHeight="1" x14ac:dyDescent="0.15">
      <c r="B2" s="114" t="s">
        <v>31</v>
      </c>
      <c r="C2" s="114"/>
      <c r="D2" s="114"/>
      <c r="E2" s="114"/>
      <c r="G2" s="57"/>
    </row>
    <row r="3" spans="2:14" x14ac:dyDescent="0.15">
      <c r="G3" s="56"/>
    </row>
    <row r="4" spans="2:14" x14ac:dyDescent="0.15">
      <c r="D4" s="125" t="s">
        <v>16</v>
      </c>
      <c r="G4" s="56"/>
    </row>
    <row r="5" spans="2:14" ht="33" x14ac:dyDescent="0.15">
      <c r="B5" s="69" t="s">
        <v>17</v>
      </c>
      <c r="C5" s="68" t="s">
        <v>43</v>
      </c>
      <c r="D5" s="68" t="s">
        <v>44</v>
      </c>
      <c r="G5" s="56"/>
    </row>
    <row r="6" spans="2:14" x14ac:dyDescent="0.15">
      <c r="B6" s="67">
        <v>2006</v>
      </c>
      <c r="C6" s="70">
        <v>5.2</v>
      </c>
      <c r="D6" s="70">
        <v>2.2999999999999998</v>
      </c>
      <c r="G6" s="56"/>
    </row>
    <row r="7" spans="2:14" x14ac:dyDescent="0.15">
      <c r="B7" s="67">
        <v>2007</v>
      </c>
      <c r="C7" s="70">
        <v>8.4</v>
      </c>
      <c r="D7" s="70">
        <v>3.2</v>
      </c>
      <c r="G7" s="56"/>
    </row>
    <row r="8" spans="2:14" x14ac:dyDescent="0.15">
      <c r="B8" s="67">
        <v>2008</v>
      </c>
      <c r="C8" s="70">
        <v>10</v>
      </c>
      <c r="D8" s="70">
        <v>3.161236999619621</v>
      </c>
      <c r="G8" s="56"/>
    </row>
    <row r="9" spans="2:14" x14ac:dyDescent="0.15">
      <c r="B9" s="67">
        <v>2009</v>
      </c>
      <c r="C9" s="70">
        <v>12</v>
      </c>
      <c r="D9" s="70">
        <v>2.9009914116226323</v>
      </c>
      <c r="G9" s="56"/>
    </row>
    <row r="10" spans="2:14" x14ac:dyDescent="0.15">
      <c r="B10" s="67">
        <v>2010</v>
      </c>
      <c r="C10" s="70">
        <v>14.4</v>
      </c>
      <c r="D10" s="70">
        <v>4.2770269474728568</v>
      </c>
      <c r="G10" s="57"/>
    </row>
    <row r="11" spans="2:14" x14ac:dyDescent="0.15">
      <c r="B11" s="67">
        <v>2011</v>
      </c>
      <c r="C11" s="70">
        <v>16.600000000000001</v>
      </c>
      <c r="D11" s="70">
        <v>5.2246044329404846</v>
      </c>
      <c r="G11" s="56"/>
      <c r="H11" s="56"/>
      <c r="I11" s="56"/>
      <c r="J11" s="56"/>
      <c r="K11" s="56"/>
      <c r="L11" s="56"/>
      <c r="M11" s="56"/>
      <c r="N11" s="56"/>
    </row>
    <row r="12" spans="2:14" x14ac:dyDescent="0.15">
      <c r="B12" s="67">
        <v>2012</v>
      </c>
      <c r="C12" s="70">
        <v>18.392245486293699</v>
      </c>
      <c r="D12" s="70">
        <v>6.9183599032534833</v>
      </c>
      <c r="G12" s="56"/>
      <c r="H12" s="56"/>
      <c r="I12" s="56"/>
    </row>
    <row r="13" spans="2:14" x14ac:dyDescent="0.15">
      <c r="B13" s="67">
        <v>2013</v>
      </c>
      <c r="C13" s="70">
        <v>20.818413349362853</v>
      </c>
      <c r="D13" s="70">
        <v>7.1700285736100433</v>
      </c>
    </row>
    <row r="14" spans="2:14" x14ac:dyDescent="0.15">
      <c r="B14" s="67">
        <v>2014</v>
      </c>
      <c r="C14" s="70">
        <v>22.357441128731253</v>
      </c>
      <c r="D14" s="70">
        <v>8.7036400231727598</v>
      </c>
    </row>
    <row r="15" spans="2:14" x14ac:dyDescent="0.15">
      <c r="B15" s="67">
        <v>2015</v>
      </c>
      <c r="C15" s="70">
        <v>23.002897307245131</v>
      </c>
      <c r="D15" s="70">
        <v>9.4431955206534361</v>
      </c>
    </row>
    <row r="16" spans="2:14" x14ac:dyDescent="0.15">
      <c r="B16" s="67">
        <v>2016</v>
      </c>
      <c r="C16" s="70">
        <v>24.2829604673502</v>
      </c>
      <c r="D16" s="70">
        <v>9.4451056340117443</v>
      </c>
    </row>
    <row r="17" spans="2:14" x14ac:dyDescent="0.15">
      <c r="B17" s="67"/>
      <c r="C17" s="70"/>
      <c r="D17" s="70"/>
    </row>
    <row r="18" spans="2:14" x14ac:dyDescent="0.15">
      <c r="B18" s="67">
        <v>2017</v>
      </c>
      <c r="C18" s="70">
        <v>22.501938966700699</v>
      </c>
      <c r="D18" s="70">
        <v>6.6900361594073532</v>
      </c>
    </row>
    <row r="19" spans="2:14" x14ac:dyDescent="0.15">
      <c r="B19" s="67">
        <v>2018</v>
      </c>
      <c r="C19" s="70">
        <f>'F30_Graphique 2'!C6</f>
        <v>23.248591629784958</v>
      </c>
      <c r="D19" s="70">
        <f>'F30_Graphique 2'!D6</f>
        <v>6.1130200264575105</v>
      </c>
    </row>
    <row r="20" spans="2:14" x14ac:dyDescent="0.15">
      <c r="C20" s="58"/>
      <c r="D20" s="58"/>
    </row>
    <row r="21" spans="2:14" ht="92" customHeight="1" x14ac:dyDescent="0.15">
      <c r="B21" s="115" t="s">
        <v>45</v>
      </c>
      <c r="C21" s="116"/>
      <c r="D21" s="116"/>
      <c r="E21" s="116"/>
      <c r="F21" s="116"/>
      <c r="G21" s="117"/>
      <c r="H21" s="117"/>
      <c r="I21" s="117"/>
      <c r="J21" s="117"/>
      <c r="K21" s="117"/>
      <c r="L21" s="117"/>
      <c r="M21" s="117"/>
    </row>
    <row r="23" spans="2:14" ht="27" customHeight="1" x14ac:dyDescent="0.15"/>
    <row r="24" spans="2:14" ht="11.25" customHeight="1" x14ac:dyDescent="0.15"/>
    <row r="25" spans="2:14" ht="11.25" customHeight="1" x14ac:dyDescent="0.15"/>
    <row r="26" spans="2:14" ht="11.25" customHeight="1" x14ac:dyDescent="0.15"/>
    <row r="27" spans="2:14" ht="11.25" customHeight="1" x14ac:dyDescent="0.15"/>
    <row r="28" spans="2:14" ht="11.25" customHeight="1" x14ac:dyDescent="0.15">
      <c r="E28" s="41"/>
      <c r="M28" s="59"/>
    </row>
    <row r="29" spans="2:14" x14ac:dyDescent="0.15">
      <c r="E29" s="41"/>
      <c r="M29" s="60"/>
    </row>
    <row r="30" spans="2:14" x14ac:dyDescent="0.15">
      <c r="N30" s="61"/>
    </row>
    <row r="31" spans="2:14" x14ac:dyDescent="0.15">
      <c r="N31" s="61"/>
    </row>
    <row r="32" spans="2:14" x14ac:dyDescent="0.15">
      <c r="H32" s="62"/>
      <c r="I32" s="63"/>
      <c r="N32" s="61"/>
    </row>
    <row r="33" spans="2:13" x14ac:dyDescent="0.15">
      <c r="G33" s="62"/>
      <c r="H33" s="63"/>
      <c r="M33" s="61"/>
    </row>
    <row r="34" spans="2:13" x14ac:dyDescent="0.15">
      <c r="H34" s="60"/>
      <c r="M34" s="61"/>
    </row>
    <row r="35" spans="2:13" x14ac:dyDescent="0.15">
      <c r="H35" s="60"/>
      <c r="M35" s="61"/>
    </row>
    <row r="36" spans="2:13" x14ac:dyDescent="0.15">
      <c r="H36" s="60"/>
      <c r="M36" s="61"/>
    </row>
    <row r="37" spans="2:13" x14ac:dyDescent="0.15">
      <c r="H37" s="60"/>
      <c r="M37" s="61"/>
    </row>
    <row r="38" spans="2:13" x14ac:dyDescent="0.15">
      <c r="B38" s="53"/>
      <c r="H38" s="60"/>
      <c r="M38" s="61"/>
    </row>
    <row r="39" spans="2:13" x14ac:dyDescent="0.15">
      <c r="H39" s="60"/>
      <c r="M39" s="61"/>
    </row>
    <row r="40" spans="2:13" x14ac:dyDescent="0.15">
      <c r="H40" s="60"/>
      <c r="M40" s="61"/>
    </row>
    <row r="41" spans="2:13" x14ac:dyDescent="0.15">
      <c r="C41" s="62"/>
      <c r="H41" s="60"/>
      <c r="M41" s="61"/>
    </row>
    <row r="42" spans="2:13" x14ac:dyDescent="0.15">
      <c r="C42" s="62"/>
      <c r="H42" s="60"/>
      <c r="I42" s="63"/>
      <c r="M42" s="61"/>
    </row>
    <row r="43" spans="2:13" x14ac:dyDescent="0.15">
      <c r="I43" s="64"/>
      <c r="J43" s="64"/>
      <c r="K43" s="64"/>
      <c r="M43" s="61"/>
    </row>
    <row r="44" spans="2:13" x14ac:dyDescent="0.15">
      <c r="I44" s="65"/>
      <c r="J44" s="65"/>
      <c r="K44" s="65"/>
      <c r="M44" s="61"/>
    </row>
    <row r="45" spans="2:13" x14ac:dyDescent="0.15">
      <c r="I45" s="65"/>
      <c r="J45" s="65"/>
      <c r="K45" s="65"/>
      <c r="M45" s="61"/>
    </row>
    <row r="46" spans="2:13" x14ac:dyDescent="0.15">
      <c r="I46" s="65"/>
      <c r="J46" s="65"/>
      <c r="K46" s="65"/>
      <c r="M46" s="61"/>
    </row>
    <row r="47" spans="2:13" x14ac:dyDescent="0.15">
      <c r="I47" s="65"/>
      <c r="J47" s="65"/>
      <c r="K47" s="65"/>
      <c r="M47" s="61"/>
    </row>
    <row r="48" spans="2:13" x14ac:dyDescent="0.15">
      <c r="I48" s="65"/>
      <c r="J48" s="65"/>
      <c r="K48" s="65"/>
    </row>
    <row r="49" spans="2:11" x14ac:dyDescent="0.15">
      <c r="I49" s="65"/>
      <c r="J49" s="65"/>
      <c r="K49" s="65"/>
    </row>
    <row r="50" spans="2:11" x14ac:dyDescent="0.15">
      <c r="B50" s="66"/>
      <c r="I50" s="65"/>
      <c r="J50" s="65"/>
      <c r="K50" s="65"/>
    </row>
    <row r="51" spans="2:11" x14ac:dyDescent="0.15">
      <c r="B51" s="66"/>
      <c r="I51" s="65"/>
      <c r="J51" s="65"/>
      <c r="K51" s="65"/>
    </row>
    <row r="52" spans="2:11" x14ac:dyDescent="0.15">
      <c r="I52" s="65"/>
      <c r="J52" s="65"/>
      <c r="K52" s="65"/>
    </row>
    <row r="53" spans="2:11" x14ac:dyDescent="0.15">
      <c r="I53" s="65"/>
      <c r="J53" s="65"/>
      <c r="K53" s="65"/>
    </row>
    <row r="54" spans="2:11" x14ac:dyDescent="0.15">
      <c r="I54" s="65"/>
      <c r="J54" s="65"/>
      <c r="K54" s="65"/>
    </row>
    <row r="55" spans="2:11" x14ac:dyDescent="0.15">
      <c r="I55" s="65"/>
      <c r="J55" s="65"/>
      <c r="K55" s="65"/>
    </row>
    <row r="56" spans="2:11" x14ac:dyDescent="0.15">
      <c r="I56" s="65"/>
      <c r="J56" s="65"/>
      <c r="K56" s="65"/>
    </row>
    <row r="57" spans="2:11" x14ac:dyDescent="0.15">
      <c r="I57" s="65"/>
      <c r="J57" s="65"/>
      <c r="K57" s="65"/>
    </row>
    <row r="58" spans="2:11" x14ac:dyDescent="0.15">
      <c r="I58" s="65"/>
      <c r="J58" s="65"/>
      <c r="K58" s="65"/>
    </row>
    <row r="59" spans="2:11" x14ac:dyDescent="0.15">
      <c r="I59" s="65"/>
      <c r="J59" s="65"/>
      <c r="K59" s="65"/>
    </row>
    <row r="60" spans="2:11" x14ac:dyDescent="0.15">
      <c r="I60" s="65"/>
      <c r="J60" s="65"/>
      <c r="K60" s="65"/>
    </row>
    <row r="61" spans="2:11" x14ac:dyDescent="0.15">
      <c r="I61" s="65"/>
      <c r="J61" s="65"/>
      <c r="K61" s="65"/>
    </row>
  </sheetData>
  <mergeCells count="3">
    <mergeCell ref="B2:E2"/>
    <mergeCell ref="B21:F21"/>
    <mergeCell ref="G21:M21"/>
  </mergeCells>
  <phoneticPr fontId="2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2D050"/>
  </sheetPr>
  <dimension ref="B2:L28"/>
  <sheetViews>
    <sheetView showGridLines="0" workbookViewId="0"/>
  </sheetViews>
  <sheetFormatPr baseColWidth="10" defaultRowHeight="13" x14ac:dyDescent="0.15"/>
  <cols>
    <col min="1" max="1" width="2.1640625" customWidth="1"/>
    <col min="2" max="2" width="21.6640625" customWidth="1"/>
    <col min="3" max="5" width="17.6640625" customWidth="1"/>
    <col min="7" max="7" width="10.83203125" style="48"/>
  </cols>
  <sheetData>
    <row r="2" spans="2:12" x14ac:dyDescent="0.15">
      <c r="B2" s="7" t="s">
        <v>32</v>
      </c>
      <c r="I2" s="52"/>
    </row>
    <row r="3" spans="2:12" x14ac:dyDescent="0.15">
      <c r="I3" s="48"/>
    </row>
    <row r="4" spans="2:12" x14ac:dyDescent="0.15">
      <c r="B4" s="8"/>
      <c r="C4" s="9"/>
      <c r="D4" s="9"/>
      <c r="E4" s="37" t="s">
        <v>16</v>
      </c>
    </row>
    <row r="5" spans="2:12" ht="55" x14ac:dyDescent="0.15">
      <c r="B5" s="6"/>
      <c r="C5" s="126" t="s">
        <v>46</v>
      </c>
      <c r="D5" s="126" t="s">
        <v>47</v>
      </c>
      <c r="E5" s="126" t="s">
        <v>48</v>
      </c>
    </row>
    <row r="6" spans="2:12" x14ac:dyDescent="0.15">
      <c r="B6" s="34" t="s">
        <v>1</v>
      </c>
      <c r="C6" s="40">
        <v>23.248591629784958</v>
      </c>
      <c r="D6" s="40">
        <v>6.1130200264575105</v>
      </c>
      <c r="E6" s="45">
        <v>53.631390738482722</v>
      </c>
    </row>
    <row r="7" spans="2:12" x14ac:dyDescent="0.15">
      <c r="B7" s="34" t="s">
        <v>19</v>
      </c>
      <c r="C7" s="40">
        <v>27.20365229910426</v>
      </c>
      <c r="D7" s="40">
        <v>7.4885405683618247</v>
      </c>
      <c r="E7" s="45">
        <v>53.935796968167651</v>
      </c>
    </row>
    <row r="8" spans="2:12" x14ac:dyDescent="0.15">
      <c r="B8" s="36" t="s">
        <v>0</v>
      </c>
      <c r="C8" s="39">
        <v>5.7950378738225305</v>
      </c>
      <c r="D8" s="39">
        <v>4.2892731876858319E-2</v>
      </c>
      <c r="E8" s="39">
        <v>48.017341677984689</v>
      </c>
      <c r="L8" s="2"/>
    </row>
    <row r="9" spans="2:12" x14ac:dyDescent="0.15">
      <c r="B9" s="36" t="s">
        <v>2</v>
      </c>
      <c r="C9" s="39">
        <v>4.449533026262058</v>
      </c>
      <c r="D9" s="39">
        <v>0.75993321677608228</v>
      </c>
      <c r="E9" s="39">
        <v>33.986818473975781</v>
      </c>
      <c r="G9" s="5"/>
      <c r="H9" s="5"/>
      <c r="I9" s="5"/>
      <c r="J9" s="5"/>
      <c r="K9" s="5"/>
    </row>
    <row r="10" spans="2:12" x14ac:dyDescent="0.15">
      <c r="B10" s="36" t="s">
        <v>3</v>
      </c>
      <c r="C10" s="39">
        <v>11.236909747007411</v>
      </c>
      <c r="D10" s="39">
        <v>2.2191703316765405</v>
      </c>
      <c r="E10" s="39">
        <v>35.677204266719961</v>
      </c>
      <c r="H10" s="1"/>
    </row>
    <row r="11" spans="2:12" x14ac:dyDescent="0.15">
      <c r="B11" s="36" t="s">
        <v>4</v>
      </c>
      <c r="C11" s="39">
        <v>20.295163377975012</v>
      </c>
      <c r="D11" s="39">
        <v>4.0829548036030321</v>
      </c>
      <c r="E11" s="39">
        <v>39.040119381422286</v>
      </c>
    </row>
    <row r="12" spans="2:12" x14ac:dyDescent="0.15">
      <c r="B12" s="36" t="s">
        <v>5</v>
      </c>
      <c r="C12" s="39">
        <v>25.069958460591529</v>
      </c>
      <c r="D12" s="39">
        <v>6.6295247763318716</v>
      </c>
      <c r="E12" s="39">
        <v>42.124357833108078</v>
      </c>
    </row>
    <row r="13" spans="2:12" x14ac:dyDescent="0.15">
      <c r="B13" s="36" t="s">
        <v>6</v>
      </c>
      <c r="C13" s="39">
        <v>33.936254271098271</v>
      </c>
      <c r="D13" s="39">
        <v>9.301520693602269</v>
      </c>
      <c r="E13" s="39">
        <v>49.151656409866696</v>
      </c>
    </row>
    <row r="14" spans="2:12" x14ac:dyDescent="0.15">
      <c r="B14" s="36" t="s">
        <v>15</v>
      </c>
      <c r="C14" s="39">
        <v>54.006937514008591</v>
      </c>
      <c r="D14" s="39">
        <v>16.299826086333457</v>
      </c>
      <c r="E14" s="39">
        <v>67.127773275883555</v>
      </c>
    </row>
    <row r="15" spans="2:12" x14ac:dyDescent="0.15">
      <c r="I15" s="3"/>
    </row>
    <row r="16" spans="2:12" ht="51" customHeight="1" x14ac:dyDescent="0.15">
      <c r="B16" s="118" t="s">
        <v>30</v>
      </c>
      <c r="C16" s="118"/>
      <c r="D16" s="118"/>
      <c r="E16" s="118"/>
      <c r="F16" s="118"/>
      <c r="G16" s="118"/>
    </row>
    <row r="19" spans="6:9" x14ac:dyDescent="0.15">
      <c r="F19" s="4"/>
    </row>
    <row r="20" spans="6:9" x14ac:dyDescent="0.15">
      <c r="H20" s="46"/>
      <c r="I20" s="47"/>
    </row>
    <row r="21" spans="6:9" x14ac:dyDescent="0.15">
      <c r="G21" s="49"/>
      <c r="H21" s="44"/>
      <c r="I21" s="47"/>
    </row>
    <row r="22" spans="6:9" x14ac:dyDescent="0.15">
      <c r="G22" s="49"/>
      <c r="H22" s="46"/>
      <c r="I22" s="47"/>
    </row>
    <row r="23" spans="6:9" x14ac:dyDescent="0.15">
      <c r="G23" s="49"/>
      <c r="H23" s="46"/>
      <c r="I23" s="47"/>
    </row>
    <row r="24" spans="6:9" x14ac:dyDescent="0.15">
      <c r="H24" s="46"/>
      <c r="I24" s="47"/>
    </row>
    <row r="25" spans="6:9" x14ac:dyDescent="0.15">
      <c r="H25" s="46"/>
      <c r="I25" s="47"/>
    </row>
    <row r="26" spans="6:9" x14ac:dyDescent="0.15">
      <c r="H26" s="46"/>
      <c r="I26" s="47"/>
    </row>
    <row r="27" spans="6:9" x14ac:dyDescent="0.15">
      <c r="H27" s="46"/>
      <c r="I27" s="47"/>
    </row>
    <row r="28" spans="6:9" x14ac:dyDescent="0.15">
      <c r="H28" s="46"/>
      <c r="I28" s="47"/>
    </row>
  </sheetData>
  <mergeCells count="1">
    <mergeCell ref="B16:G1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2D050"/>
    <pageSetUpPr fitToPage="1"/>
  </sheetPr>
  <dimension ref="A2:Q28"/>
  <sheetViews>
    <sheetView showGridLines="0" workbookViewId="0"/>
  </sheetViews>
  <sheetFormatPr baseColWidth="10" defaultColWidth="10.83203125" defaultRowHeight="11" x14ac:dyDescent="0.15"/>
  <cols>
    <col min="1" max="1" width="3.6640625" style="9" customWidth="1"/>
    <col min="2" max="2" width="26.5" style="9" customWidth="1"/>
    <col min="3" max="3" width="10.83203125" style="9"/>
    <col min="4" max="4" width="11.83203125" style="9" bestFit="1" customWidth="1"/>
    <col min="5" max="5" width="10.83203125" style="9"/>
    <col min="6" max="6" width="11.83203125" style="9" bestFit="1" customWidth="1"/>
    <col min="7" max="7" width="15.83203125" style="9" bestFit="1" customWidth="1"/>
    <col min="8" max="8" width="12.6640625" style="9" customWidth="1"/>
    <col min="9" max="9" width="2.6640625" style="9" customWidth="1"/>
    <col min="10" max="16384" width="10.83203125" style="9"/>
  </cols>
  <sheetData>
    <row r="2" spans="1:17" ht="13" x14ac:dyDescent="0.15">
      <c r="B2" s="35" t="s">
        <v>33</v>
      </c>
      <c r="C2" s="11"/>
      <c r="D2" s="11"/>
      <c r="E2" s="11"/>
      <c r="F2" s="11"/>
      <c r="G2" s="11"/>
      <c r="H2" s="11"/>
      <c r="I2" s="11"/>
      <c r="J2" s="11"/>
      <c r="K2" s="11"/>
    </row>
    <row r="3" spans="1:17" ht="13" x14ac:dyDescent="0.15">
      <c r="B3" s="35"/>
      <c r="C3" s="11"/>
      <c r="D3" s="11"/>
      <c r="E3" s="11"/>
      <c r="F3" s="11"/>
      <c r="G3" s="11"/>
      <c r="H3" s="11"/>
      <c r="I3" s="11"/>
      <c r="J3" s="11"/>
      <c r="K3" s="11"/>
    </row>
    <row r="4" spans="1:17" ht="11" customHeight="1" x14ac:dyDescent="0.15">
      <c r="A4" s="10"/>
      <c r="B4" s="21"/>
      <c r="C4" s="127" t="s">
        <v>49</v>
      </c>
      <c r="D4" s="20"/>
      <c r="E4" s="11"/>
      <c r="F4" s="11"/>
      <c r="G4" s="11"/>
      <c r="H4" s="11"/>
      <c r="I4" s="11"/>
      <c r="J4" s="11"/>
    </row>
    <row r="5" spans="1:17" x14ac:dyDescent="0.15">
      <c r="A5" s="10"/>
      <c r="B5" s="38" t="s">
        <v>50</v>
      </c>
      <c r="C5" s="51">
        <v>1830</v>
      </c>
      <c r="D5" s="20"/>
      <c r="E5" s="11"/>
      <c r="F5" s="22"/>
      <c r="G5" s="22"/>
      <c r="H5" s="22"/>
      <c r="I5" s="11"/>
      <c r="J5" s="11"/>
    </row>
    <row r="6" spans="1:17" x14ac:dyDescent="0.15">
      <c r="A6" s="10"/>
      <c r="B6" s="36" t="s">
        <v>2</v>
      </c>
      <c r="C6" s="50">
        <v>2490</v>
      </c>
      <c r="D6" s="20"/>
      <c r="E6" s="11"/>
      <c r="F6" s="23"/>
      <c r="G6" s="24"/>
      <c r="H6" s="22"/>
      <c r="I6" s="25"/>
      <c r="J6" s="11"/>
    </row>
    <row r="7" spans="1:17" x14ac:dyDescent="0.15">
      <c r="A7" s="10"/>
      <c r="B7" s="36" t="s">
        <v>14</v>
      </c>
      <c r="C7" s="50">
        <v>1480</v>
      </c>
      <c r="D7" s="26"/>
      <c r="E7" s="27"/>
      <c r="F7" s="28"/>
      <c r="G7" s="24"/>
      <c r="H7" s="24"/>
      <c r="I7" s="25"/>
      <c r="J7" s="11"/>
    </row>
    <row r="8" spans="1:17" x14ac:dyDescent="0.15">
      <c r="A8" s="10"/>
      <c r="B8" s="36" t="s">
        <v>13</v>
      </c>
      <c r="C8" s="50">
        <v>1890</v>
      </c>
      <c r="D8" s="16"/>
      <c r="E8" s="26"/>
      <c r="F8" s="27"/>
      <c r="G8" s="28"/>
      <c r="H8" s="24"/>
      <c r="I8" s="24"/>
      <c r="J8" s="25"/>
      <c r="K8" s="11"/>
    </row>
    <row r="9" spans="1:17" ht="12.75" customHeight="1" x14ac:dyDescent="0.15">
      <c r="O9" s="29"/>
      <c r="P9" s="11"/>
      <c r="Q9" s="11"/>
    </row>
    <row r="10" spans="1:17" ht="36.75" customHeight="1" x14ac:dyDescent="0.15">
      <c r="B10" s="119" t="s">
        <v>29</v>
      </c>
      <c r="C10" s="119"/>
      <c r="D10" s="119"/>
      <c r="E10" s="119"/>
      <c r="F10" s="119"/>
      <c r="G10" s="119"/>
      <c r="H10" s="119"/>
    </row>
    <row r="13" spans="1:17" x14ac:dyDescent="0.15">
      <c r="N13" s="29"/>
      <c r="O13" s="11"/>
      <c r="P13" s="11"/>
    </row>
    <row r="14" spans="1:17" x14ac:dyDescent="0.15">
      <c r="N14" s="29"/>
      <c r="O14" s="11"/>
      <c r="P14" s="11"/>
    </row>
    <row r="15" spans="1:17" x14ac:dyDescent="0.15">
      <c r="N15" s="29"/>
      <c r="O15" s="11"/>
      <c r="P15" s="11"/>
    </row>
    <row r="16" spans="1:17" x14ac:dyDescent="0.15">
      <c r="N16" s="29"/>
      <c r="O16" s="11"/>
      <c r="P16" s="11"/>
    </row>
    <row r="17" spans="14:16" x14ac:dyDescent="0.15">
      <c r="N17" s="29"/>
      <c r="O17" s="11"/>
      <c r="P17" s="11"/>
    </row>
    <row r="18" spans="14:16" x14ac:dyDescent="0.15">
      <c r="N18" s="29"/>
      <c r="O18" s="11"/>
      <c r="P18" s="11"/>
    </row>
    <row r="19" spans="14:16" x14ac:dyDescent="0.15">
      <c r="N19" s="29"/>
      <c r="O19" s="11"/>
      <c r="P19" s="11"/>
    </row>
    <row r="20" spans="14:16" x14ac:dyDescent="0.15">
      <c r="N20" s="29"/>
      <c r="O20" s="11"/>
      <c r="P20" s="11"/>
    </row>
    <row r="21" spans="14:16" x14ac:dyDescent="0.15">
      <c r="N21" s="29"/>
      <c r="O21" s="11"/>
      <c r="P21" s="11"/>
    </row>
    <row r="22" spans="14:16" x14ac:dyDescent="0.15">
      <c r="N22" s="29"/>
      <c r="O22" s="11"/>
      <c r="P22" s="11"/>
    </row>
    <row r="23" spans="14:16" x14ac:dyDescent="0.15">
      <c r="N23" s="29"/>
      <c r="O23" s="11"/>
      <c r="P23" s="11"/>
    </row>
    <row r="24" spans="14:16" x14ac:dyDescent="0.15">
      <c r="N24" s="29"/>
      <c r="O24" s="11"/>
      <c r="P24" s="11"/>
    </row>
    <row r="25" spans="14:16" ht="26.25" customHeight="1" x14ac:dyDescent="0.15">
      <c r="N25" s="29"/>
      <c r="O25" s="11"/>
      <c r="P25" s="11"/>
    </row>
    <row r="26" spans="14:16" x14ac:dyDescent="0.15">
      <c r="N26" s="29"/>
      <c r="O26" s="11"/>
      <c r="P26" s="11"/>
    </row>
    <row r="27" spans="14:16" x14ac:dyDescent="0.15">
      <c r="N27" s="29"/>
      <c r="O27" s="11"/>
      <c r="P27" s="11"/>
    </row>
    <row r="28" spans="14:16" x14ac:dyDescent="0.15">
      <c r="N28" s="30"/>
      <c r="O28" s="11"/>
      <c r="P28" s="11"/>
    </row>
  </sheetData>
  <mergeCells count="1">
    <mergeCell ref="B10:H10"/>
  </mergeCells>
  <phoneticPr fontId="2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2D050"/>
  </sheetPr>
  <dimension ref="A2:T77"/>
  <sheetViews>
    <sheetView showGridLines="0" workbookViewId="0"/>
  </sheetViews>
  <sheetFormatPr baseColWidth="10" defaultColWidth="10.83203125" defaultRowHeight="11" x14ac:dyDescent="0.15"/>
  <cols>
    <col min="1" max="1" width="3.6640625" style="55" customWidth="1"/>
    <col min="2" max="2" width="43.5" style="55" customWidth="1"/>
    <col min="3" max="3" width="14.1640625" style="55" customWidth="1"/>
    <col min="4" max="4" width="14.33203125" style="55" customWidth="1"/>
    <col min="5" max="5" width="12.6640625" style="55" customWidth="1"/>
    <col min="6" max="6" width="5.6640625" style="55" customWidth="1"/>
    <col min="7" max="7" width="16.5" style="55" bestFit="1" customWidth="1"/>
    <col min="8" max="8" width="17.6640625" style="55" bestFit="1" customWidth="1"/>
    <col min="9" max="13" width="10.83203125" style="55"/>
    <col min="14" max="14" width="49.5" style="55" customWidth="1"/>
    <col min="15" max="16384" width="10.83203125" style="55"/>
  </cols>
  <sheetData>
    <row r="2" spans="1:7" ht="13" x14ac:dyDescent="0.15">
      <c r="B2" s="71" t="s">
        <v>34</v>
      </c>
      <c r="C2" s="72"/>
      <c r="D2" s="72"/>
      <c r="E2" s="72"/>
    </row>
    <row r="3" spans="1:7" ht="13" x14ac:dyDescent="0.15">
      <c r="B3" s="71"/>
      <c r="C3" s="72"/>
      <c r="D3" s="72"/>
      <c r="E3" s="72"/>
    </row>
    <row r="4" spans="1:7" ht="44" x14ac:dyDescent="0.15">
      <c r="A4" s="60"/>
      <c r="B4" s="54"/>
      <c r="C4" s="94" t="s">
        <v>23</v>
      </c>
      <c r="D4" s="94" t="s">
        <v>22</v>
      </c>
      <c r="E4" s="94" t="s">
        <v>27</v>
      </c>
    </row>
    <row r="5" spans="1:7" x14ac:dyDescent="0.15">
      <c r="A5" s="60"/>
      <c r="B5" s="90" t="s">
        <v>24</v>
      </c>
      <c r="C5" s="85">
        <v>41.636000000000003</v>
      </c>
      <c r="D5" s="85">
        <v>13.971</v>
      </c>
      <c r="E5" s="86">
        <v>1820</v>
      </c>
    </row>
    <row r="6" spans="1:7" x14ac:dyDescent="0.15">
      <c r="A6" s="60"/>
      <c r="B6" s="92" t="s">
        <v>35</v>
      </c>
      <c r="C6" s="87">
        <v>28.547000000000001</v>
      </c>
      <c r="D6" s="87">
        <v>10.462</v>
      </c>
      <c r="E6" s="88">
        <v>1780</v>
      </c>
      <c r="G6" s="73"/>
    </row>
    <row r="7" spans="1:7" x14ac:dyDescent="0.15">
      <c r="A7" s="60"/>
      <c r="B7" s="91" t="s">
        <v>10</v>
      </c>
      <c r="C7" s="89">
        <v>29.147000000000002</v>
      </c>
      <c r="D7" s="89">
        <v>5.1580000000000004</v>
      </c>
      <c r="E7" s="86">
        <v>800</v>
      </c>
    </row>
    <row r="8" spans="1:7" x14ac:dyDescent="0.15">
      <c r="A8" s="60"/>
      <c r="B8" s="90" t="s">
        <v>25</v>
      </c>
      <c r="C8" s="89">
        <v>23.22</v>
      </c>
      <c r="D8" s="89">
        <v>5.9690000000000003</v>
      </c>
      <c r="E8" s="86">
        <v>1910</v>
      </c>
    </row>
    <row r="9" spans="1:7" x14ac:dyDescent="0.15">
      <c r="A9" s="60"/>
      <c r="B9" s="92" t="s">
        <v>36</v>
      </c>
      <c r="C9" s="87">
        <v>25.09</v>
      </c>
      <c r="D9" s="87">
        <v>6.2990000000000004</v>
      </c>
      <c r="E9" s="88">
        <v>1470</v>
      </c>
    </row>
    <row r="10" spans="1:7" x14ac:dyDescent="0.15">
      <c r="A10" s="60"/>
      <c r="B10" s="93" t="s">
        <v>38</v>
      </c>
      <c r="C10" s="87">
        <v>66.036000000000001</v>
      </c>
      <c r="D10" s="87">
        <v>22.470000000000002</v>
      </c>
      <c r="E10" s="88">
        <v>2240</v>
      </c>
    </row>
    <row r="11" spans="1:7" ht="22" x14ac:dyDescent="0.15">
      <c r="A11" s="60"/>
      <c r="B11" s="92" t="s">
        <v>37</v>
      </c>
      <c r="C11" s="87">
        <v>20.068000000000001</v>
      </c>
      <c r="D11" s="87">
        <v>4.9580000000000002</v>
      </c>
      <c r="E11" s="88">
        <v>2130</v>
      </c>
    </row>
    <row r="12" spans="1:7" x14ac:dyDescent="0.15">
      <c r="A12" s="60"/>
      <c r="B12" s="91" t="s">
        <v>19</v>
      </c>
      <c r="C12" s="89">
        <v>27.204000000000001</v>
      </c>
      <c r="D12" s="89">
        <v>7.4889999999999999</v>
      </c>
      <c r="E12" s="86">
        <v>1830</v>
      </c>
    </row>
    <row r="13" spans="1:7" x14ac:dyDescent="0.15">
      <c r="B13" s="62"/>
      <c r="C13" s="56"/>
      <c r="D13" s="56"/>
      <c r="E13" s="74"/>
    </row>
    <row r="14" spans="1:7" ht="77" customHeight="1" x14ac:dyDescent="0.15">
      <c r="B14" s="120" t="s">
        <v>28</v>
      </c>
      <c r="C14" s="120"/>
      <c r="D14" s="120"/>
      <c r="E14" s="120"/>
    </row>
    <row r="15" spans="1:7" x14ac:dyDescent="0.15">
      <c r="B15" s="75"/>
    </row>
    <row r="17" spans="2:20" x14ac:dyDescent="0.15">
      <c r="C17" s="63"/>
      <c r="D17" s="63"/>
      <c r="E17" s="63"/>
    </row>
    <row r="18" spans="2:20" x14ac:dyDescent="0.15">
      <c r="B18" s="63"/>
      <c r="C18" s="63"/>
      <c r="D18" s="63"/>
      <c r="E18" s="63"/>
    </row>
    <row r="19" spans="2:20" x14ac:dyDescent="0.15">
      <c r="B19" s="63"/>
      <c r="C19" s="63"/>
      <c r="D19" s="63"/>
      <c r="E19" s="63"/>
    </row>
    <row r="20" spans="2:20" x14ac:dyDescent="0.15">
      <c r="B20" s="63"/>
      <c r="C20" s="63"/>
      <c r="D20" s="63"/>
      <c r="E20" s="63"/>
    </row>
    <row r="21" spans="2:20" x14ac:dyDescent="0.15">
      <c r="B21" s="63"/>
      <c r="C21" s="63"/>
      <c r="D21" s="63"/>
      <c r="E21" s="63"/>
    </row>
    <row r="22" spans="2:20" x14ac:dyDescent="0.15">
      <c r="B22" s="12"/>
      <c r="C22" s="13"/>
      <c r="D22" s="13"/>
      <c r="E22" s="14"/>
      <c r="F22" s="76"/>
      <c r="G22" s="76"/>
      <c r="H22" s="76"/>
      <c r="I22" s="76"/>
      <c r="J22" s="76"/>
      <c r="K22" s="76"/>
      <c r="L22" s="76"/>
      <c r="R22" s="15"/>
      <c r="S22" s="76"/>
      <c r="T22" s="76"/>
    </row>
    <row r="23" spans="2:20" x14ac:dyDescent="0.15">
      <c r="B23" s="20"/>
      <c r="C23" s="77"/>
      <c r="D23" s="77"/>
      <c r="E23" s="78"/>
      <c r="F23" s="79"/>
      <c r="G23" s="76"/>
      <c r="H23" s="76"/>
      <c r="I23" s="76"/>
      <c r="J23" s="76"/>
      <c r="K23" s="76"/>
      <c r="L23" s="76"/>
      <c r="R23" s="80"/>
      <c r="S23" s="76"/>
      <c r="T23" s="76"/>
    </row>
    <row r="24" spans="2:20" x14ac:dyDescent="0.15">
      <c r="B24" s="20"/>
      <c r="C24" s="77"/>
      <c r="D24" s="77"/>
      <c r="E24" s="78"/>
      <c r="F24" s="79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80"/>
      <c r="S24" s="76"/>
      <c r="T24" s="76"/>
    </row>
    <row r="25" spans="2:20" x14ac:dyDescent="0.15">
      <c r="B25" s="20"/>
      <c r="C25" s="77"/>
      <c r="D25" s="77"/>
      <c r="E25" s="78"/>
      <c r="F25" s="79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80"/>
      <c r="S25" s="76"/>
      <c r="T25" s="76"/>
    </row>
    <row r="26" spans="2:20" x14ac:dyDescent="0.15">
      <c r="B26" s="20"/>
      <c r="C26" s="77"/>
      <c r="D26" s="77"/>
      <c r="E26" s="78"/>
      <c r="F26" s="79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80"/>
      <c r="S26" s="76"/>
      <c r="T26" s="76"/>
    </row>
    <row r="27" spans="2:20" x14ac:dyDescent="0.15">
      <c r="B27" s="20"/>
      <c r="C27" s="77"/>
      <c r="D27" s="77"/>
      <c r="E27" s="78"/>
      <c r="F27" s="79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80"/>
      <c r="S27" s="76"/>
      <c r="T27" s="76"/>
    </row>
    <row r="28" spans="2:20" x14ac:dyDescent="0.15">
      <c r="B28" s="20"/>
      <c r="C28" s="77"/>
      <c r="D28" s="77"/>
      <c r="E28" s="78"/>
      <c r="F28" s="79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80"/>
      <c r="S28" s="76"/>
      <c r="T28" s="76"/>
    </row>
    <row r="29" spans="2:20" x14ac:dyDescent="0.15">
      <c r="B29" s="20"/>
      <c r="C29" s="77"/>
      <c r="D29" s="77"/>
      <c r="E29" s="78"/>
      <c r="F29" s="79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80"/>
      <c r="S29" s="76"/>
      <c r="T29" s="76"/>
    </row>
    <row r="30" spans="2:20" x14ac:dyDescent="0.15">
      <c r="B30" s="20"/>
      <c r="C30" s="77"/>
      <c r="D30" s="77"/>
      <c r="E30" s="78"/>
      <c r="F30" s="79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80"/>
      <c r="S30" s="76"/>
      <c r="T30" s="76"/>
    </row>
    <row r="31" spans="2:20" x14ac:dyDescent="0.15">
      <c r="B31" s="20"/>
      <c r="C31" s="81"/>
      <c r="D31" s="82"/>
      <c r="E31" s="78"/>
      <c r="F31" s="79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80"/>
      <c r="S31" s="76"/>
      <c r="T31" s="76"/>
    </row>
    <row r="32" spans="2:20" x14ac:dyDescent="0.15">
      <c r="B32" s="20"/>
      <c r="C32" s="81"/>
      <c r="D32" s="82"/>
      <c r="E32" s="78"/>
      <c r="F32" s="79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80"/>
      <c r="S32" s="76"/>
      <c r="T32" s="76"/>
    </row>
    <row r="33" spans="2:20" x14ac:dyDescent="0.15">
      <c r="B33" s="20"/>
      <c r="C33" s="81"/>
      <c r="D33" s="82"/>
      <c r="E33" s="78"/>
      <c r="F33" s="79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80"/>
      <c r="S33" s="76"/>
      <c r="T33" s="76"/>
    </row>
    <row r="34" spans="2:20" x14ac:dyDescent="0.15">
      <c r="B34" s="20"/>
      <c r="C34" s="81"/>
      <c r="D34" s="82"/>
      <c r="E34" s="78"/>
      <c r="F34" s="79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80"/>
      <c r="S34" s="76"/>
      <c r="T34" s="76"/>
    </row>
    <row r="35" spans="2:20" x14ac:dyDescent="0.15">
      <c r="B35" s="20"/>
      <c r="C35" s="81"/>
      <c r="D35" s="82"/>
      <c r="E35" s="78"/>
      <c r="F35" s="79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80"/>
      <c r="S35" s="76"/>
      <c r="T35" s="76"/>
    </row>
    <row r="36" spans="2:20" x14ac:dyDescent="0.15">
      <c r="B36" s="20"/>
      <c r="C36" s="81"/>
      <c r="D36" s="82"/>
      <c r="E36" s="78"/>
      <c r="F36" s="79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80"/>
      <c r="S36" s="76"/>
      <c r="T36" s="76"/>
    </row>
    <row r="37" spans="2:20" x14ac:dyDescent="0.15">
      <c r="B37" s="20"/>
      <c r="C37" s="81"/>
      <c r="D37" s="82"/>
      <c r="E37" s="78"/>
      <c r="F37" s="79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80"/>
      <c r="S37" s="76"/>
      <c r="T37" s="76"/>
    </row>
    <row r="38" spans="2:20" x14ac:dyDescent="0.15">
      <c r="B38" s="20"/>
      <c r="C38" s="81"/>
      <c r="D38" s="82"/>
      <c r="E38" s="78"/>
      <c r="F38" s="79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80"/>
      <c r="S38" s="76"/>
      <c r="T38" s="76"/>
    </row>
    <row r="39" spans="2:20" x14ac:dyDescent="0.15">
      <c r="B39" s="17"/>
      <c r="C39" s="18"/>
      <c r="D39" s="83"/>
      <c r="E39" s="84"/>
      <c r="F39" s="79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19"/>
      <c r="S39" s="76"/>
      <c r="T39" s="76"/>
    </row>
    <row r="40" spans="2:20" x14ac:dyDescent="0.15">
      <c r="B40" s="63"/>
      <c r="C40" s="63"/>
      <c r="D40" s="63"/>
      <c r="E40" s="63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</row>
    <row r="41" spans="2:20" x14ac:dyDescent="0.15">
      <c r="B41" s="63"/>
      <c r="C41" s="63"/>
      <c r="D41" s="63"/>
      <c r="E41" s="63"/>
      <c r="M41" s="76"/>
      <c r="N41" s="76"/>
      <c r="O41" s="76"/>
      <c r="P41" s="76"/>
      <c r="Q41" s="76"/>
    </row>
    <row r="42" spans="2:20" x14ac:dyDescent="0.15">
      <c r="B42" s="63"/>
      <c r="C42" s="63"/>
      <c r="D42" s="63"/>
      <c r="E42" s="63"/>
    </row>
    <row r="43" spans="2:20" x14ac:dyDescent="0.15">
      <c r="B43" s="63"/>
      <c r="C43" s="63"/>
      <c r="D43" s="63"/>
      <c r="E43" s="63"/>
    </row>
    <row r="44" spans="2:20" x14ac:dyDescent="0.15">
      <c r="B44" s="63"/>
      <c r="C44" s="63"/>
      <c r="D44" s="63"/>
      <c r="E44" s="63"/>
    </row>
    <row r="45" spans="2:20" x14ac:dyDescent="0.15">
      <c r="B45" s="63"/>
      <c r="C45" s="63"/>
      <c r="D45" s="63"/>
      <c r="E45" s="63"/>
    </row>
    <row r="46" spans="2:20" x14ac:dyDescent="0.15">
      <c r="B46" s="63"/>
      <c r="C46" s="63"/>
      <c r="D46" s="63"/>
      <c r="E46" s="63"/>
    </row>
    <row r="47" spans="2:20" x14ac:dyDescent="0.15">
      <c r="B47" s="63"/>
      <c r="C47" s="63"/>
      <c r="D47" s="63"/>
      <c r="E47" s="63"/>
    </row>
    <row r="48" spans="2:20" x14ac:dyDescent="0.15">
      <c r="B48" s="63"/>
      <c r="C48" s="63"/>
      <c r="D48" s="63"/>
      <c r="E48" s="63"/>
    </row>
    <row r="49" spans="2:5" x14ac:dyDescent="0.15">
      <c r="B49" s="63"/>
      <c r="C49" s="63"/>
      <c r="D49" s="63"/>
      <c r="E49" s="63"/>
    </row>
    <row r="50" spans="2:5" x14ac:dyDescent="0.15">
      <c r="B50" s="63"/>
      <c r="C50" s="63"/>
      <c r="D50" s="63"/>
      <c r="E50" s="63"/>
    </row>
    <row r="51" spans="2:5" x14ac:dyDescent="0.15">
      <c r="B51" s="63"/>
      <c r="C51" s="63"/>
      <c r="D51" s="63"/>
      <c r="E51" s="63"/>
    </row>
    <row r="52" spans="2:5" x14ac:dyDescent="0.15">
      <c r="B52" s="63"/>
      <c r="C52" s="63"/>
      <c r="D52" s="63"/>
      <c r="E52" s="63"/>
    </row>
    <row r="53" spans="2:5" x14ac:dyDescent="0.15">
      <c r="B53" s="63"/>
      <c r="C53" s="63"/>
      <c r="D53" s="63"/>
      <c r="E53" s="63"/>
    </row>
    <row r="54" spans="2:5" x14ac:dyDescent="0.15">
      <c r="B54" s="63"/>
      <c r="C54" s="63"/>
      <c r="D54" s="63"/>
      <c r="E54" s="63"/>
    </row>
    <row r="55" spans="2:5" x14ac:dyDescent="0.15">
      <c r="B55" s="63"/>
      <c r="C55" s="63"/>
      <c r="D55" s="63"/>
      <c r="E55" s="63"/>
    </row>
    <row r="56" spans="2:5" x14ac:dyDescent="0.15">
      <c r="B56" s="63"/>
      <c r="C56" s="63"/>
      <c r="D56" s="63"/>
      <c r="E56" s="63"/>
    </row>
    <row r="57" spans="2:5" x14ac:dyDescent="0.15">
      <c r="B57" s="63"/>
      <c r="C57" s="63"/>
      <c r="D57" s="63"/>
      <c r="E57" s="63"/>
    </row>
    <row r="58" spans="2:5" x14ac:dyDescent="0.15">
      <c r="B58" s="63"/>
      <c r="C58" s="63"/>
      <c r="D58" s="63"/>
      <c r="E58" s="63"/>
    </row>
    <row r="59" spans="2:5" x14ac:dyDescent="0.15">
      <c r="B59" s="63"/>
      <c r="C59" s="63"/>
      <c r="D59" s="63"/>
      <c r="E59" s="63"/>
    </row>
    <row r="60" spans="2:5" x14ac:dyDescent="0.15">
      <c r="B60" s="63"/>
      <c r="C60" s="63"/>
      <c r="D60" s="63"/>
      <c r="E60" s="63"/>
    </row>
    <row r="61" spans="2:5" x14ac:dyDescent="0.15">
      <c r="B61" s="63"/>
      <c r="C61" s="63"/>
      <c r="D61" s="63"/>
      <c r="E61" s="63"/>
    </row>
    <row r="62" spans="2:5" x14ac:dyDescent="0.15">
      <c r="B62" s="63"/>
      <c r="C62" s="63"/>
      <c r="D62" s="63"/>
      <c r="E62" s="63"/>
    </row>
    <row r="63" spans="2:5" x14ac:dyDescent="0.15">
      <c r="B63" s="63"/>
      <c r="C63" s="63"/>
      <c r="D63" s="63"/>
      <c r="E63" s="63"/>
    </row>
    <row r="64" spans="2:5" x14ac:dyDescent="0.15">
      <c r="B64" s="63"/>
      <c r="C64" s="63"/>
      <c r="D64" s="63"/>
      <c r="E64" s="63"/>
    </row>
    <row r="65" spans="2:5" x14ac:dyDescent="0.15">
      <c r="B65" s="63"/>
      <c r="C65" s="63"/>
      <c r="D65" s="63"/>
      <c r="E65" s="63"/>
    </row>
    <row r="66" spans="2:5" x14ac:dyDescent="0.15">
      <c r="B66" s="63"/>
      <c r="C66" s="63"/>
      <c r="D66" s="63"/>
      <c r="E66" s="63"/>
    </row>
    <row r="67" spans="2:5" x14ac:dyDescent="0.15">
      <c r="B67" s="63"/>
      <c r="C67" s="63"/>
      <c r="D67" s="63"/>
      <c r="E67" s="63"/>
    </row>
    <row r="68" spans="2:5" x14ac:dyDescent="0.15">
      <c r="B68" s="63"/>
      <c r="C68" s="63"/>
      <c r="D68" s="63"/>
      <c r="E68" s="63"/>
    </row>
    <row r="69" spans="2:5" x14ac:dyDescent="0.15">
      <c r="B69" s="63"/>
      <c r="C69" s="63"/>
      <c r="D69" s="63"/>
      <c r="E69" s="63"/>
    </row>
    <row r="70" spans="2:5" x14ac:dyDescent="0.15">
      <c r="B70" s="63"/>
      <c r="C70" s="63"/>
      <c r="D70" s="63"/>
      <c r="E70" s="63"/>
    </row>
    <row r="71" spans="2:5" x14ac:dyDescent="0.15">
      <c r="B71" s="63"/>
      <c r="C71" s="63"/>
      <c r="D71" s="63"/>
      <c r="E71" s="63"/>
    </row>
    <row r="72" spans="2:5" x14ac:dyDescent="0.15">
      <c r="B72" s="63"/>
      <c r="C72" s="63"/>
      <c r="D72" s="63"/>
      <c r="E72" s="63"/>
    </row>
    <row r="73" spans="2:5" x14ac:dyDescent="0.15">
      <c r="B73" s="63"/>
      <c r="C73" s="63"/>
      <c r="D73" s="63"/>
      <c r="E73" s="63"/>
    </row>
    <row r="74" spans="2:5" x14ac:dyDescent="0.15">
      <c r="B74" s="63"/>
      <c r="C74" s="63"/>
      <c r="D74" s="63"/>
      <c r="E74" s="63"/>
    </row>
    <row r="75" spans="2:5" x14ac:dyDescent="0.15">
      <c r="B75" s="63"/>
      <c r="C75" s="63"/>
      <c r="D75" s="63"/>
      <c r="E75" s="63"/>
    </row>
    <row r="76" spans="2:5" x14ac:dyDescent="0.15">
      <c r="B76" s="63"/>
      <c r="C76" s="63"/>
      <c r="D76" s="63"/>
      <c r="E76" s="63"/>
    </row>
    <row r="77" spans="2:5" x14ac:dyDescent="0.15">
      <c r="B77" s="63"/>
      <c r="C77" s="63"/>
      <c r="D77" s="63"/>
      <c r="E77" s="63"/>
    </row>
  </sheetData>
  <mergeCells count="1">
    <mergeCell ref="B14:E14"/>
  </mergeCells>
  <phoneticPr fontId="2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2D050"/>
  </sheetPr>
  <dimension ref="A2:AU30"/>
  <sheetViews>
    <sheetView showGridLines="0" workbookViewId="0"/>
  </sheetViews>
  <sheetFormatPr baseColWidth="10" defaultColWidth="10.83203125" defaultRowHeight="11" x14ac:dyDescent="0.15"/>
  <cols>
    <col min="1" max="1" width="3.6640625" style="60" customWidth="1"/>
    <col min="2" max="2" width="16.5" style="55" customWidth="1"/>
    <col min="3" max="3" width="21.1640625" style="55" customWidth="1"/>
    <col min="4" max="9" width="14" style="55" customWidth="1"/>
    <col min="10" max="10" width="13.5" style="60" customWidth="1"/>
    <col min="11" max="13" width="10.83203125" style="55"/>
    <col min="14" max="14" width="8" style="55" customWidth="1"/>
    <col min="15" max="15" width="14.5" style="55" bestFit="1" customWidth="1"/>
    <col min="16" max="16" width="15" style="55" customWidth="1"/>
    <col min="17" max="17" width="14.5" style="55" customWidth="1"/>
    <col min="18" max="18" width="13.5" style="55" customWidth="1"/>
    <col min="19" max="19" width="14.5" style="55" customWidth="1"/>
    <col min="20" max="20" width="14.83203125" style="55" customWidth="1"/>
    <col min="21" max="21" width="15.1640625" style="55" customWidth="1"/>
    <col min="22" max="22" width="19.5" style="55" customWidth="1"/>
    <col min="23" max="25" width="16.5" style="55" bestFit="1" customWidth="1"/>
    <col min="26" max="26" width="15.5" style="55" bestFit="1" customWidth="1"/>
    <col min="27" max="28" width="16.5" style="55" bestFit="1" customWidth="1"/>
    <col min="29" max="31" width="10.83203125" style="55"/>
    <col min="32" max="32" width="12" style="55" bestFit="1" customWidth="1"/>
    <col min="33" max="36" width="11.5" style="55" bestFit="1" customWidth="1"/>
    <col min="37" max="37" width="12" style="55" bestFit="1" customWidth="1"/>
    <col min="38" max="16384" width="10.83203125" style="55"/>
  </cols>
  <sheetData>
    <row r="2" spans="2:47" x14ac:dyDescent="0.15">
      <c r="B2" s="53" t="s">
        <v>39</v>
      </c>
      <c r="C2" s="72"/>
      <c r="J2" s="97"/>
    </row>
    <row r="3" spans="2:47" x14ac:dyDescent="0.15">
      <c r="B3" s="98"/>
      <c r="C3" s="98"/>
    </row>
    <row r="4" spans="2:47" ht="25.5" customHeight="1" x14ac:dyDescent="0.15">
      <c r="B4" s="42"/>
      <c r="C4" s="42"/>
      <c r="D4" s="121" t="s">
        <v>40</v>
      </c>
      <c r="E4" s="122"/>
      <c r="F4" s="122"/>
      <c r="G4" s="122"/>
      <c r="H4" s="122"/>
      <c r="I4" s="123"/>
      <c r="J4" s="122" t="s">
        <v>1</v>
      </c>
      <c r="N4" s="99"/>
      <c r="O4" s="31"/>
      <c r="P4" s="100"/>
      <c r="Q4" s="100"/>
      <c r="R4" s="100"/>
      <c r="S4" s="100"/>
      <c r="T4" s="31"/>
      <c r="U4" s="32"/>
      <c r="V4" s="32"/>
      <c r="W4" s="63"/>
      <c r="X4" s="63"/>
    </row>
    <row r="5" spans="2:47" ht="22" x14ac:dyDescent="0.15">
      <c r="B5" s="42"/>
      <c r="C5" s="42"/>
      <c r="D5" s="96" t="s">
        <v>9</v>
      </c>
      <c r="E5" s="96" t="s">
        <v>7</v>
      </c>
      <c r="F5" s="96" t="s">
        <v>41</v>
      </c>
      <c r="G5" s="96" t="s">
        <v>8</v>
      </c>
      <c r="H5" s="96" t="s">
        <v>42</v>
      </c>
      <c r="I5" s="96" t="s">
        <v>18</v>
      </c>
      <c r="J5" s="122"/>
      <c r="N5" s="99"/>
      <c r="O5" s="33"/>
      <c r="P5" s="33"/>
      <c r="Q5" s="33"/>
      <c r="R5" s="33"/>
      <c r="S5" s="33"/>
      <c r="T5" s="100"/>
      <c r="U5" s="32"/>
      <c r="V5" s="32"/>
      <c r="W5" s="63"/>
      <c r="X5" s="63"/>
    </row>
    <row r="6" spans="2:47" ht="12" customHeight="1" x14ac:dyDescent="0.15">
      <c r="B6" s="43"/>
      <c r="C6" s="101" t="s">
        <v>19</v>
      </c>
      <c r="D6" s="102">
        <v>24.794</v>
      </c>
      <c r="E6" s="102">
        <v>21.346</v>
      </c>
      <c r="F6" s="102">
        <v>18.510999999999999</v>
      </c>
      <c r="G6" s="102">
        <v>25.730999999999998</v>
      </c>
      <c r="H6" s="102">
        <v>1.5610999999999999</v>
      </c>
      <c r="I6" s="102">
        <v>8.0573000000000015</v>
      </c>
      <c r="J6" s="102">
        <f>SUM(D6:I6)</f>
        <v>100.00039999999998</v>
      </c>
      <c r="N6" s="103"/>
      <c r="O6" s="104"/>
      <c r="P6" s="104"/>
      <c r="Q6" s="104"/>
      <c r="R6" s="104"/>
      <c r="S6" s="104"/>
      <c r="T6" s="104"/>
      <c r="U6" s="104"/>
      <c r="V6" s="104"/>
      <c r="W6" s="63"/>
      <c r="X6" s="63"/>
    </row>
    <row r="7" spans="2:47" ht="13" customHeight="1" x14ac:dyDescent="0.15">
      <c r="B7" s="128" t="s">
        <v>20</v>
      </c>
      <c r="C7" s="105" t="s">
        <v>12</v>
      </c>
      <c r="D7" s="106">
        <v>25.002999999999997</v>
      </c>
      <c r="E7" s="106">
        <v>19.558</v>
      </c>
      <c r="F7" s="106">
        <v>21.58</v>
      </c>
      <c r="G7" s="106">
        <v>24.495000000000001</v>
      </c>
      <c r="H7" s="106">
        <v>1.1068</v>
      </c>
      <c r="I7" s="106">
        <v>8.2573999999999987</v>
      </c>
      <c r="J7" s="106">
        <f t="shared" ref="J7:J12" si="0">SUM(D7:I7)</f>
        <v>100.00020000000001</v>
      </c>
      <c r="N7" s="107"/>
      <c r="O7" s="108"/>
      <c r="P7" s="108"/>
      <c r="Q7" s="108"/>
      <c r="R7" s="108"/>
      <c r="S7" s="108"/>
      <c r="T7" s="108"/>
      <c r="U7" s="109"/>
      <c r="V7" s="109"/>
      <c r="W7" s="63"/>
      <c r="X7" s="63"/>
    </row>
    <row r="8" spans="2:47" ht="13" customHeight="1" x14ac:dyDescent="0.15">
      <c r="B8" s="128"/>
      <c r="C8" s="105" t="s">
        <v>10</v>
      </c>
      <c r="D8" s="106">
        <v>26.379000000000001</v>
      </c>
      <c r="E8" s="106">
        <v>11.31</v>
      </c>
      <c r="F8" s="106">
        <v>27.987000000000002</v>
      </c>
      <c r="G8" s="106">
        <v>25.290000000000003</v>
      </c>
      <c r="H8" s="106">
        <v>3.3599999999999998E-2</v>
      </c>
      <c r="I8" s="106">
        <v>9.0004000000000008</v>
      </c>
      <c r="J8" s="106">
        <f t="shared" si="0"/>
        <v>100.00000000000001</v>
      </c>
      <c r="K8" s="110">
        <v>1321.72</v>
      </c>
      <c r="N8" s="111"/>
      <c r="O8" s="108"/>
      <c r="P8" s="108"/>
      <c r="Q8" s="108"/>
      <c r="R8" s="108"/>
      <c r="S8" s="108"/>
      <c r="T8" s="108"/>
      <c r="U8" s="109"/>
      <c r="V8" s="109"/>
      <c r="W8" s="63"/>
      <c r="X8" s="63"/>
    </row>
    <row r="9" spans="2:47" ht="13" customHeight="1" x14ac:dyDescent="0.15">
      <c r="B9" s="128"/>
      <c r="C9" s="112" t="s">
        <v>11</v>
      </c>
      <c r="D9" s="106">
        <v>24.358000000000001</v>
      </c>
      <c r="E9" s="106">
        <v>24.893999999999998</v>
      </c>
      <c r="F9" s="106">
        <v>12.821999999999999</v>
      </c>
      <c r="G9" s="106">
        <v>27.847000000000001</v>
      </c>
      <c r="H9" s="106">
        <v>2.4097</v>
      </c>
      <c r="I9" s="106">
        <v>7.6696</v>
      </c>
      <c r="J9" s="106">
        <f t="shared" si="0"/>
        <v>100.0003</v>
      </c>
      <c r="K9" s="110"/>
      <c r="N9" s="107"/>
      <c r="O9" s="108"/>
      <c r="P9" s="108"/>
      <c r="Q9" s="108"/>
      <c r="R9" s="108"/>
      <c r="S9" s="108"/>
      <c r="T9" s="108"/>
      <c r="U9" s="109"/>
      <c r="V9" s="109"/>
      <c r="W9" s="63"/>
      <c r="X9" s="63"/>
    </row>
    <row r="10" spans="2:47" x14ac:dyDescent="0.15">
      <c r="B10" s="129" t="s">
        <v>21</v>
      </c>
      <c r="C10" s="105" t="s">
        <v>13</v>
      </c>
      <c r="D10" s="106">
        <v>23.763000000000002</v>
      </c>
      <c r="E10" s="106">
        <v>22.228999999999999</v>
      </c>
      <c r="F10" s="106">
        <v>19.400000000000002</v>
      </c>
      <c r="G10" s="106">
        <v>25.384</v>
      </c>
      <c r="H10" s="106">
        <v>1.6415999999999999</v>
      </c>
      <c r="I10" s="106">
        <v>7.5829999999999993</v>
      </c>
      <c r="J10" s="106">
        <f t="shared" si="0"/>
        <v>100.00060000000001</v>
      </c>
      <c r="K10" s="110"/>
      <c r="N10" s="107"/>
      <c r="O10" s="108"/>
      <c r="P10" s="108"/>
      <c r="Q10" s="108"/>
      <c r="R10" s="108"/>
      <c r="S10" s="108"/>
      <c r="T10" s="108"/>
      <c r="U10" s="109"/>
      <c r="V10" s="109"/>
      <c r="W10" s="63"/>
      <c r="X10" s="63"/>
    </row>
    <row r="11" spans="2:47" ht="13" customHeight="1" x14ac:dyDescent="0.15">
      <c r="B11" s="130"/>
      <c r="C11" s="105" t="s">
        <v>14</v>
      </c>
      <c r="D11" s="106">
        <v>32.112000000000002</v>
      </c>
      <c r="E11" s="106">
        <v>16.808</v>
      </c>
      <c r="F11" s="106">
        <v>13.622999999999999</v>
      </c>
      <c r="G11" s="106">
        <v>25.424000000000003</v>
      </c>
      <c r="H11" s="106">
        <v>1.1731</v>
      </c>
      <c r="I11" s="106">
        <v>10.86</v>
      </c>
      <c r="J11" s="106">
        <f t="shared" si="0"/>
        <v>100.0001</v>
      </c>
      <c r="K11" s="110">
        <v>1281.33</v>
      </c>
      <c r="N11" s="107"/>
      <c r="O11" s="108"/>
      <c r="P11" s="108"/>
      <c r="Q11" s="108"/>
      <c r="R11" s="108"/>
      <c r="S11" s="108"/>
      <c r="T11" s="108"/>
      <c r="U11" s="109"/>
      <c r="V11" s="109"/>
      <c r="W11" s="63"/>
      <c r="X11" s="63"/>
    </row>
    <row r="12" spans="2:47" ht="13" customHeight="1" x14ac:dyDescent="0.15">
      <c r="B12" s="131"/>
      <c r="C12" s="112" t="s">
        <v>2</v>
      </c>
      <c r="D12" s="106">
        <v>17.513000000000002</v>
      </c>
      <c r="E12" s="106">
        <v>20.54</v>
      </c>
      <c r="F12" s="106">
        <v>18.997</v>
      </c>
      <c r="G12" s="106">
        <v>34.561999999999998</v>
      </c>
      <c r="H12" s="106">
        <v>1.3828</v>
      </c>
      <c r="I12" s="106">
        <v>7.0059999999999993</v>
      </c>
      <c r="J12" s="106">
        <f t="shared" si="0"/>
        <v>100.0008</v>
      </c>
      <c r="K12" s="110">
        <v>1330.8</v>
      </c>
      <c r="N12" s="107"/>
      <c r="O12" s="108"/>
      <c r="P12" s="108"/>
      <c r="Q12" s="108"/>
      <c r="R12" s="108"/>
      <c r="S12" s="108"/>
      <c r="T12" s="108"/>
      <c r="U12" s="109"/>
      <c r="V12" s="109"/>
      <c r="W12" s="63"/>
      <c r="X12" s="63"/>
    </row>
    <row r="13" spans="2:47" s="60" customFormat="1" ht="11.25" customHeight="1" x14ac:dyDescent="0.15">
      <c r="B13" s="43"/>
      <c r="C13" s="43"/>
      <c r="D13" s="43"/>
      <c r="E13" s="43"/>
      <c r="F13" s="43"/>
      <c r="G13" s="43"/>
      <c r="H13" s="43"/>
      <c r="I13" s="43"/>
      <c r="J13" s="43"/>
      <c r="K13" s="113"/>
      <c r="N13" s="107"/>
      <c r="O13" s="108"/>
      <c r="P13" s="108"/>
      <c r="Q13" s="108"/>
      <c r="R13" s="108"/>
      <c r="S13" s="108"/>
      <c r="T13" s="108"/>
      <c r="U13" s="109"/>
      <c r="V13" s="109"/>
      <c r="W13" s="63"/>
      <c r="X13" s="63"/>
    </row>
    <row r="14" spans="2:47" ht="43" customHeight="1" x14ac:dyDescent="0.15">
      <c r="B14" s="124" t="s">
        <v>26</v>
      </c>
      <c r="C14" s="124"/>
      <c r="D14" s="124"/>
      <c r="E14" s="124"/>
      <c r="F14" s="124"/>
      <c r="G14" s="124"/>
      <c r="H14" s="124"/>
      <c r="I14" s="124"/>
      <c r="J14" s="124"/>
      <c r="K14" s="124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</row>
    <row r="15" spans="2:47" x14ac:dyDescent="0.15">
      <c r="D15" s="61"/>
      <c r="E15" s="95"/>
      <c r="F15" s="61"/>
      <c r="G15" s="61"/>
      <c r="H15" s="61"/>
      <c r="I15" s="61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</row>
    <row r="16" spans="2:47" x14ac:dyDescent="0.15">
      <c r="D16" s="61"/>
      <c r="E16" s="95"/>
      <c r="F16" s="61"/>
      <c r="G16" s="61"/>
      <c r="H16" s="61"/>
      <c r="I16" s="61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</row>
    <row r="17" spans="4:47" x14ac:dyDescent="0.15">
      <c r="D17" s="61"/>
      <c r="E17" s="61"/>
      <c r="F17" s="61"/>
      <c r="G17" s="61"/>
      <c r="H17" s="61"/>
      <c r="I17" s="61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</row>
    <row r="18" spans="4:47" x14ac:dyDescent="0.15">
      <c r="D18" s="61"/>
      <c r="E18" s="61"/>
      <c r="F18" s="61"/>
      <c r="G18" s="61"/>
      <c r="H18" s="61"/>
      <c r="I18" s="61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</row>
    <row r="19" spans="4:47" x14ac:dyDescent="0.15">
      <c r="D19" s="61"/>
      <c r="E19" s="61"/>
      <c r="F19" s="61"/>
      <c r="G19" s="61"/>
      <c r="H19" s="61"/>
      <c r="I19" s="61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</row>
    <row r="20" spans="4:47" x14ac:dyDescent="0.15">
      <c r="D20" s="61"/>
      <c r="E20" s="61"/>
      <c r="F20" s="61"/>
      <c r="G20" s="61"/>
      <c r="H20" s="61"/>
      <c r="I20" s="61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</row>
    <row r="21" spans="4:47" x14ac:dyDescent="0.15"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</row>
    <row r="22" spans="4:47" x14ac:dyDescent="0.15"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</row>
    <row r="23" spans="4:47" x14ac:dyDescent="0.15"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</row>
    <row r="24" spans="4:47" x14ac:dyDescent="0.15"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</row>
    <row r="25" spans="4:47" x14ac:dyDescent="0.15"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</row>
    <row r="26" spans="4:47" x14ac:dyDescent="0.15"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</row>
    <row r="27" spans="4:47" x14ac:dyDescent="0.15"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</row>
    <row r="28" spans="4:47" x14ac:dyDescent="0.15"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</row>
    <row r="29" spans="4:47" x14ac:dyDescent="0.15"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</row>
    <row r="30" spans="4:47" x14ac:dyDescent="0.15"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</row>
  </sheetData>
  <mergeCells count="5">
    <mergeCell ref="D4:I4"/>
    <mergeCell ref="J4:J5"/>
    <mergeCell ref="B14:K14"/>
    <mergeCell ref="B10:B12"/>
    <mergeCell ref="B7:B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F30_Graphique 1</vt:lpstr>
      <vt:lpstr>F30_Graphique 2</vt:lpstr>
      <vt:lpstr>F30_Graphique 3</vt:lpstr>
      <vt:lpstr>F30_Tableau 1</vt:lpstr>
      <vt:lpstr>F30_Graphique 4</vt:lpstr>
    </vt:vector>
  </TitlesOfParts>
  <Company>Ministère l'Emploi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DARES</dc:creator>
  <cp:lastModifiedBy>Utilisateur de Microsoft Office</cp:lastModifiedBy>
  <cp:lastPrinted>2013-02-06T16:27:28Z</cp:lastPrinted>
  <dcterms:created xsi:type="dcterms:W3CDTF">2010-08-25T15:57:26Z</dcterms:created>
  <dcterms:modified xsi:type="dcterms:W3CDTF">2021-05-11T19:51:53Z</dcterms:modified>
</cp:coreProperties>
</file>