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ylviemaylin/Dropbox (NDBD)/2 - Production/Drees - Panorama/5 - DREES - Panorama - Minima sociaux 2019/Assemblage/DREES - MS 2019 - excel - V2/"/>
    </mc:Choice>
  </mc:AlternateContent>
  <xr:revisionPtr revIDLastSave="0" documentId="13_ncr:1_{FE7F5CD4-6CFF-3549-8BAC-9365E5ECACBF}" xr6:coauthVersionLast="44" xr6:coauthVersionMax="44" xr10:uidLastSave="{00000000-0000-0000-0000-000000000000}"/>
  <bookViews>
    <workbookView xWindow="0" yWindow="460" windowWidth="19420" windowHeight="10420" xr2:uid="{00000000-000D-0000-FFFF-FFFF00000000}"/>
  </bookViews>
  <sheets>
    <sheet name="F28 - Tableau 1" sheetId="6" r:id="rId1"/>
    <sheet name="F28 - Tableau 2" sheetId="5" r:id="rId2"/>
    <sheet name="F28 Carte 1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4" l="1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4" i="4"/>
</calcChain>
</file>

<file path=xl/sharedStrings.xml><?xml version="1.0" encoding="utf-8"?>
<sst xmlns="http://schemas.openxmlformats.org/spreadsheetml/2006/main" count="223" uniqueCount="223">
  <si>
    <t>N° Dep</t>
  </si>
  <si>
    <t>01</t>
  </si>
  <si>
    <t>Ain</t>
  </si>
  <si>
    <t>02</t>
  </si>
  <si>
    <t>Aisne</t>
  </si>
  <si>
    <t>03</t>
  </si>
  <si>
    <t>Allier</t>
  </si>
  <si>
    <t>04</t>
  </si>
  <si>
    <t>Alpes-de-Haute-Provence</t>
  </si>
  <si>
    <t>05</t>
  </si>
  <si>
    <t>Hautes-Alpes</t>
  </si>
  <si>
    <t>06</t>
  </si>
  <si>
    <t>Alpes-Maritimes</t>
  </si>
  <si>
    <t>07</t>
  </si>
  <si>
    <t>Ardèche</t>
  </si>
  <si>
    <t>08</t>
  </si>
  <si>
    <t>Ardennes</t>
  </si>
  <si>
    <t>09</t>
  </si>
  <si>
    <t>Ariège</t>
  </si>
  <si>
    <t>10</t>
  </si>
  <si>
    <t>Aube</t>
  </si>
  <si>
    <t>11</t>
  </si>
  <si>
    <t>Aude</t>
  </si>
  <si>
    <t>12</t>
  </si>
  <si>
    <t>Aveyron</t>
  </si>
  <si>
    <t>13</t>
  </si>
  <si>
    <t>Bouches-du-Rhône</t>
  </si>
  <si>
    <t>14</t>
  </si>
  <si>
    <t>Calvados</t>
  </si>
  <si>
    <t>15</t>
  </si>
  <si>
    <t>Cantal</t>
  </si>
  <si>
    <t>16</t>
  </si>
  <si>
    <t>Charente</t>
  </si>
  <si>
    <t>17</t>
  </si>
  <si>
    <t>Charente-Maritime</t>
  </si>
  <si>
    <t>18</t>
  </si>
  <si>
    <t>Cher</t>
  </si>
  <si>
    <t>19</t>
  </si>
  <si>
    <t>Corrèze</t>
  </si>
  <si>
    <t>2A</t>
  </si>
  <si>
    <t>Corse-du-Sud</t>
  </si>
  <si>
    <t>2B</t>
  </si>
  <si>
    <t>Haute-Corse</t>
  </si>
  <si>
    <t>21</t>
  </si>
  <si>
    <t>Côte-d’Or</t>
  </si>
  <si>
    <t>22</t>
  </si>
  <si>
    <t>Côtes-du-Nord</t>
  </si>
  <si>
    <t>23</t>
  </si>
  <si>
    <t>Creuse</t>
  </si>
  <si>
    <t>24</t>
  </si>
  <si>
    <t>Dordogne</t>
  </si>
  <si>
    <t>25</t>
  </si>
  <si>
    <t>Doubs</t>
  </si>
  <si>
    <t>26</t>
  </si>
  <si>
    <t>Drôme</t>
  </si>
  <si>
    <t>27</t>
  </si>
  <si>
    <t>Eure</t>
  </si>
  <si>
    <t>28</t>
  </si>
  <si>
    <t>Eure-et-Loir</t>
  </si>
  <si>
    <t>29</t>
  </si>
  <si>
    <t>Finistère</t>
  </si>
  <si>
    <t>30</t>
  </si>
  <si>
    <t>Gard</t>
  </si>
  <si>
    <t>31</t>
  </si>
  <si>
    <t>Haute-Garonne</t>
  </si>
  <si>
    <t>32</t>
  </si>
  <si>
    <t>Gers</t>
  </si>
  <si>
    <t>33</t>
  </si>
  <si>
    <t>Gironde</t>
  </si>
  <si>
    <t>34</t>
  </si>
  <si>
    <t>Hérault</t>
  </si>
  <si>
    <t>35</t>
  </si>
  <si>
    <t>Ille-et-Vilaine</t>
  </si>
  <si>
    <t>36</t>
  </si>
  <si>
    <t>Indre</t>
  </si>
  <si>
    <t>37</t>
  </si>
  <si>
    <t>Indre-et-Loire</t>
  </si>
  <si>
    <t>38</t>
  </si>
  <si>
    <t>Isère</t>
  </si>
  <si>
    <t>39</t>
  </si>
  <si>
    <t>Jura</t>
  </si>
  <si>
    <t>40</t>
  </si>
  <si>
    <t>Landes</t>
  </si>
  <si>
    <t>41</t>
  </si>
  <si>
    <t>Loir-et-Cher</t>
  </si>
  <si>
    <t>42</t>
  </si>
  <si>
    <t>Loire</t>
  </si>
  <si>
    <t>43</t>
  </si>
  <si>
    <t>Haute-Loire</t>
  </si>
  <si>
    <t>44</t>
  </si>
  <si>
    <t>Loire-Atlantique</t>
  </si>
  <si>
    <t>45</t>
  </si>
  <si>
    <t>Loiret</t>
  </si>
  <si>
    <t>46</t>
  </si>
  <si>
    <t>Lot</t>
  </si>
  <si>
    <t>47</t>
  </si>
  <si>
    <t>Lot-et-Garonne</t>
  </si>
  <si>
    <t>48</t>
  </si>
  <si>
    <t>Lozère</t>
  </si>
  <si>
    <t>49</t>
  </si>
  <si>
    <t>Maine-et-Loire</t>
  </si>
  <si>
    <t>50</t>
  </si>
  <si>
    <t>Manche</t>
  </si>
  <si>
    <t>51</t>
  </si>
  <si>
    <t xml:space="preserve">Marne </t>
  </si>
  <si>
    <t>52</t>
  </si>
  <si>
    <t>Haute-Marne</t>
  </si>
  <si>
    <t>53</t>
  </si>
  <si>
    <t>Mayenne</t>
  </si>
  <si>
    <t>54</t>
  </si>
  <si>
    <t>Meurthe-et-Moselle</t>
  </si>
  <si>
    <t>55</t>
  </si>
  <si>
    <t>Meuse</t>
  </si>
  <si>
    <t>56</t>
  </si>
  <si>
    <t>Morbihan</t>
  </si>
  <si>
    <t>57</t>
  </si>
  <si>
    <t>Moselle</t>
  </si>
  <si>
    <t>58</t>
  </si>
  <si>
    <t>Nièvre</t>
  </si>
  <si>
    <t>59</t>
  </si>
  <si>
    <t>Nord</t>
  </si>
  <si>
    <t>60</t>
  </si>
  <si>
    <t>Oise</t>
  </si>
  <si>
    <t>61</t>
  </si>
  <si>
    <t>Orne</t>
  </si>
  <si>
    <t>62</t>
  </si>
  <si>
    <t>Pas-de-Calais</t>
  </si>
  <si>
    <t>63</t>
  </si>
  <si>
    <t>Puy-de-Dôme</t>
  </si>
  <si>
    <t>64</t>
  </si>
  <si>
    <t>Pyrénées-Atlantiques</t>
  </si>
  <si>
    <t>65</t>
  </si>
  <si>
    <t>Hautes-Pyrénées</t>
  </si>
  <si>
    <t>66</t>
  </si>
  <si>
    <t>Pyrénées-Orientales</t>
  </si>
  <si>
    <t>67</t>
  </si>
  <si>
    <t>Bas-Rhin</t>
  </si>
  <si>
    <t>68</t>
  </si>
  <si>
    <t>Haut-Rhin</t>
  </si>
  <si>
    <t>69</t>
  </si>
  <si>
    <t>Rhône</t>
  </si>
  <si>
    <t>70</t>
  </si>
  <si>
    <t>Haute-Saône</t>
  </si>
  <si>
    <t>71</t>
  </si>
  <si>
    <t>Saône-et-Loire</t>
  </si>
  <si>
    <t>72</t>
  </si>
  <si>
    <t>Sarthe</t>
  </si>
  <si>
    <t>73</t>
  </si>
  <si>
    <t>Savoie</t>
  </si>
  <si>
    <t>74</t>
  </si>
  <si>
    <t>Haute-Savoie</t>
  </si>
  <si>
    <t>75</t>
  </si>
  <si>
    <t>Paris</t>
  </si>
  <si>
    <t>76</t>
  </si>
  <si>
    <t>Seine-Maritime</t>
  </si>
  <si>
    <t>77</t>
  </si>
  <si>
    <t>Seine-et-Marne</t>
  </si>
  <si>
    <t>78</t>
  </si>
  <si>
    <t>Yvelines</t>
  </si>
  <si>
    <t>79</t>
  </si>
  <si>
    <t>Deux-Sèvres</t>
  </si>
  <si>
    <t>80</t>
  </si>
  <si>
    <t>Somme</t>
  </si>
  <si>
    <t>81</t>
  </si>
  <si>
    <t>Tarn</t>
  </si>
  <si>
    <t>82</t>
  </si>
  <si>
    <t>Tarn-et-Garonne</t>
  </si>
  <si>
    <t>83</t>
  </si>
  <si>
    <t>Var</t>
  </si>
  <si>
    <t>84</t>
  </si>
  <si>
    <t>Vaucluse</t>
  </si>
  <si>
    <t>85</t>
  </si>
  <si>
    <t>Vendée</t>
  </si>
  <si>
    <t>86</t>
  </si>
  <si>
    <t>Vienne</t>
  </si>
  <si>
    <t>87</t>
  </si>
  <si>
    <t>Haute-Vienne</t>
  </si>
  <si>
    <t>88</t>
  </si>
  <si>
    <t>Vosges</t>
  </si>
  <si>
    <t>89</t>
  </si>
  <si>
    <t>Yonne</t>
  </si>
  <si>
    <t>90</t>
  </si>
  <si>
    <t>Territoire-de-Belfort</t>
  </si>
  <si>
    <t>91</t>
  </si>
  <si>
    <t>Essonne</t>
  </si>
  <si>
    <t>92</t>
  </si>
  <si>
    <t>Hauts-de-Seine</t>
  </si>
  <si>
    <t>93</t>
  </si>
  <si>
    <t>Seine-St-Denis</t>
  </si>
  <si>
    <t>94</t>
  </si>
  <si>
    <t>Val-de-Marne</t>
  </si>
  <si>
    <t>95</t>
  </si>
  <si>
    <t>Val-d’Oise</t>
  </si>
  <si>
    <t>Guadeloupe</t>
  </si>
  <si>
    <t>Martinique</t>
  </si>
  <si>
    <t>Guyane</t>
  </si>
  <si>
    <t>Effectifs</t>
  </si>
  <si>
    <t>En %</t>
  </si>
  <si>
    <t>Personne seule</t>
  </si>
  <si>
    <t>2 personnes</t>
  </si>
  <si>
    <t>3 personnes</t>
  </si>
  <si>
    <t>4 personnes</t>
  </si>
  <si>
    <t>5 personnes ou plus</t>
  </si>
  <si>
    <t>Durée des droits</t>
  </si>
  <si>
    <t xml:space="preserve">Demandeurs d’asile </t>
  </si>
  <si>
    <t>taux (pour 1 000)</t>
  </si>
  <si>
    <t>Bénéficiaires de la protection temporaire</t>
  </si>
  <si>
    <t>Catégories d’allocataires de l’ADA</t>
  </si>
  <si>
    <t>Département</t>
  </si>
  <si>
    <t>Population 15-64 ans</t>
  </si>
  <si>
    <t>La Réunion</t>
  </si>
  <si>
    <t>Durée de la protection</t>
  </si>
  <si>
    <t>Effectifs (en nombre)</t>
  </si>
  <si>
    <t>Tableau 1 - Durée de versement de l’ADA, selon les catégories d’allocataires</t>
  </si>
  <si>
    <t>Carte 1 - Part des allocataires de l’ADA, fin 2017, parmi la population âgée de 15 à 64 ans</t>
  </si>
  <si>
    <t>Durée de détention de la carte de séjour temporaire « vie privée et familiale »</t>
  </si>
  <si>
    <t>Source &gt; Législation.</t>
  </si>
  <si>
    <t>Nombre de personnes dans le foyer</t>
  </si>
  <si>
    <t>Jusqu’à la fin du mois qui suit celui de la notification de la décision
définitive de l´Ofpra sur la demande d’asile ou jusqu’à la date
du transfert effectif vers un autre État si sa demande d’asile relève
de la compétence de cet État</t>
  </si>
  <si>
    <t>Tableau 2 - Nombre et caractéristiques des foyers allocataires de l’ADA, depuis 2016</t>
  </si>
  <si>
    <t>Champ &gt; Effectifs en France, au 31 décembre de chaque année.
Source &gt; Ofii.</t>
  </si>
  <si>
    <t>Victimes du proxénétisme ou de la traite des êtres humains</t>
  </si>
  <si>
    <r>
      <t>Note &gt; En France, on compte en moyenne 2,1 allocataires de l´ADA pour 1 000 habitants âgés de 15 à 64 ans.
Champ &gt; France (hors Mayotte).
Sources &gt; Ofii ; Insee, population estimée au 1</t>
    </r>
    <r>
      <rPr>
        <vertAlign val="superscript"/>
        <sz val="8"/>
        <color theme="1"/>
        <rFont val="Arial"/>
        <family val="2"/>
      </rPr>
      <t>er</t>
    </r>
    <r>
      <rPr>
        <sz val="8"/>
        <color theme="1"/>
        <rFont val="Arial"/>
        <family val="2"/>
      </rPr>
      <t xml:space="preserve"> janvier 2018.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</si>
</sst>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-* #,##0.00\ [$€-1]_-;\-* #,##0.00\ [$€-1]_-;_-* &quot;-&quot;??\ [$€-1]_-"/>
    <numFmt numFmtId="166" formatCode="\ * #,##0.00\ [$€-1]\ ;\-* #,##0.00\ [$€-1]\ ;\ * \-#\ [$€-1]\ "/>
    <numFmt numFmtId="167" formatCode="_-* #,##0.00\ [$€-1]_-;\-* #,##0.00\ [$€-1]_-;_-* \-??\ [$€-1]_-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name val="Garamond"/>
      <family val="1"/>
    </font>
    <font>
      <sz val="10"/>
      <name val="Garamond"/>
      <family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11" fillId="3" borderId="0" applyNumberFormat="0" applyBorder="0" applyAlignment="0" applyProtection="0"/>
    <xf numFmtId="0" fontId="8" fillId="16" borderId="1" applyNumberFormat="0" applyAlignment="0" applyProtection="0"/>
    <xf numFmtId="0" fontId="20" fillId="17" borderId="3" applyNumberFormat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10" fillId="7" borderId="1" applyNumberFormat="0" applyAlignment="0" applyProtection="0"/>
    <xf numFmtId="0" fontId="9" fillId="0" borderId="2" applyNumberFormat="0" applyFill="0" applyAlignment="0" applyProtection="0"/>
    <xf numFmtId="0" fontId="12" fillId="19" borderId="0" applyNumberFormat="0" applyBorder="0" applyAlignment="0" applyProtection="0"/>
    <xf numFmtId="0" fontId="3" fillId="0" borderId="0"/>
    <xf numFmtId="0" fontId="22" fillId="0" borderId="0"/>
    <xf numFmtId="0" fontId="24" fillId="0" borderId="0"/>
    <xf numFmtId="0" fontId="21" fillId="0" borderId="0"/>
    <xf numFmtId="0" fontId="23" fillId="0" borderId="0"/>
    <xf numFmtId="0" fontId="1" fillId="0" borderId="0"/>
    <xf numFmtId="0" fontId="21" fillId="18" borderId="4" applyNumberFormat="0" applyFont="0" applyAlignment="0" applyProtection="0"/>
    <xf numFmtId="0" fontId="14" fillId="16" borderId="8" applyNumberFormat="0" applyAlignment="0" applyProtection="0"/>
    <xf numFmtId="0" fontId="1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1">
    <xf numFmtId="0" fontId="0" fillId="0" borderId="0" xfId="0"/>
    <xf numFmtId="0" fontId="25" fillId="0" borderId="9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left" vertical="center"/>
    </xf>
    <xf numFmtId="0" fontId="26" fillId="0" borderId="9" xfId="0" applyFont="1" applyFill="1" applyBorder="1" applyAlignment="1">
      <alignment horizontal="center" vertical="center"/>
    </xf>
    <xf numFmtId="0" fontId="25" fillId="0" borderId="9" xfId="0" applyNumberFormat="1" applyFont="1" applyFill="1" applyBorder="1" applyAlignment="1">
      <alignment horizontal="center" vertical="center"/>
    </xf>
    <xf numFmtId="0" fontId="26" fillId="0" borderId="9" xfId="40" quotePrefix="1" applyFont="1" applyFill="1" applyBorder="1" applyAlignment="1">
      <alignment horizontal="center" vertical="center"/>
    </xf>
    <xf numFmtId="0" fontId="26" fillId="0" borderId="9" xfId="40" applyFont="1" applyFill="1" applyBorder="1" applyAlignment="1">
      <alignment horizontal="left" vertical="center"/>
    </xf>
    <xf numFmtId="164" fontId="26" fillId="0" borderId="9" xfId="0" applyNumberFormat="1" applyFont="1" applyFill="1" applyBorder="1" applyAlignment="1">
      <alignment horizontal="center" vertical="center"/>
    </xf>
    <xf numFmtId="0" fontId="26" fillId="0" borderId="9" xfId="0" quotePrefix="1" applyFont="1" applyFill="1" applyBorder="1" applyAlignment="1">
      <alignment horizontal="center" vertical="center"/>
    </xf>
    <xf numFmtId="0" fontId="26" fillId="0" borderId="9" xfId="4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3" fontId="25" fillId="0" borderId="9" xfId="0" applyNumberFormat="1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left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left" vertical="center" wrapText="1"/>
    </xf>
    <xf numFmtId="0" fontId="26" fillId="0" borderId="0" xfId="0" applyFont="1" applyFill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vertical="center"/>
    </xf>
    <xf numFmtId="1" fontId="26" fillId="0" borderId="9" xfId="0" applyNumberFormat="1" applyFont="1" applyFill="1" applyBorder="1" applyAlignment="1">
      <alignment horizontal="right" vertical="center"/>
    </xf>
    <xf numFmtId="3" fontId="26" fillId="0" borderId="9" xfId="35" applyNumberFormat="1" applyFont="1" applyFill="1" applyBorder="1" applyAlignment="1">
      <alignment horizontal="right" vertical="center"/>
    </xf>
    <xf numFmtId="164" fontId="26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26" fillId="0" borderId="0" xfId="0" applyFont="1" applyFill="1" applyAlignment="1">
      <alignment horizontal="right" vertical="center"/>
    </xf>
    <xf numFmtId="2" fontId="26" fillId="0" borderId="0" xfId="0" applyNumberFormat="1" applyFont="1" applyFill="1" applyAlignment="1">
      <alignment vertical="center"/>
    </xf>
    <xf numFmtId="164" fontId="26" fillId="0" borderId="0" xfId="0" applyNumberFormat="1" applyFont="1" applyFill="1" applyAlignment="1">
      <alignment vertical="center"/>
    </xf>
    <xf numFmtId="1" fontId="26" fillId="0" borderId="0" xfId="0" applyNumberFormat="1" applyFont="1" applyFill="1" applyAlignment="1">
      <alignment vertical="center"/>
    </xf>
    <xf numFmtId="1" fontId="25" fillId="0" borderId="9" xfId="0" applyNumberFormat="1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left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/>
    </xf>
    <xf numFmtId="0" fontId="26" fillId="0" borderId="9" xfId="0" applyFont="1" applyFill="1" applyBorder="1" applyAlignment="1">
      <alignment horizontal="left" vertical="center"/>
    </xf>
    <xf numFmtId="0" fontId="25" fillId="0" borderId="0" xfId="0" applyFont="1" applyFill="1" applyAlignment="1">
      <alignment horizontal="left" vertical="center" wrapText="1"/>
    </xf>
    <xf numFmtId="0" fontId="26" fillId="0" borderId="0" xfId="0" applyFont="1" applyFill="1" applyAlignment="1">
      <alignment horizontal="left" vertical="top" wrapText="1"/>
    </xf>
    <xf numFmtId="0" fontId="26" fillId="0" borderId="0" xfId="0" applyFont="1" applyFill="1" applyAlignment="1">
      <alignment horizontal="left" vertical="top"/>
    </xf>
  </cellXfs>
  <cellStyles count="4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Bad" xfId="19" xr:uid="{00000000-0005-0000-0000-000012000000}"/>
    <cellStyle name="Calculation" xfId="20" xr:uid="{00000000-0005-0000-0000-000013000000}"/>
    <cellStyle name="Check Cell" xfId="21" xr:uid="{00000000-0005-0000-0000-000014000000}"/>
    <cellStyle name="Euro" xfId="22" xr:uid="{00000000-0005-0000-0000-000015000000}"/>
    <cellStyle name="Euro 2" xfId="23" xr:uid="{00000000-0005-0000-0000-000016000000}"/>
    <cellStyle name="Euro 3" xfId="24" xr:uid="{00000000-0005-0000-0000-000017000000}"/>
    <cellStyle name="Euro 4" xfId="25" xr:uid="{00000000-0005-0000-0000-000018000000}"/>
    <cellStyle name="Explanatory Text" xfId="26" xr:uid="{00000000-0005-0000-0000-000019000000}"/>
    <cellStyle name="Good" xfId="27" xr:uid="{00000000-0005-0000-0000-00001A000000}"/>
    <cellStyle name="Heading 1" xfId="28" xr:uid="{00000000-0005-0000-0000-00001B000000}"/>
    <cellStyle name="Heading 2" xfId="29" xr:uid="{00000000-0005-0000-0000-00001C000000}"/>
    <cellStyle name="Heading 3" xfId="30" xr:uid="{00000000-0005-0000-0000-00001D000000}"/>
    <cellStyle name="Heading 4" xfId="31" xr:uid="{00000000-0005-0000-0000-00001E000000}"/>
    <cellStyle name="Input" xfId="32" xr:uid="{00000000-0005-0000-0000-00001F000000}"/>
    <cellStyle name="Linked Cell" xfId="33" xr:uid="{00000000-0005-0000-0000-000020000000}"/>
    <cellStyle name="Neutral" xfId="34" xr:uid="{00000000-0005-0000-0000-000021000000}"/>
    <cellStyle name="Normal" xfId="0" builtinId="0"/>
    <cellStyle name="Normal 2" xfId="35" xr:uid="{00000000-0005-0000-0000-000023000000}"/>
    <cellStyle name="Normal 2 2" xfId="36" xr:uid="{00000000-0005-0000-0000-000024000000}"/>
    <cellStyle name="Normal 2 3" xfId="37" xr:uid="{00000000-0005-0000-0000-000025000000}"/>
    <cellStyle name="Normal 3" xfId="38" xr:uid="{00000000-0005-0000-0000-000026000000}"/>
    <cellStyle name="Normal 4" xfId="39" xr:uid="{00000000-0005-0000-0000-000027000000}"/>
    <cellStyle name="Normal_API CNAF 31.12.96 METR (5)" xfId="40" xr:uid="{00000000-0005-0000-0000-000028000000}"/>
    <cellStyle name="Note" xfId="41" xr:uid="{00000000-0005-0000-0000-000029000000}"/>
    <cellStyle name="Output" xfId="42" xr:uid="{00000000-0005-0000-0000-00002A000000}"/>
    <cellStyle name="Title" xfId="43" xr:uid="{00000000-0005-0000-0000-00002B000000}"/>
    <cellStyle name="Warning Text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10"/>
  <sheetViews>
    <sheetView showGridLines="0" tabSelected="1" zoomScaleNormal="100" workbookViewId="0">
      <selection activeCell="C7" sqref="C7"/>
    </sheetView>
  </sheetViews>
  <sheetFormatPr baseColWidth="10" defaultColWidth="11.5" defaultRowHeight="11" x14ac:dyDescent="0.15"/>
  <cols>
    <col min="1" max="1" width="3.6640625" style="19" customWidth="1"/>
    <col min="2" max="3" width="50.6640625" style="19" customWidth="1"/>
    <col min="4" max="16384" width="11.5" style="19"/>
  </cols>
  <sheetData>
    <row r="1" spans="2:3" ht="17" customHeight="1" x14ac:dyDescent="0.15">
      <c r="B1" s="36" t="s">
        <v>213</v>
      </c>
      <c r="C1" s="36"/>
    </row>
    <row r="2" spans="2:3" x14ac:dyDescent="0.15">
      <c r="B2" s="20"/>
      <c r="C2" s="20"/>
    </row>
    <row r="3" spans="2:3" ht="15" customHeight="1" x14ac:dyDescent="0.15">
      <c r="B3" s="1" t="s">
        <v>207</v>
      </c>
      <c r="C3" s="2" t="s">
        <v>203</v>
      </c>
    </row>
    <row r="4" spans="2:3" ht="15" customHeight="1" x14ac:dyDescent="0.15">
      <c r="B4" s="37" t="s">
        <v>204</v>
      </c>
      <c r="C4" s="34" t="s">
        <v>218</v>
      </c>
    </row>
    <row r="5" spans="2:3" ht="58.5" customHeight="1" x14ac:dyDescent="0.15">
      <c r="B5" s="37"/>
      <c r="C5" s="35"/>
    </row>
    <row r="6" spans="2:3" ht="15" customHeight="1" x14ac:dyDescent="0.15">
      <c r="B6" s="3" t="s">
        <v>206</v>
      </c>
      <c r="C6" s="4" t="s">
        <v>211</v>
      </c>
    </row>
    <row r="7" spans="2:3" ht="36" customHeight="1" x14ac:dyDescent="0.15">
      <c r="B7" s="3" t="s">
        <v>221</v>
      </c>
      <c r="C7" s="31" t="s">
        <v>215</v>
      </c>
    </row>
    <row r="10" spans="2:3" x14ac:dyDescent="0.15">
      <c r="B10" s="19" t="s">
        <v>216</v>
      </c>
    </row>
  </sheetData>
  <mergeCells count="3">
    <mergeCell ref="C4:C5"/>
    <mergeCell ref="B1:C1"/>
    <mergeCell ref="B4:B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17"/>
  <sheetViews>
    <sheetView showGridLines="0" zoomScaleNormal="100" workbookViewId="0">
      <selection activeCell="B5" sqref="B5"/>
    </sheetView>
  </sheetViews>
  <sheetFormatPr baseColWidth="10" defaultColWidth="11.5" defaultRowHeight="11" x14ac:dyDescent="0.15"/>
  <cols>
    <col min="1" max="1" width="3.6640625" style="19" customWidth="1"/>
    <col min="2" max="2" width="41.5" style="19" customWidth="1"/>
    <col min="3" max="4" width="17.5" style="19" customWidth="1"/>
    <col min="5" max="16384" width="11.5" style="19"/>
  </cols>
  <sheetData>
    <row r="1" spans="2:7" ht="11.25" customHeight="1" x14ac:dyDescent="0.15">
      <c r="B1" s="38" t="s">
        <v>219</v>
      </c>
      <c r="C1" s="38"/>
      <c r="D1" s="38"/>
      <c r="E1" s="38"/>
      <c r="F1" s="38"/>
      <c r="G1" s="38"/>
    </row>
    <row r="2" spans="2:7" x14ac:dyDescent="0.15">
      <c r="B2" s="33"/>
      <c r="C2" s="33"/>
      <c r="D2" s="25"/>
    </row>
    <row r="3" spans="2:7" x14ac:dyDescent="0.15">
      <c r="D3" s="26" t="s">
        <v>197</v>
      </c>
    </row>
    <row r="4" spans="2:7" x14ac:dyDescent="0.15">
      <c r="D4" s="26"/>
    </row>
    <row r="5" spans="2:7" ht="15" customHeight="1" x14ac:dyDescent="0.15">
      <c r="B5" s="11"/>
      <c r="C5" s="30">
        <v>2016</v>
      </c>
      <c r="D5" s="30">
        <v>2017</v>
      </c>
    </row>
    <row r="6" spans="2:7" ht="15" customHeight="1" x14ac:dyDescent="0.15">
      <c r="B6" s="13" t="s">
        <v>212</v>
      </c>
      <c r="C6" s="12">
        <v>76100</v>
      </c>
      <c r="D6" s="12">
        <v>86800</v>
      </c>
    </row>
    <row r="7" spans="2:7" ht="12" x14ac:dyDescent="0.15">
      <c r="B7" s="14" t="s">
        <v>217</v>
      </c>
      <c r="C7" s="15"/>
      <c r="D7" s="15"/>
    </row>
    <row r="8" spans="2:7" ht="15" customHeight="1" x14ac:dyDescent="0.15">
      <c r="B8" s="16" t="s">
        <v>198</v>
      </c>
      <c r="C8" s="17">
        <v>83</v>
      </c>
      <c r="D8" s="17">
        <v>82</v>
      </c>
    </row>
    <row r="9" spans="2:7" ht="15" customHeight="1" x14ac:dyDescent="0.15">
      <c r="B9" s="16" t="s">
        <v>199</v>
      </c>
      <c r="C9" s="17">
        <v>6</v>
      </c>
      <c r="D9" s="17">
        <v>7</v>
      </c>
    </row>
    <row r="10" spans="2:7" ht="15" customHeight="1" x14ac:dyDescent="0.15">
      <c r="B10" s="16" t="s">
        <v>200</v>
      </c>
      <c r="C10" s="17">
        <v>5</v>
      </c>
      <c r="D10" s="17">
        <v>4</v>
      </c>
    </row>
    <row r="11" spans="2:7" ht="15" customHeight="1" x14ac:dyDescent="0.15">
      <c r="B11" s="16" t="s">
        <v>201</v>
      </c>
      <c r="C11" s="17">
        <v>3</v>
      </c>
      <c r="D11" s="17">
        <v>4</v>
      </c>
    </row>
    <row r="12" spans="2:7" ht="15" customHeight="1" x14ac:dyDescent="0.15">
      <c r="B12" s="18" t="s">
        <v>202</v>
      </c>
      <c r="C12" s="32">
        <v>3</v>
      </c>
      <c r="D12" s="32">
        <v>3</v>
      </c>
    </row>
    <row r="14" spans="2:7" ht="62" customHeight="1" x14ac:dyDescent="0.15">
      <c r="B14" s="39" t="s">
        <v>220</v>
      </c>
      <c r="C14" s="40"/>
      <c r="D14" s="40"/>
    </row>
    <row r="17" spans="12:12" x14ac:dyDescent="0.15">
      <c r="L17" s="27"/>
    </row>
  </sheetData>
  <mergeCells count="2">
    <mergeCell ref="B1:G1"/>
    <mergeCell ref="B14:D14"/>
  </mergeCells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120"/>
  <sheetViews>
    <sheetView showGridLines="0" zoomScaleNormal="100" workbookViewId="0">
      <selection activeCell="I108" sqref="I108"/>
    </sheetView>
  </sheetViews>
  <sheetFormatPr baseColWidth="10" defaultColWidth="11.5" defaultRowHeight="11" x14ac:dyDescent="0.15"/>
  <cols>
    <col min="1" max="1" width="3.6640625" style="19" customWidth="1"/>
    <col min="2" max="2" width="8.6640625" style="19" customWidth="1"/>
    <col min="3" max="3" width="20.6640625" style="19" customWidth="1"/>
    <col min="4" max="4" width="12.6640625" style="19" customWidth="1"/>
    <col min="5" max="5" width="20.6640625" style="19" customWidth="1"/>
    <col min="6" max="6" width="15.6640625" style="19" customWidth="1"/>
    <col min="7" max="7" width="5.1640625" style="19" customWidth="1"/>
    <col min="8" max="16384" width="11.5" style="19"/>
  </cols>
  <sheetData>
    <row r="1" spans="2:7" x14ac:dyDescent="0.15">
      <c r="B1" s="36" t="s">
        <v>214</v>
      </c>
      <c r="C1" s="36"/>
      <c r="D1" s="36"/>
      <c r="E1" s="36"/>
      <c r="F1" s="36"/>
    </row>
    <row r="2" spans="2:7" x14ac:dyDescent="0.15">
      <c r="B2" s="20"/>
      <c r="C2" s="20"/>
      <c r="D2" s="20"/>
      <c r="E2" s="20"/>
      <c r="F2" s="20"/>
    </row>
    <row r="3" spans="2:7" ht="15" customHeight="1" x14ac:dyDescent="0.15">
      <c r="B3" s="5" t="s">
        <v>0</v>
      </c>
      <c r="C3" s="5" t="s">
        <v>208</v>
      </c>
      <c r="D3" s="5" t="s">
        <v>196</v>
      </c>
      <c r="E3" s="5" t="s">
        <v>209</v>
      </c>
      <c r="F3" s="1" t="s">
        <v>205</v>
      </c>
      <c r="G3" s="21"/>
    </row>
    <row r="4" spans="2:7" ht="15" customHeight="1" x14ac:dyDescent="0.15">
      <c r="B4" s="6" t="s">
        <v>1</v>
      </c>
      <c r="C4" s="7" t="s">
        <v>2</v>
      </c>
      <c r="D4" s="22">
        <v>478</v>
      </c>
      <c r="E4" s="23">
        <v>406152</v>
      </c>
      <c r="F4" s="8">
        <f>D4/E4*1000</f>
        <v>1.1768992889361618</v>
      </c>
      <c r="G4" s="24"/>
    </row>
    <row r="5" spans="2:7" ht="15" customHeight="1" x14ac:dyDescent="0.15">
      <c r="B5" s="6" t="s">
        <v>3</v>
      </c>
      <c r="C5" s="7" t="s">
        <v>4</v>
      </c>
      <c r="D5" s="22">
        <v>391</v>
      </c>
      <c r="E5" s="23">
        <v>326237</v>
      </c>
      <c r="F5" s="8">
        <f t="shared" ref="F5:F68" si="0">D5/E5*1000</f>
        <v>1.1985151898772977</v>
      </c>
      <c r="G5" s="24"/>
    </row>
    <row r="6" spans="2:7" ht="15" customHeight="1" x14ac:dyDescent="0.15">
      <c r="B6" s="9" t="s">
        <v>5</v>
      </c>
      <c r="C6" s="3" t="s">
        <v>6</v>
      </c>
      <c r="D6" s="22">
        <v>344</v>
      </c>
      <c r="E6" s="23">
        <v>196589</v>
      </c>
      <c r="F6" s="8">
        <f t="shared" si="0"/>
        <v>1.7498435822960594</v>
      </c>
      <c r="G6" s="24"/>
    </row>
    <row r="7" spans="2:7" ht="15" customHeight="1" x14ac:dyDescent="0.15">
      <c r="B7" s="6" t="s">
        <v>7</v>
      </c>
      <c r="C7" s="7" t="s">
        <v>8</v>
      </c>
      <c r="D7" s="22">
        <v>213</v>
      </c>
      <c r="E7" s="23">
        <v>93750</v>
      </c>
      <c r="F7" s="8">
        <f t="shared" si="0"/>
        <v>2.2720000000000002</v>
      </c>
      <c r="G7" s="24"/>
    </row>
    <row r="8" spans="2:7" ht="15" customHeight="1" x14ac:dyDescent="0.15">
      <c r="B8" s="6" t="s">
        <v>9</v>
      </c>
      <c r="C8" s="7" t="s">
        <v>10</v>
      </c>
      <c r="D8" s="22">
        <v>131</v>
      </c>
      <c r="E8" s="23">
        <v>85190</v>
      </c>
      <c r="F8" s="8">
        <f t="shared" si="0"/>
        <v>1.5377391712642328</v>
      </c>
      <c r="G8" s="24"/>
    </row>
    <row r="9" spans="2:7" ht="15" customHeight="1" x14ac:dyDescent="0.15">
      <c r="B9" s="6" t="s">
        <v>11</v>
      </c>
      <c r="C9" s="7" t="s">
        <v>12</v>
      </c>
      <c r="D9" s="22">
        <v>837</v>
      </c>
      <c r="E9" s="23">
        <v>649915</v>
      </c>
      <c r="F9" s="8">
        <f t="shared" si="0"/>
        <v>1.2878607202480326</v>
      </c>
      <c r="G9" s="24"/>
    </row>
    <row r="10" spans="2:7" ht="15" customHeight="1" x14ac:dyDescent="0.15">
      <c r="B10" s="6" t="s">
        <v>13</v>
      </c>
      <c r="C10" s="7" t="s">
        <v>14</v>
      </c>
      <c r="D10" s="22">
        <v>104</v>
      </c>
      <c r="E10" s="23">
        <v>193907</v>
      </c>
      <c r="F10" s="8">
        <f t="shared" si="0"/>
        <v>0.53633958547138572</v>
      </c>
      <c r="G10" s="24"/>
    </row>
    <row r="11" spans="2:7" ht="15" customHeight="1" x14ac:dyDescent="0.15">
      <c r="B11" s="6" t="s">
        <v>15</v>
      </c>
      <c r="C11" s="7" t="s">
        <v>16</v>
      </c>
      <c r="D11" s="22">
        <v>198</v>
      </c>
      <c r="E11" s="23">
        <v>166071</v>
      </c>
      <c r="F11" s="8">
        <f t="shared" si="0"/>
        <v>1.1922611413190742</v>
      </c>
      <c r="G11" s="24"/>
    </row>
    <row r="12" spans="2:7" ht="15" customHeight="1" x14ac:dyDescent="0.15">
      <c r="B12" s="6" t="s">
        <v>17</v>
      </c>
      <c r="C12" s="7" t="s">
        <v>18</v>
      </c>
      <c r="D12" s="22">
        <v>80</v>
      </c>
      <c r="E12" s="23">
        <v>88973</v>
      </c>
      <c r="F12" s="8">
        <f t="shared" si="0"/>
        <v>0.89914918008834144</v>
      </c>
      <c r="G12" s="24"/>
    </row>
    <row r="13" spans="2:7" ht="15" customHeight="1" x14ac:dyDescent="0.15">
      <c r="B13" s="6" t="s">
        <v>19</v>
      </c>
      <c r="C13" s="7" t="s">
        <v>20</v>
      </c>
      <c r="D13" s="22">
        <v>450</v>
      </c>
      <c r="E13" s="23">
        <v>188574</v>
      </c>
      <c r="F13" s="8">
        <f t="shared" si="0"/>
        <v>2.3863310954850614</v>
      </c>
      <c r="G13" s="24"/>
    </row>
    <row r="14" spans="2:7" ht="15" customHeight="1" x14ac:dyDescent="0.15">
      <c r="B14" s="6" t="s">
        <v>21</v>
      </c>
      <c r="C14" s="7" t="s">
        <v>22</v>
      </c>
      <c r="D14" s="22">
        <v>137</v>
      </c>
      <c r="E14" s="23">
        <v>215357</v>
      </c>
      <c r="F14" s="8">
        <f t="shared" si="0"/>
        <v>0.63615299247296353</v>
      </c>
      <c r="G14" s="24"/>
    </row>
    <row r="15" spans="2:7" ht="15" customHeight="1" x14ac:dyDescent="0.15">
      <c r="B15" s="6" t="s">
        <v>23</v>
      </c>
      <c r="C15" s="7" t="s">
        <v>24</v>
      </c>
      <c r="D15" s="22">
        <v>76</v>
      </c>
      <c r="E15" s="23">
        <v>162299</v>
      </c>
      <c r="F15" s="8">
        <f t="shared" si="0"/>
        <v>0.46827152354604773</v>
      </c>
      <c r="G15" s="24"/>
    </row>
    <row r="16" spans="2:7" ht="15" customHeight="1" x14ac:dyDescent="0.15">
      <c r="B16" s="6" t="s">
        <v>25</v>
      </c>
      <c r="C16" s="7" t="s">
        <v>26</v>
      </c>
      <c r="D16" s="22">
        <v>2903</v>
      </c>
      <c r="E16" s="23">
        <v>1268202</v>
      </c>
      <c r="F16" s="8">
        <f t="shared" si="0"/>
        <v>2.2890675144811312</v>
      </c>
      <c r="G16" s="24"/>
    </row>
    <row r="17" spans="2:7" ht="15" customHeight="1" x14ac:dyDescent="0.15">
      <c r="B17" s="6" t="s">
        <v>27</v>
      </c>
      <c r="C17" s="7" t="s">
        <v>28</v>
      </c>
      <c r="D17" s="22">
        <v>1034</v>
      </c>
      <c r="E17" s="23">
        <v>428384</v>
      </c>
      <c r="F17" s="8">
        <f t="shared" si="0"/>
        <v>2.4137222678718158</v>
      </c>
      <c r="G17" s="24"/>
    </row>
    <row r="18" spans="2:7" ht="15" customHeight="1" x14ac:dyDescent="0.15">
      <c r="B18" s="6" t="s">
        <v>29</v>
      </c>
      <c r="C18" s="7" t="s">
        <v>30</v>
      </c>
      <c r="D18" s="22">
        <v>83</v>
      </c>
      <c r="E18" s="23">
        <v>83847</v>
      </c>
      <c r="F18" s="8">
        <f t="shared" si="0"/>
        <v>0.98989826708170847</v>
      </c>
      <c r="G18" s="24"/>
    </row>
    <row r="19" spans="2:7" ht="15" customHeight="1" x14ac:dyDescent="0.15">
      <c r="B19" s="6" t="s">
        <v>31</v>
      </c>
      <c r="C19" s="7" t="s">
        <v>32</v>
      </c>
      <c r="D19" s="22">
        <v>225</v>
      </c>
      <c r="E19" s="23">
        <v>208800</v>
      </c>
      <c r="F19" s="8">
        <f t="shared" si="0"/>
        <v>1.0775862068965516</v>
      </c>
      <c r="G19" s="24"/>
    </row>
    <row r="20" spans="2:7" ht="15" customHeight="1" x14ac:dyDescent="0.15">
      <c r="B20" s="6" t="s">
        <v>33</v>
      </c>
      <c r="C20" s="7" t="s">
        <v>34</v>
      </c>
      <c r="D20" s="22">
        <v>218</v>
      </c>
      <c r="E20" s="23">
        <v>374904</v>
      </c>
      <c r="F20" s="8">
        <f t="shared" si="0"/>
        <v>0.5814821927746836</v>
      </c>
      <c r="G20" s="24"/>
    </row>
    <row r="21" spans="2:7" ht="15" customHeight="1" x14ac:dyDescent="0.15">
      <c r="B21" s="6" t="s">
        <v>35</v>
      </c>
      <c r="C21" s="7" t="s">
        <v>36</v>
      </c>
      <c r="D21" s="22">
        <v>328</v>
      </c>
      <c r="E21" s="23">
        <v>179235</v>
      </c>
      <c r="F21" s="8">
        <f t="shared" si="0"/>
        <v>1.8299997210366279</v>
      </c>
      <c r="G21" s="24"/>
    </row>
    <row r="22" spans="2:7" ht="15" customHeight="1" x14ac:dyDescent="0.15">
      <c r="B22" s="6" t="s">
        <v>37</v>
      </c>
      <c r="C22" s="7" t="s">
        <v>38</v>
      </c>
      <c r="D22" s="22">
        <v>134</v>
      </c>
      <c r="E22" s="23">
        <v>141449</v>
      </c>
      <c r="F22" s="8">
        <f t="shared" si="0"/>
        <v>0.94733790977666865</v>
      </c>
      <c r="G22" s="24"/>
    </row>
    <row r="23" spans="2:7" ht="15" customHeight="1" x14ac:dyDescent="0.15">
      <c r="B23" s="10" t="s">
        <v>39</v>
      </c>
      <c r="C23" s="7" t="s">
        <v>40</v>
      </c>
      <c r="D23" s="22">
        <v>4</v>
      </c>
      <c r="E23" s="23">
        <v>97478</v>
      </c>
      <c r="F23" s="8">
        <f t="shared" si="0"/>
        <v>4.1034900182605305E-2</v>
      </c>
      <c r="G23" s="24"/>
    </row>
    <row r="24" spans="2:7" ht="15" customHeight="1" x14ac:dyDescent="0.15">
      <c r="B24" s="10" t="s">
        <v>41</v>
      </c>
      <c r="C24" s="7" t="s">
        <v>42</v>
      </c>
      <c r="D24" s="22">
        <v>0</v>
      </c>
      <c r="E24" s="23">
        <v>109932</v>
      </c>
      <c r="F24" s="8">
        <f t="shared" si="0"/>
        <v>0</v>
      </c>
      <c r="G24" s="24"/>
    </row>
    <row r="25" spans="2:7" ht="15" customHeight="1" x14ac:dyDescent="0.15">
      <c r="B25" s="6" t="s">
        <v>43</v>
      </c>
      <c r="C25" s="7" t="s">
        <v>44</v>
      </c>
      <c r="D25" s="22">
        <v>682</v>
      </c>
      <c r="E25" s="23">
        <v>337722</v>
      </c>
      <c r="F25" s="8">
        <f t="shared" si="0"/>
        <v>2.0194124161292426</v>
      </c>
      <c r="G25" s="24"/>
    </row>
    <row r="26" spans="2:7" ht="15" customHeight="1" x14ac:dyDescent="0.15">
      <c r="B26" s="6" t="s">
        <v>45</v>
      </c>
      <c r="C26" s="7" t="s">
        <v>46</v>
      </c>
      <c r="D26" s="22">
        <v>334</v>
      </c>
      <c r="E26" s="23">
        <v>343304</v>
      </c>
      <c r="F26" s="8">
        <f t="shared" si="0"/>
        <v>0.97289865541910381</v>
      </c>
      <c r="G26" s="24"/>
    </row>
    <row r="27" spans="2:7" ht="15" customHeight="1" x14ac:dyDescent="0.15">
      <c r="B27" s="6" t="s">
        <v>47</v>
      </c>
      <c r="C27" s="7" t="s">
        <v>48</v>
      </c>
      <c r="D27" s="22">
        <v>92</v>
      </c>
      <c r="E27" s="23">
        <v>67162</v>
      </c>
      <c r="F27" s="8">
        <f t="shared" si="0"/>
        <v>1.3698222208987225</v>
      </c>
      <c r="G27" s="24"/>
    </row>
    <row r="28" spans="2:7" ht="15" customHeight="1" x14ac:dyDescent="0.15">
      <c r="B28" s="6" t="s">
        <v>49</v>
      </c>
      <c r="C28" s="7" t="s">
        <v>50</v>
      </c>
      <c r="D28" s="22">
        <v>171</v>
      </c>
      <c r="E28" s="23">
        <v>235801</v>
      </c>
      <c r="F28" s="8">
        <f t="shared" si="0"/>
        <v>0.72518776425884546</v>
      </c>
      <c r="G28" s="24"/>
    </row>
    <row r="29" spans="2:7" ht="15" customHeight="1" x14ac:dyDescent="0.15">
      <c r="B29" s="6" t="s">
        <v>51</v>
      </c>
      <c r="C29" s="7" t="s">
        <v>52</v>
      </c>
      <c r="D29" s="22">
        <v>557</v>
      </c>
      <c r="E29" s="23">
        <v>336703</v>
      </c>
      <c r="F29" s="8">
        <f t="shared" si="0"/>
        <v>1.6542769146696048</v>
      </c>
      <c r="G29" s="24"/>
    </row>
    <row r="30" spans="2:7" ht="15" customHeight="1" x14ac:dyDescent="0.15">
      <c r="B30" s="6" t="s">
        <v>53</v>
      </c>
      <c r="C30" s="7" t="s">
        <v>54</v>
      </c>
      <c r="D30" s="22">
        <v>335</v>
      </c>
      <c r="E30" s="23">
        <v>310300</v>
      </c>
      <c r="F30" s="8">
        <f t="shared" si="0"/>
        <v>1.0796003867225266</v>
      </c>
      <c r="G30" s="24"/>
    </row>
    <row r="31" spans="2:7" ht="15" customHeight="1" x14ac:dyDescent="0.15">
      <c r="B31" s="6" t="s">
        <v>55</v>
      </c>
      <c r="C31" s="7" t="s">
        <v>56</v>
      </c>
      <c r="D31" s="22">
        <v>451</v>
      </c>
      <c r="E31" s="23">
        <v>374601</v>
      </c>
      <c r="F31" s="8">
        <f t="shared" si="0"/>
        <v>1.2039476669843379</v>
      </c>
      <c r="G31" s="24"/>
    </row>
    <row r="32" spans="2:7" ht="15" customHeight="1" x14ac:dyDescent="0.15">
      <c r="B32" s="6" t="s">
        <v>57</v>
      </c>
      <c r="C32" s="7" t="s">
        <v>58</v>
      </c>
      <c r="D32" s="22">
        <v>347</v>
      </c>
      <c r="E32" s="23">
        <v>262620</v>
      </c>
      <c r="F32" s="8">
        <f t="shared" si="0"/>
        <v>1.3213007387099232</v>
      </c>
      <c r="G32" s="24"/>
    </row>
    <row r="33" spans="2:7" ht="15" customHeight="1" x14ac:dyDescent="0.15">
      <c r="B33" s="6" t="s">
        <v>59</v>
      </c>
      <c r="C33" s="7" t="s">
        <v>60</v>
      </c>
      <c r="D33" s="22">
        <v>515</v>
      </c>
      <c r="E33" s="23">
        <v>553756</v>
      </c>
      <c r="F33" s="8">
        <f t="shared" si="0"/>
        <v>0.93001249647859352</v>
      </c>
      <c r="G33" s="24"/>
    </row>
    <row r="34" spans="2:7" ht="15" customHeight="1" x14ac:dyDescent="0.15">
      <c r="B34" s="6" t="s">
        <v>61</v>
      </c>
      <c r="C34" s="7" t="s">
        <v>62</v>
      </c>
      <c r="D34" s="22">
        <v>287</v>
      </c>
      <c r="E34" s="23">
        <v>449114</v>
      </c>
      <c r="F34" s="8">
        <f t="shared" si="0"/>
        <v>0.63903596859594669</v>
      </c>
      <c r="G34" s="24"/>
    </row>
    <row r="35" spans="2:7" ht="15" customHeight="1" x14ac:dyDescent="0.15">
      <c r="B35" s="6" t="s">
        <v>63</v>
      </c>
      <c r="C35" s="7" t="s">
        <v>64</v>
      </c>
      <c r="D35" s="22">
        <v>1538</v>
      </c>
      <c r="E35" s="23">
        <v>918991</v>
      </c>
      <c r="F35" s="8">
        <f t="shared" si="0"/>
        <v>1.6735746051919986</v>
      </c>
      <c r="G35" s="24"/>
    </row>
    <row r="36" spans="2:7" ht="15" customHeight="1" x14ac:dyDescent="0.15">
      <c r="B36" s="6" t="s">
        <v>65</v>
      </c>
      <c r="C36" s="7" t="s">
        <v>66</v>
      </c>
      <c r="D36" s="22">
        <v>104</v>
      </c>
      <c r="E36" s="23">
        <v>110565</v>
      </c>
      <c r="F36" s="8">
        <f t="shared" si="0"/>
        <v>0.94062316284538505</v>
      </c>
      <c r="G36" s="24"/>
    </row>
    <row r="37" spans="2:7" ht="15" customHeight="1" x14ac:dyDescent="0.15">
      <c r="B37" s="6" t="s">
        <v>67</v>
      </c>
      <c r="C37" s="7" t="s">
        <v>68</v>
      </c>
      <c r="D37" s="22">
        <v>2449</v>
      </c>
      <c r="E37" s="23">
        <v>1033169</v>
      </c>
      <c r="F37" s="8">
        <f t="shared" si="0"/>
        <v>2.3703769664014311</v>
      </c>
      <c r="G37" s="24"/>
    </row>
    <row r="38" spans="2:7" ht="15" customHeight="1" x14ac:dyDescent="0.15">
      <c r="B38" s="6" t="s">
        <v>69</v>
      </c>
      <c r="C38" s="7" t="s">
        <v>70</v>
      </c>
      <c r="D38" s="22">
        <v>794</v>
      </c>
      <c r="E38" s="23">
        <v>720906</v>
      </c>
      <c r="F38" s="8">
        <f t="shared" si="0"/>
        <v>1.1013918596876708</v>
      </c>
      <c r="G38" s="24"/>
    </row>
    <row r="39" spans="2:7" ht="15" customHeight="1" x14ac:dyDescent="0.15">
      <c r="B39" s="6" t="s">
        <v>71</v>
      </c>
      <c r="C39" s="7" t="s">
        <v>72</v>
      </c>
      <c r="D39" s="22">
        <v>926</v>
      </c>
      <c r="E39" s="23">
        <v>682991</v>
      </c>
      <c r="F39" s="8">
        <f t="shared" si="0"/>
        <v>1.3558011745396352</v>
      </c>
      <c r="G39" s="24"/>
    </row>
    <row r="40" spans="2:7" ht="15" customHeight="1" x14ac:dyDescent="0.15">
      <c r="B40" s="6" t="s">
        <v>73</v>
      </c>
      <c r="C40" s="7" t="s">
        <v>74</v>
      </c>
      <c r="D40" s="22">
        <v>137</v>
      </c>
      <c r="E40" s="23">
        <v>125432</v>
      </c>
      <c r="F40" s="8">
        <f t="shared" si="0"/>
        <v>1.092225269468716</v>
      </c>
      <c r="G40" s="24"/>
    </row>
    <row r="41" spans="2:7" ht="15" customHeight="1" x14ac:dyDescent="0.15">
      <c r="B41" s="6" t="s">
        <v>75</v>
      </c>
      <c r="C41" s="7" t="s">
        <v>76</v>
      </c>
      <c r="D41" s="22">
        <v>522</v>
      </c>
      <c r="E41" s="23">
        <v>374819</v>
      </c>
      <c r="F41" s="8">
        <f t="shared" si="0"/>
        <v>1.3926721964468185</v>
      </c>
      <c r="G41" s="24"/>
    </row>
    <row r="42" spans="2:7" ht="15" customHeight="1" x14ac:dyDescent="0.15">
      <c r="B42" s="6" t="s">
        <v>77</v>
      </c>
      <c r="C42" s="7" t="s">
        <v>78</v>
      </c>
      <c r="D42" s="22">
        <v>1408</v>
      </c>
      <c r="E42" s="23">
        <v>798044</v>
      </c>
      <c r="F42" s="8">
        <f t="shared" si="0"/>
        <v>1.7643137471116881</v>
      </c>
      <c r="G42" s="24"/>
    </row>
    <row r="43" spans="2:7" ht="15" customHeight="1" x14ac:dyDescent="0.15">
      <c r="B43" s="6" t="s">
        <v>79</v>
      </c>
      <c r="C43" s="7" t="s">
        <v>80</v>
      </c>
      <c r="D43" s="22">
        <v>149</v>
      </c>
      <c r="E43" s="23">
        <v>154654</v>
      </c>
      <c r="F43" s="8">
        <f t="shared" si="0"/>
        <v>0.96344097145886953</v>
      </c>
      <c r="G43" s="24"/>
    </row>
    <row r="44" spans="2:7" ht="15" customHeight="1" x14ac:dyDescent="0.15">
      <c r="B44" s="6" t="s">
        <v>81</v>
      </c>
      <c r="C44" s="7" t="s">
        <v>82</v>
      </c>
      <c r="D44" s="22">
        <v>95</v>
      </c>
      <c r="E44" s="23">
        <v>245214</v>
      </c>
      <c r="F44" s="8">
        <f t="shared" si="0"/>
        <v>0.38741670540833723</v>
      </c>
      <c r="G44" s="24"/>
    </row>
    <row r="45" spans="2:7" ht="15" customHeight="1" x14ac:dyDescent="0.15">
      <c r="B45" s="6" t="s">
        <v>83</v>
      </c>
      <c r="C45" s="7" t="s">
        <v>84</v>
      </c>
      <c r="D45" s="22">
        <v>317</v>
      </c>
      <c r="E45" s="23">
        <v>195451</v>
      </c>
      <c r="F45" s="8">
        <f t="shared" si="0"/>
        <v>1.6218898854444335</v>
      </c>
      <c r="G45" s="24"/>
    </row>
    <row r="46" spans="2:7" ht="15" customHeight="1" x14ac:dyDescent="0.15">
      <c r="B46" s="6" t="s">
        <v>85</v>
      </c>
      <c r="C46" s="7" t="s">
        <v>86</v>
      </c>
      <c r="D46" s="22">
        <v>784</v>
      </c>
      <c r="E46" s="23">
        <v>455293</v>
      </c>
      <c r="F46" s="8">
        <f t="shared" si="0"/>
        <v>1.7219680513427618</v>
      </c>
      <c r="G46" s="24"/>
    </row>
    <row r="47" spans="2:7" ht="15" customHeight="1" x14ac:dyDescent="0.15">
      <c r="B47" s="6" t="s">
        <v>87</v>
      </c>
      <c r="C47" s="7" t="s">
        <v>88</v>
      </c>
      <c r="D47" s="22">
        <v>80</v>
      </c>
      <c r="E47" s="23">
        <v>135262</v>
      </c>
      <c r="F47" s="8">
        <f t="shared" si="0"/>
        <v>0.59144475166713484</v>
      </c>
      <c r="G47" s="24"/>
    </row>
    <row r="48" spans="2:7" ht="15" customHeight="1" x14ac:dyDescent="0.15">
      <c r="B48" s="6" t="s">
        <v>89</v>
      </c>
      <c r="C48" s="7" t="s">
        <v>90</v>
      </c>
      <c r="D48" s="22">
        <v>1580</v>
      </c>
      <c r="E48" s="23">
        <v>889889</v>
      </c>
      <c r="F48" s="8">
        <f t="shared" si="0"/>
        <v>1.775502337932034</v>
      </c>
      <c r="G48" s="24"/>
    </row>
    <row r="49" spans="2:7" ht="15" customHeight="1" x14ac:dyDescent="0.15">
      <c r="B49" s="6" t="s">
        <v>91</v>
      </c>
      <c r="C49" s="7" t="s">
        <v>92</v>
      </c>
      <c r="D49" s="22">
        <v>801</v>
      </c>
      <c r="E49" s="23">
        <v>417299</v>
      </c>
      <c r="F49" s="8">
        <f t="shared" si="0"/>
        <v>1.919486986549213</v>
      </c>
      <c r="G49" s="24"/>
    </row>
    <row r="50" spans="2:7" ht="15" customHeight="1" x14ac:dyDescent="0.15">
      <c r="B50" s="6" t="s">
        <v>93</v>
      </c>
      <c r="C50" s="7" t="s">
        <v>94</v>
      </c>
      <c r="D50" s="22">
        <v>91</v>
      </c>
      <c r="E50" s="23">
        <v>97085</v>
      </c>
      <c r="F50" s="8">
        <f t="shared" si="0"/>
        <v>0.93732296441262808</v>
      </c>
      <c r="G50" s="24"/>
    </row>
    <row r="51" spans="2:7" ht="15" customHeight="1" x14ac:dyDescent="0.15">
      <c r="B51" s="6" t="s">
        <v>95</v>
      </c>
      <c r="C51" s="7" t="s">
        <v>96</v>
      </c>
      <c r="D51" s="22">
        <v>153</v>
      </c>
      <c r="E51" s="23">
        <v>193008</v>
      </c>
      <c r="F51" s="8">
        <f t="shared" si="0"/>
        <v>0.7927132554091022</v>
      </c>
      <c r="G51" s="24"/>
    </row>
    <row r="52" spans="2:7" ht="15" customHeight="1" x14ac:dyDescent="0.15">
      <c r="B52" s="6" t="s">
        <v>97</v>
      </c>
      <c r="C52" s="7" t="s">
        <v>98</v>
      </c>
      <c r="D52" s="22">
        <v>46</v>
      </c>
      <c r="E52" s="23">
        <v>45219</v>
      </c>
      <c r="F52" s="8">
        <f t="shared" si="0"/>
        <v>1.0172715009177558</v>
      </c>
      <c r="G52" s="24"/>
    </row>
    <row r="53" spans="2:7" ht="15" customHeight="1" x14ac:dyDescent="0.15">
      <c r="B53" s="6" t="s">
        <v>99</v>
      </c>
      <c r="C53" s="7" t="s">
        <v>100</v>
      </c>
      <c r="D53" s="22">
        <v>795</v>
      </c>
      <c r="E53" s="23">
        <v>503617</v>
      </c>
      <c r="F53" s="8">
        <f t="shared" si="0"/>
        <v>1.5785805483135</v>
      </c>
      <c r="G53" s="24"/>
    </row>
    <row r="54" spans="2:7" ht="15" customHeight="1" x14ac:dyDescent="0.15">
      <c r="B54" s="6" t="s">
        <v>101</v>
      </c>
      <c r="C54" s="7" t="s">
        <v>102</v>
      </c>
      <c r="D54" s="22">
        <v>293</v>
      </c>
      <c r="E54" s="23">
        <v>293818</v>
      </c>
      <c r="F54" s="8">
        <f t="shared" si="0"/>
        <v>0.99721596362373988</v>
      </c>
      <c r="G54" s="24"/>
    </row>
    <row r="55" spans="2:7" ht="15" customHeight="1" x14ac:dyDescent="0.15">
      <c r="B55" s="6" t="s">
        <v>103</v>
      </c>
      <c r="C55" s="7" t="s">
        <v>104</v>
      </c>
      <c r="D55" s="22">
        <v>592</v>
      </c>
      <c r="E55" s="23">
        <v>361131</v>
      </c>
      <c r="F55" s="8">
        <f t="shared" si="0"/>
        <v>1.6392943280970063</v>
      </c>
      <c r="G55" s="24"/>
    </row>
    <row r="56" spans="2:7" ht="15" customHeight="1" x14ac:dyDescent="0.15">
      <c r="B56" s="6" t="s">
        <v>105</v>
      </c>
      <c r="C56" s="7" t="s">
        <v>106</v>
      </c>
      <c r="D56" s="22">
        <v>187</v>
      </c>
      <c r="E56" s="23">
        <v>104665</v>
      </c>
      <c r="F56" s="8">
        <f t="shared" si="0"/>
        <v>1.786652653704677</v>
      </c>
      <c r="G56" s="24"/>
    </row>
    <row r="57" spans="2:7" ht="15" customHeight="1" x14ac:dyDescent="0.15">
      <c r="B57" s="6" t="s">
        <v>107</v>
      </c>
      <c r="C57" s="7" t="s">
        <v>108</v>
      </c>
      <c r="D57" s="22">
        <v>399</v>
      </c>
      <c r="E57" s="23">
        <v>181258</v>
      </c>
      <c r="F57" s="8">
        <f t="shared" si="0"/>
        <v>2.2012821503050901</v>
      </c>
      <c r="G57" s="24"/>
    </row>
    <row r="58" spans="2:7" ht="15" customHeight="1" x14ac:dyDescent="0.15">
      <c r="B58" s="6" t="s">
        <v>109</v>
      </c>
      <c r="C58" s="7" t="s">
        <v>110</v>
      </c>
      <c r="D58" s="22">
        <v>841</v>
      </c>
      <c r="E58" s="23">
        <v>467540</v>
      </c>
      <c r="F58" s="8">
        <f t="shared" si="0"/>
        <v>1.7987765752662872</v>
      </c>
      <c r="G58" s="24"/>
    </row>
    <row r="59" spans="2:7" ht="15" customHeight="1" x14ac:dyDescent="0.15">
      <c r="B59" s="6" t="s">
        <v>111</v>
      </c>
      <c r="C59" s="7" t="s">
        <v>112</v>
      </c>
      <c r="D59" s="22">
        <v>178</v>
      </c>
      <c r="E59" s="23">
        <v>113687</v>
      </c>
      <c r="F59" s="8">
        <f t="shared" si="0"/>
        <v>1.5657023230448512</v>
      </c>
      <c r="G59" s="24"/>
    </row>
    <row r="60" spans="2:7" ht="15" customHeight="1" x14ac:dyDescent="0.15">
      <c r="B60" s="6" t="s">
        <v>113</v>
      </c>
      <c r="C60" s="7" t="s">
        <v>114</v>
      </c>
      <c r="D60" s="22">
        <v>547</v>
      </c>
      <c r="E60" s="23">
        <v>446271</v>
      </c>
      <c r="F60" s="8">
        <f t="shared" si="0"/>
        <v>1.2257126275290127</v>
      </c>
      <c r="G60" s="24"/>
    </row>
    <row r="61" spans="2:7" ht="15" customHeight="1" x14ac:dyDescent="0.15">
      <c r="B61" s="6" t="s">
        <v>115</v>
      </c>
      <c r="C61" s="7" t="s">
        <v>116</v>
      </c>
      <c r="D61" s="22">
        <v>1617</v>
      </c>
      <c r="E61" s="23">
        <v>660283</v>
      </c>
      <c r="F61" s="8">
        <f t="shared" si="0"/>
        <v>2.4489499199585629</v>
      </c>
      <c r="G61" s="24"/>
    </row>
    <row r="62" spans="2:7" ht="15" customHeight="1" x14ac:dyDescent="0.15">
      <c r="B62" s="6" t="s">
        <v>117</v>
      </c>
      <c r="C62" s="7" t="s">
        <v>118</v>
      </c>
      <c r="D62" s="22">
        <v>166</v>
      </c>
      <c r="E62" s="23">
        <v>116393</v>
      </c>
      <c r="F62" s="8">
        <f t="shared" si="0"/>
        <v>1.4262026066859692</v>
      </c>
      <c r="G62" s="24"/>
    </row>
    <row r="63" spans="2:7" ht="15" customHeight="1" x14ac:dyDescent="0.15">
      <c r="B63" s="6" t="s">
        <v>119</v>
      </c>
      <c r="C63" s="7" t="s">
        <v>120</v>
      </c>
      <c r="D63" s="22">
        <v>2234</v>
      </c>
      <c r="E63" s="23">
        <v>1667664</v>
      </c>
      <c r="F63" s="8">
        <f t="shared" si="0"/>
        <v>1.3395983843268189</v>
      </c>
      <c r="G63" s="24"/>
    </row>
    <row r="64" spans="2:7" ht="15" customHeight="1" x14ac:dyDescent="0.15">
      <c r="B64" s="6" t="s">
        <v>121</v>
      </c>
      <c r="C64" s="7" t="s">
        <v>122</v>
      </c>
      <c r="D64" s="22">
        <v>703</v>
      </c>
      <c r="E64" s="23">
        <v>523681</v>
      </c>
      <c r="F64" s="8">
        <f t="shared" si="0"/>
        <v>1.3424202902148445</v>
      </c>
      <c r="G64" s="24"/>
    </row>
    <row r="65" spans="2:7" ht="15" customHeight="1" x14ac:dyDescent="0.15">
      <c r="B65" s="6" t="s">
        <v>123</v>
      </c>
      <c r="C65" s="7" t="s">
        <v>124</v>
      </c>
      <c r="D65" s="22">
        <v>196</v>
      </c>
      <c r="E65" s="23">
        <v>163917</v>
      </c>
      <c r="F65" s="8">
        <f t="shared" si="0"/>
        <v>1.1957271057913457</v>
      </c>
      <c r="G65" s="24"/>
    </row>
    <row r="66" spans="2:7" ht="15" customHeight="1" x14ac:dyDescent="0.15">
      <c r="B66" s="6" t="s">
        <v>125</v>
      </c>
      <c r="C66" s="7" t="s">
        <v>126</v>
      </c>
      <c r="D66" s="22">
        <v>330</v>
      </c>
      <c r="E66" s="23">
        <v>919581</v>
      </c>
      <c r="F66" s="8">
        <f t="shared" si="0"/>
        <v>0.35885908908513769</v>
      </c>
      <c r="G66" s="24"/>
    </row>
    <row r="67" spans="2:7" ht="15" customHeight="1" x14ac:dyDescent="0.15">
      <c r="B67" s="6" t="s">
        <v>127</v>
      </c>
      <c r="C67" s="7" t="s">
        <v>128</v>
      </c>
      <c r="D67" s="22">
        <v>693</v>
      </c>
      <c r="E67" s="23">
        <v>407814</v>
      </c>
      <c r="F67" s="8">
        <f t="shared" si="0"/>
        <v>1.6993040945136753</v>
      </c>
      <c r="G67" s="24"/>
    </row>
    <row r="68" spans="2:7" ht="15" customHeight="1" x14ac:dyDescent="0.15">
      <c r="B68" s="6" t="s">
        <v>129</v>
      </c>
      <c r="C68" s="7" t="s">
        <v>130</v>
      </c>
      <c r="D68" s="22">
        <v>353</v>
      </c>
      <c r="E68" s="23">
        <v>410838</v>
      </c>
      <c r="F68" s="8">
        <f t="shared" si="0"/>
        <v>0.85921944902857084</v>
      </c>
      <c r="G68" s="24"/>
    </row>
    <row r="69" spans="2:7" ht="15" customHeight="1" x14ac:dyDescent="0.15">
      <c r="B69" s="6" t="s">
        <v>131</v>
      </c>
      <c r="C69" s="7" t="s">
        <v>132</v>
      </c>
      <c r="D69" s="22">
        <v>174</v>
      </c>
      <c r="E69" s="23">
        <v>132670</v>
      </c>
      <c r="F69" s="8">
        <f t="shared" ref="F69:F103" si="1">D69/E69*1000</f>
        <v>1.3115248360593954</v>
      </c>
      <c r="G69" s="24"/>
    </row>
    <row r="70" spans="2:7" ht="15" customHeight="1" x14ac:dyDescent="0.15">
      <c r="B70" s="6" t="s">
        <v>133</v>
      </c>
      <c r="C70" s="7" t="s">
        <v>134</v>
      </c>
      <c r="D70" s="22">
        <v>280</v>
      </c>
      <c r="E70" s="23">
        <v>279104</v>
      </c>
      <c r="F70" s="8">
        <f t="shared" si="1"/>
        <v>1.0032102728731942</v>
      </c>
      <c r="G70" s="24"/>
    </row>
    <row r="71" spans="2:7" ht="15" customHeight="1" x14ac:dyDescent="0.15">
      <c r="B71" s="6" t="s">
        <v>135</v>
      </c>
      <c r="C71" s="7" t="s">
        <v>136</v>
      </c>
      <c r="D71" s="22">
        <v>1965</v>
      </c>
      <c r="E71" s="23">
        <v>731311</v>
      </c>
      <c r="F71" s="8">
        <f t="shared" si="1"/>
        <v>2.6869553445798027</v>
      </c>
      <c r="G71" s="24"/>
    </row>
    <row r="72" spans="2:7" ht="15" customHeight="1" x14ac:dyDescent="0.15">
      <c r="B72" s="6" t="s">
        <v>137</v>
      </c>
      <c r="C72" s="7" t="s">
        <v>138</v>
      </c>
      <c r="D72" s="22">
        <v>647</v>
      </c>
      <c r="E72" s="23">
        <v>481092</v>
      </c>
      <c r="F72" s="8">
        <f t="shared" si="1"/>
        <v>1.3448571167261147</v>
      </c>
      <c r="G72" s="24"/>
    </row>
    <row r="73" spans="2:7" ht="15" customHeight="1" x14ac:dyDescent="0.15">
      <c r="B73" s="6" t="s">
        <v>139</v>
      </c>
      <c r="C73" s="7" t="s">
        <v>140</v>
      </c>
      <c r="D73" s="22">
        <v>2970</v>
      </c>
      <c r="E73" s="23">
        <v>1204854</v>
      </c>
      <c r="F73" s="8">
        <f t="shared" si="1"/>
        <v>2.4650289578654343</v>
      </c>
      <c r="G73" s="24"/>
    </row>
    <row r="74" spans="2:7" ht="15" customHeight="1" x14ac:dyDescent="0.15">
      <c r="B74" s="6" t="s">
        <v>141</v>
      </c>
      <c r="C74" s="7" t="s">
        <v>142</v>
      </c>
      <c r="D74" s="22">
        <v>173</v>
      </c>
      <c r="E74" s="23">
        <v>140794</v>
      </c>
      <c r="F74" s="8">
        <f t="shared" si="1"/>
        <v>1.2287455431339405</v>
      </c>
      <c r="G74" s="24"/>
    </row>
    <row r="75" spans="2:7" ht="15" customHeight="1" x14ac:dyDescent="0.15">
      <c r="B75" s="6" t="s">
        <v>143</v>
      </c>
      <c r="C75" s="7" t="s">
        <v>144</v>
      </c>
      <c r="D75" s="22">
        <v>400</v>
      </c>
      <c r="E75" s="23">
        <v>323072</v>
      </c>
      <c r="F75" s="8">
        <f t="shared" si="1"/>
        <v>1.2381141045958794</v>
      </c>
      <c r="G75" s="24"/>
    </row>
    <row r="76" spans="2:7" ht="15" customHeight="1" x14ac:dyDescent="0.15">
      <c r="B76" s="6" t="s">
        <v>145</v>
      </c>
      <c r="C76" s="7" t="s">
        <v>146</v>
      </c>
      <c r="D76" s="22">
        <v>450</v>
      </c>
      <c r="E76" s="23">
        <v>339688</v>
      </c>
      <c r="F76" s="8">
        <f t="shared" si="1"/>
        <v>1.3247450601728645</v>
      </c>
      <c r="G76" s="24"/>
    </row>
    <row r="77" spans="2:7" ht="15" customHeight="1" x14ac:dyDescent="0.15">
      <c r="B77" s="6" t="s">
        <v>147</v>
      </c>
      <c r="C77" s="7" t="s">
        <v>148</v>
      </c>
      <c r="D77" s="22">
        <v>416</v>
      </c>
      <c r="E77" s="23">
        <v>270841</v>
      </c>
      <c r="F77" s="8">
        <f t="shared" si="1"/>
        <v>1.5359565206154164</v>
      </c>
      <c r="G77" s="24"/>
    </row>
    <row r="78" spans="2:7" ht="15" customHeight="1" x14ac:dyDescent="0.15">
      <c r="B78" s="6" t="s">
        <v>149</v>
      </c>
      <c r="C78" s="7" t="s">
        <v>150</v>
      </c>
      <c r="D78" s="22">
        <v>765</v>
      </c>
      <c r="E78" s="23">
        <v>532928</v>
      </c>
      <c r="F78" s="8">
        <f t="shared" si="1"/>
        <v>1.4354659541251351</v>
      </c>
      <c r="G78" s="24"/>
    </row>
    <row r="79" spans="2:7" ht="15" customHeight="1" x14ac:dyDescent="0.15">
      <c r="B79" s="6" t="s">
        <v>151</v>
      </c>
      <c r="C79" s="7" t="s">
        <v>152</v>
      </c>
      <c r="D79" s="22">
        <v>10740</v>
      </c>
      <c r="E79" s="23">
        <v>1494478</v>
      </c>
      <c r="F79" s="8">
        <f t="shared" si="1"/>
        <v>7.1864557390607287</v>
      </c>
      <c r="G79" s="24"/>
    </row>
    <row r="80" spans="2:7" ht="15" customHeight="1" x14ac:dyDescent="0.15">
      <c r="B80" s="6" t="s">
        <v>153</v>
      </c>
      <c r="C80" s="7" t="s">
        <v>154</v>
      </c>
      <c r="D80" s="22">
        <v>1346</v>
      </c>
      <c r="E80" s="23">
        <v>783573</v>
      </c>
      <c r="F80" s="8">
        <f t="shared" si="1"/>
        <v>1.7177723071111435</v>
      </c>
      <c r="G80" s="24"/>
    </row>
    <row r="81" spans="2:7" ht="15" customHeight="1" x14ac:dyDescent="0.15">
      <c r="B81" s="6" t="s">
        <v>155</v>
      </c>
      <c r="C81" s="7" t="s">
        <v>156</v>
      </c>
      <c r="D81" s="22">
        <v>2402</v>
      </c>
      <c r="E81" s="23">
        <v>918399</v>
      </c>
      <c r="F81" s="8">
        <f t="shared" si="1"/>
        <v>2.615420966268474</v>
      </c>
      <c r="G81" s="24"/>
    </row>
    <row r="82" spans="2:7" ht="15" customHeight="1" x14ac:dyDescent="0.15">
      <c r="B82" s="6" t="s">
        <v>157</v>
      </c>
      <c r="C82" s="7" t="s">
        <v>158</v>
      </c>
      <c r="D82" s="22">
        <v>3104</v>
      </c>
      <c r="E82" s="23">
        <v>907925</v>
      </c>
      <c r="F82" s="8">
        <f t="shared" si="1"/>
        <v>3.4187845912382628</v>
      </c>
      <c r="G82" s="24"/>
    </row>
    <row r="83" spans="2:7" ht="15" customHeight="1" x14ac:dyDescent="0.15">
      <c r="B83" s="6" t="s">
        <v>159</v>
      </c>
      <c r="C83" s="7" t="s">
        <v>160</v>
      </c>
      <c r="D83" s="22">
        <v>302</v>
      </c>
      <c r="E83" s="23">
        <v>223288</v>
      </c>
      <c r="F83" s="8">
        <f t="shared" si="1"/>
        <v>1.3525133459926193</v>
      </c>
      <c r="G83" s="24"/>
    </row>
    <row r="84" spans="2:7" ht="15" customHeight="1" x14ac:dyDescent="0.15">
      <c r="B84" s="6" t="s">
        <v>161</v>
      </c>
      <c r="C84" s="7" t="s">
        <v>162</v>
      </c>
      <c r="D84" s="22">
        <v>530</v>
      </c>
      <c r="E84" s="23">
        <v>358495</v>
      </c>
      <c r="F84" s="8">
        <f t="shared" si="1"/>
        <v>1.4784027671236697</v>
      </c>
      <c r="G84" s="24"/>
    </row>
    <row r="85" spans="2:7" ht="15" customHeight="1" x14ac:dyDescent="0.15">
      <c r="B85" s="6" t="s">
        <v>163</v>
      </c>
      <c r="C85" s="7" t="s">
        <v>164</v>
      </c>
      <c r="D85" s="22">
        <v>102</v>
      </c>
      <c r="E85" s="23">
        <v>230964</v>
      </c>
      <c r="F85" s="8">
        <f t="shared" si="1"/>
        <v>0.44162726658700058</v>
      </c>
      <c r="G85" s="24"/>
    </row>
    <row r="86" spans="2:7" ht="15" customHeight="1" x14ac:dyDescent="0.15">
      <c r="B86" s="6" t="s">
        <v>165</v>
      </c>
      <c r="C86" s="7" t="s">
        <v>166</v>
      </c>
      <c r="D86" s="22">
        <v>322</v>
      </c>
      <c r="E86" s="23">
        <v>155991</v>
      </c>
      <c r="F86" s="8">
        <f t="shared" si="1"/>
        <v>2.0642216538133606</v>
      </c>
      <c r="G86" s="24"/>
    </row>
    <row r="87" spans="2:7" ht="15" customHeight="1" x14ac:dyDescent="0.15">
      <c r="B87" s="6" t="s">
        <v>167</v>
      </c>
      <c r="C87" s="7" t="s">
        <v>168</v>
      </c>
      <c r="D87" s="22">
        <v>269</v>
      </c>
      <c r="E87" s="23">
        <v>631445</v>
      </c>
      <c r="F87" s="8">
        <f t="shared" si="1"/>
        <v>0.42600701565457011</v>
      </c>
      <c r="G87" s="24"/>
    </row>
    <row r="88" spans="2:7" ht="15" customHeight="1" x14ac:dyDescent="0.15">
      <c r="B88" s="6" t="s">
        <v>169</v>
      </c>
      <c r="C88" s="7" t="s">
        <v>170</v>
      </c>
      <c r="D88" s="22">
        <v>206</v>
      </c>
      <c r="E88" s="23">
        <v>341341</v>
      </c>
      <c r="F88" s="8">
        <f t="shared" si="1"/>
        <v>0.60350206977772958</v>
      </c>
      <c r="G88" s="24"/>
    </row>
    <row r="89" spans="2:7" ht="15" customHeight="1" x14ac:dyDescent="0.15">
      <c r="B89" s="6" t="s">
        <v>171</v>
      </c>
      <c r="C89" s="7" t="s">
        <v>172</v>
      </c>
      <c r="D89" s="22">
        <v>382</v>
      </c>
      <c r="E89" s="23">
        <v>398613</v>
      </c>
      <c r="F89" s="8">
        <f t="shared" si="1"/>
        <v>0.95832298495031532</v>
      </c>
      <c r="G89" s="24"/>
    </row>
    <row r="90" spans="2:7" ht="15" customHeight="1" x14ac:dyDescent="0.15">
      <c r="B90" s="6" t="s">
        <v>173</v>
      </c>
      <c r="C90" s="7" t="s">
        <v>174</v>
      </c>
      <c r="D90" s="22">
        <v>526</v>
      </c>
      <c r="E90" s="23">
        <v>269520</v>
      </c>
      <c r="F90" s="8">
        <f t="shared" si="1"/>
        <v>1.9516176907094092</v>
      </c>
      <c r="G90" s="24"/>
    </row>
    <row r="91" spans="2:7" ht="15" customHeight="1" x14ac:dyDescent="0.15">
      <c r="B91" s="6" t="s">
        <v>175</v>
      </c>
      <c r="C91" s="7" t="s">
        <v>176</v>
      </c>
      <c r="D91" s="22">
        <v>480</v>
      </c>
      <c r="E91" s="23">
        <v>225002</v>
      </c>
      <c r="F91" s="8">
        <f t="shared" si="1"/>
        <v>2.1333143705389284</v>
      </c>
      <c r="G91" s="24"/>
    </row>
    <row r="92" spans="2:7" ht="15" customHeight="1" x14ac:dyDescent="0.15">
      <c r="B92" s="6" t="s">
        <v>177</v>
      </c>
      <c r="C92" s="7" t="s">
        <v>178</v>
      </c>
      <c r="D92" s="22">
        <v>256</v>
      </c>
      <c r="E92" s="23">
        <v>219284</v>
      </c>
      <c r="F92" s="8">
        <f t="shared" si="1"/>
        <v>1.1674358366319477</v>
      </c>
      <c r="G92" s="24"/>
    </row>
    <row r="93" spans="2:7" ht="15" customHeight="1" x14ac:dyDescent="0.15">
      <c r="B93" s="6" t="s">
        <v>179</v>
      </c>
      <c r="C93" s="7" t="s">
        <v>180</v>
      </c>
      <c r="D93" s="22">
        <v>328</v>
      </c>
      <c r="E93" s="23">
        <v>198597</v>
      </c>
      <c r="F93" s="8">
        <f t="shared" si="1"/>
        <v>1.6515858749125112</v>
      </c>
      <c r="G93" s="24"/>
    </row>
    <row r="94" spans="2:7" ht="15" customHeight="1" x14ac:dyDescent="0.15">
      <c r="B94" s="6" t="s">
        <v>181</v>
      </c>
      <c r="C94" s="7" t="s">
        <v>182</v>
      </c>
      <c r="D94" s="22">
        <v>154</v>
      </c>
      <c r="E94" s="23">
        <v>90028</v>
      </c>
      <c r="F94" s="8">
        <f t="shared" si="1"/>
        <v>1.7105789309992447</v>
      </c>
      <c r="G94" s="24"/>
    </row>
    <row r="95" spans="2:7" ht="15" customHeight="1" x14ac:dyDescent="0.15">
      <c r="B95" s="6" t="s">
        <v>183</v>
      </c>
      <c r="C95" s="7" t="s">
        <v>184</v>
      </c>
      <c r="D95" s="22">
        <v>2607</v>
      </c>
      <c r="E95" s="23">
        <v>843188</v>
      </c>
      <c r="F95" s="8">
        <f t="shared" si="1"/>
        <v>3.0918371703582119</v>
      </c>
      <c r="G95" s="24"/>
    </row>
    <row r="96" spans="2:7" ht="15" customHeight="1" x14ac:dyDescent="0.15">
      <c r="B96" s="6" t="s">
        <v>185</v>
      </c>
      <c r="C96" s="7" t="s">
        <v>186</v>
      </c>
      <c r="D96" s="22">
        <v>2619</v>
      </c>
      <c r="E96" s="23">
        <v>1063066</v>
      </c>
      <c r="F96" s="8">
        <f t="shared" si="1"/>
        <v>2.4636287869238598</v>
      </c>
      <c r="G96" s="24"/>
    </row>
    <row r="97" spans="2:9" ht="15" customHeight="1" x14ac:dyDescent="0.15">
      <c r="B97" s="6" t="s">
        <v>187</v>
      </c>
      <c r="C97" s="7" t="s">
        <v>188</v>
      </c>
      <c r="D97" s="22">
        <v>6737</v>
      </c>
      <c r="E97" s="23">
        <v>1077248</v>
      </c>
      <c r="F97" s="8">
        <f t="shared" si="1"/>
        <v>6.2538988236692017</v>
      </c>
      <c r="G97" s="24"/>
    </row>
    <row r="98" spans="2:9" ht="15" customHeight="1" x14ac:dyDescent="0.15">
      <c r="B98" s="6" t="s">
        <v>189</v>
      </c>
      <c r="C98" s="7" t="s">
        <v>190</v>
      </c>
      <c r="D98" s="22">
        <v>2983</v>
      </c>
      <c r="E98" s="23">
        <v>917234</v>
      </c>
      <c r="F98" s="8">
        <f t="shared" si="1"/>
        <v>3.252169021209419</v>
      </c>
      <c r="G98" s="24"/>
    </row>
    <row r="99" spans="2:9" ht="15" customHeight="1" x14ac:dyDescent="0.15">
      <c r="B99" s="6" t="s">
        <v>191</v>
      </c>
      <c r="C99" s="7" t="s">
        <v>192</v>
      </c>
      <c r="D99" s="22">
        <v>3326</v>
      </c>
      <c r="E99" s="23">
        <v>801465</v>
      </c>
      <c r="F99" s="8">
        <f t="shared" si="1"/>
        <v>4.1499004947190459</v>
      </c>
      <c r="G99" s="24"/>
    </row>
    <row r="100" spans="2:9" ht="15" customHeight="1" x14ac:dyDescent="0.15">
      <c r="B100" s="6">
        <v>971</v>
      </c>
      <c r="C100" s="7" t="s">
        <v>193</v>
      </c>
      <c r="D100" s="22">
        <v>101</v>
      </c>
      <c r="E100" s="23">
        <v>245260</v>
      </c>
      <c r="F100" s="8">
        <f t="shared" si="1"/>
        <v>0.41180787735464403</v>
      </c>
      <c r="G100" s="24"/>
    </row>
    <row r="101" spans="2:9" ht="15" customHeight="1" x14ac:dyDescent="0.15">
      <c r="B101" s="6">
        <v>972</v>
      </c>
      <c r="C101" s="7" t="s">
        <v>194</v>
      </c>
      <c r="D101" s="22">
        <v>99</v>
      </c>
      <c r="E101" s="23">
        <v>233132</v>
      </c>
      <c r="F101" s="8">
        <f t="shared" si="1"/>
        <v>0.42465212840794053</v>
      </c>
      <c r="G101" s="24"/>
    </row>
    <row r="102" spans="2:9" ht="15" customHeight="1" x14ac:dyDescent="0.15">
      <c r="B102" s="6">
        <v>973</v>
      </c>
      <c r="C102" s="7" t="s">
        <v>195</v>
      </c>
      <c r="D102" s="22">
        <v>4388</v>
      </c>
      <c r="E102" s="23">
        <v>174431</v>
      </c>
      <c r="F102" s="8">
        <f t="shared" si="1"/>
        <v>25.156078907992274</v>
      </c>
      <c r="G102" s="24"/>
    </row>
    <row r="103" spans="2:9" ht="15" customHeight="1" x14ac:dyDescent="0.15">
      <c r="B103" s="6">
        <v>974</v>
      </c>
      <c r="C103" s="7" t="s">
        <v>210</v>
      </c>
      <c r="D103" s="22">
        <v>6</v>
      </c>
      <c r="E103" s="23">
        <v>565754</v>
      </c>
      <c r="F103" s="8">
        <f t="shared" si="1"/>
        <v>1.0605316091446106E-2</v>
      </c>
      <c r="G103" s="24"/>
    </row>
    <row r="104" spans="2:9" x14ac:dyDescent="0.15">
      <c r="D104" s="29"/>
    </row>
    <row r="105" spans="2:9" x14ac:dyDescent="0.15">
      <c r="I105" s="29"/>
    </row>
    <row r="106" spans="2:9" ht="116" customHeight="1" x14ac:dyDescent="0.15">
      <c r="B106" s="39" t="s">
        <v>222</v>
      </c>
      <c r="C106" s="40"/>
      <c r="D106" s="40"/>
      <c r="E106" s="40"/>
      <c r="F106" s="40"/>
      <c r="I106" s="28"/>
    </row>
    <row r="112" spans="2:9" x14ac:dyDescent="0.15">
      <c r="I112" s="28"/>
    </row>
    <row r="114" spans="6:8" x14ac:dyDescent="0.15">
      <c r="F114" s="28"/>
    </row>
    <row r="120" spans="6:8" x14ac:dyDescent="0.15">
      <c r="H120" s="28"/>
    </row>
  </sheetData>
  <mergeCells count="2">
    <mergeCell ref="B1:F1"/>
    <mergeCell ref="B106:F106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B4:B22 B25:B9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F28 - Tableau 1</vt:lpstr>
      <vt:lpstr>F28 - Tableau 2</vt:lpstr>
      <vt:lpstr>F28 Carte 1</vt:lpstr>
    </vt:vector>
  </TitlesOfParts>
  <Company>Ministère de la Santé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smicheaux</dc:creator>
  <cp:lastModifiedBy>Microsoft Office User</cp:lastModifiedBy>
  <dcterms:created xsi:type="dcterms:W3CDTF">2009-10-05T08:20:59Z</dcterms:created>
  <dcterms:modified xsi:type="dcterms:W3CDTF">2019-09-02T16:14:55Z</dcterms:modified>
</cp:coreProperties>
</file>