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35" yWindow="65521" windowWidth="11010" windowHeight="12225" activeTab="1"/>
  </bookViews>
  <sheets>
    <sheet name="F05. Tableau1" sheetId="1" r:id="rId1"/>
    <sheet name="F05. Graphique1" sheetId="2" r:id="rId2"/>
    <sheet name="F05. Graphique2" sheetId="3" r:id="rId3"/>
    <sheet name="F05. Graphique3" sheetId="4" r:id="rId4"/>
    <sheet name="F05. Graphique 4" sheetId="5" r:id="rId5"/>
    <sheet name="F05. Graphique 5"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<sst xmlns="http://schemas.openxmlformats.org/spreadsheetml/2006/main" count="177" uniqueCount="75">
  <si>
    <t>En %</t>
  </si>
  <si>
    <t>Revalorisation (en euros courants)</t>
  </si>
  <si>
    <t>Évolution (en euros constants)</t>
  </si>
  <si>
    <t>2016-2017</t>
  </si>
  <si>
    <t>2012-2017</t>
  </si>
  <si>
    <t>2007-2012</t>
  </si>
  <si>
    <t>Régimes de base</t>
  </si>
  <si>
    <r>
      <t>RSI commerçants (complémentaire)</t>
    </r>
    <r>
      <rPr>
        <vertAlign val="superscript"/>
        <sz val="8"/>
        <rFont val="Arial"/>
        <family val="2"/>
      </rPr>
      <t>1</t>
    </r>
  </si>
  <si>
    <r>
      <t>RSI artisans (complémentaire)</t>
    </r>
    <r>
      <rPr>
        <vertAlign val="superscript"/>
        <sz val="8"/>
        <rFont val="Arial"/>
        <family val="2"/>
      </rPr>
      <t>1</t>
    </r>
  </si>
  <si>
    <t>Cadre du secteur privé</t>
  </si>
  <si>
    <t>Non-cadre du secteur privé</t>
  </si>
  <si>
    <t>Tous régimes</t>
  </si>
  <si>
    <t>Contribution des revalorisations (Échelle de droite)</t>
  </si>
  <si>
    <t>Contribution des prélèvements sociaux  (Échelle de droite)</t>
  </si>
  <si>
    <t>ai</t>
  </si>
  <si>
    <t>cas</t>
  </si>
  <si>
    <t>Érosion à 5 ans</t>
  </si>
  <si>
    <t>Érosion à 10 ans</t>
  </si>
  <si>
    <t>Érosion à 15 ans</t>
  </si>
  <si>
    <t>Érosion à 20 ans</t>
  </si>
  <si>
    <t>Erosion25</t>
  </si>
  <si>
    <t>Erosion30</t>
  </si>
  <si>
    <t>Érosion des pensions (relativement au SMPT)</t>
  </si>
  <si>
    <t>1</t>
  </si>
  <si>
    <t>2</t>
  </si>
  <si>
    <t>Cadre</t>
  </si>
  <si>
    <t>Non-Cadre</t>
  </si>
  <si>
    <t>CSG (base + complémentaire comme assiette)</t>
  </si>
  <si>
    <t>Revalorisations par régime</t>
  </si>
  <si>
    <t>Pension brute, en euros constants</t>
  </si>
  <si>
    <t>Pension nette de prélèvements sociaux (CSG taux plein), en euros constants</t>
  </si>
  <si>
    <t>Cas type 1 du COR (salarié cadre)</t>
  </si>
  <si>
    <t>Cas type 2 du COR (salarié non cadre)</t>
  </si>
  <si>
    <t>Revenu moyen d'activité</t>
  </si>
  <si>
    <t>Pension ou revenu bruts</t>
  </si>
  <si>
    <t>Pension ou revenu nets des prélèvements sociaux</t>
  </si>
  <si>
    <t>-</t>
  </si>
  <si>
    <t>Ircantec</t>
  </si>
  <si>
    <t>Évolution de la pension brute en glissement annuel (en euros constants)  (Échelle de droite)</t>
  </si>
  <si>
    <t>Évolution de la pension nette en glissement annuel (en euros constants)  (Échelle de droite)</t>
  </si>
  <si>
    <r>
      <t>Fonctionnaire</t>
    </r>
    <r>
      <rPr>
        <strike/>
        <sz val="8"/>
        <rFont val="Arial"/>
        <family val="2"/>
      </rPr>
      <t>s</t>
    </r>
  </si>
  <si>
    <r>
      <t>Agirc</t>
    </r>
    <r>
      <rPr>
        <strike/>
        <sz val="8"/>
        <rFont val="Arial"/>
        <family val="2"/>
      </rPr>
      <t xml:space="preserve"> </t>
    </r>
  </si>
  <si>
    <t xml:space="preserve">Arrco </t>
  </si>
  <si>
    <t>Contribution de l'indice des prix y compris le tabac (Échelle de droite)</t>
  </si>
  <si>
    <t xml:space="preserve"> </t>
  </si>
  <si>
    <r>
      <t>Revalorisation moyenne,
selon le régime principal d'affiliation</t>
    </r>
    <r>
      <rPr>
        <b/>
        <vertAlign val="superscript"/>
        <sz val="8"/>
        <rFont val="Arial"/>
        <family val="2"/>
      </rPr>
      <t>2</t>
    </r>
  </si>
  <si>
    <t>Pensions
déjà liquidées
au 31/12/2007</t>
  </si>
  <si>
    <t>Évolution
de la pension
nette moyenne
des retraités
en euros constants</t>
  </si>
  <si>
    <t>Graphique 2. Évolution cumulée du pouvoir d’achat de la pension tous régimes d’assurés ayant liquidé en 1993</t>
  </si>
  <si>
    <t>Cas type 2
du COR
(salarié
non cadre)</t>
  </si>
  <si>
    <t>Cas type 1
du COR
(salarié cadre)</t>
  </si>
  <si>
    <t>Sur taux maladie s'appliquant
à la complémentaire uniquement</t>
  </si>
  <si>
    <t>Graphique 4. Érosion des pensions brutes par rapport au revenu d’activité moyen et à l’indice des prix, pour un salarié non cadre</t>
  </si>
  <si>
    <t>Taux maladie
qui s'applique
à l'ensemble
de la pension</t>
  </si>
  <si>
    <r>
      <t xml:space="preserve">Graphique 3. </t>
    </r>
    <r>
      <rPr>
        <b/>
        <sz val="8"/>
        <color indexed="8"/>
        <rFont val="Arial"/>
        <family val="2"/>
      </rPr>
      <t xml:space="preserve"> Évolution du taux de prélèvements sociaux sur les pensions de retraite (au 31 décembre de chaque année)</t>
    </r>
  </si>
  <si>
    <r>
      <t>Tableau 1. Revalorisation annuelle moyenne des pensions brutes depuis 2007</t>
    </r>
    <r>
      <rPr>
        <b/>
        <strike/>
        <sz val="8"/>
        <rFont val="Arial"/>
        <family val="2"/>
      </rPr>
      <t xml:space="preserve"> </t>
    </r>
  </si>
  <si>
    <r>
      <t>1. À compter du 1</t>
    </r>
    <r>
      <rPr>
        <vertAlign val="superscript"/>
        <sz val="8"/>
        <rFont val="Arial"/>
        <family val="2"/>
      </rPr>
      <t>er</t>
    </r>
    <r>
      <rPr>
        <sz val="8"/>
        <rFont val="Arial"/>
        <family val="2"/>
      </rPr>
      <t xml:space="preserve"> janvier 2013, les deux régimes complémentaires du RSI fusionnent.
2. Les lignes par statut principal sont obtenues en tenant compte des revalorisations des différents régimes et de la part
qu’ils représentent selon le régime principal de l’assuré (déterminé comme étant celui dans lequel il a validé le plus de trimestres).
Lecture &gt; Entre 2007 et 2012, les pensions de retraite des régimes de base ont augmenté de 1,6 % par an en moyenne.
Sources &gt; CNAV, MSA, RSI, SRE, CNRACL, Agirc, Arrco, Ircantec, ERAFP ; Insee, indice des prix à la consommation.</t>
    </r>
  </si>
  <si>
    <t>Indice des prix à la consommation
(tabac compris), France entière</t>
  </si>
  <si>
    <t>ERAFP</t>
  </si>
  <si>
    <t>Note &gt; Ces graphiques correspondent aux cas types 1 et 2 du Conseil d’orientation des retraites (COR). Pour chaque année, la valeur est estimée au mois de décembre, l’évolution de la pension en euros constants est déflatée de l’indice des prix (tabac compris). On suppose ces deux cas types soumis au taux plein de CSG.
Lecture &gt; Un salarié non cadre du secteur privé à carrière continue, correspondant au cas type 2 du COR, qui a liquidé sa pension de retraite à taux plein à 60 ans en 1993, a vu le pouvoir d’achat de sa pension de retraite brute diminuer de 1,8 % au total entre 1994 et 2017, et le pouvoir d’achat de sa pension nette a diminué de 5,5 % sur la même période, en raison de l’augmentation des prélèvements sociaux.
Sources &gt; CNAV, Agirc et Arrco ; DREES, modèle CALIPER, calculs DREES ; Insee, indice des prix à la consommation.</t>
  </si>
  <si>
    <t>Note &gt; Ces graphiques correspondent aux cas types 1 et 2 du Conseil d’orientation des retraites (COR). Le taux de prélèvement sur les pensions dépend de la part des régimes de base et complémentaires dans la pension. On suppose ces deux cas types soumis au taux plein de CSG.
Sources &gt; CNAV, Agirc et Arrco ; DREES, modèle CALIPER, calculs DREES.</t>
  </si>
  <si>
    <t>Note &gt; Ce graphique correspond au cas type 2 du Conseil d’orientation des retraites (COR). Le coefficient d’érosion à 5 ans est calculé comme le ratio entre la pension brute relative (au salaire moyen par tête [SMPT] et à l’indice des prix) moyenne versée au cas type sur les 5 premières années de sa retraite et la pension brute relative (au SMPT et à l’indice des prix) moyenne versée au cas type au cours de sa première année de retraite.
Lecture &gt; Pour un salarié non-cadre né en 1932, la pension brute relative (au revenu moyen d’activité) moyenne perçue au cours des 10 premières années de retraite se situe 4 % en dessous de la pension brute relative perçue l’année de la liquidation des droits.
Source &gt; DREES, modèle CALIPER, calculs DREES.</t>
  </si>
  <si>
    <t>Graphique 5. Érosion des pensions brutes par rapport au revenu d’activité moyen et à l’indice des prix, pour un salarié cadre</t>
  </si>
  <si>
    <t>Érosion5</t>
  </si>
  <si>
    <t>Érosion10</t>
  </si>
  <si>
    <t>Érosion15</t>
  </si>
  <si>
    <t>Érosion20</t>
  </si>
  <si>
    <t>Érosion25</t>
  </si>
  <si>
    <t>Érosion30</t>
  </si>
  <si>
    <t>Note &gt; Ce graphique correspond au cas type 1 du Conseil d’orientation des retraites (COR). Le coefficient d’érosion à 5 ans
est calculé comme le ratio entre la pension brute relative (au salaire moyen par tête [SMPT] et de l’indice des prix) moyenne versée au cas type sur les 5 premières années de sa retraite et la pension brute relative (au SMPT et à l’indice des prix) moyenne versée au cas type au cours de sa première année de retraite.
Lecture &gt; Pour un salarié cadre né en 1932, la pension brute relative (au revenu moyen d’activité) perçue au cours des 10 premières années de retraite se situe 4 % en dessous de la pension brute relative perçue l’année de la liquidation des droits.
Source &gt; DREES, modèle CALIPER, calculs Drees.</t>
  </si>
  <si>
    <t>Érosion des pensions (relativement à l'indice des prix)</t>
  </si>
  <si>
    <t>Graphique 1. Évolution des pensions de retraite déjà liquidées au 31 décembre 2007,
des pensions de retraite moyennes et du revenu d’activité moyen en euros constants
depuis 2007</t>
  </si>
  <si>
    <r>
      <rPr>
        <b/>
        <sz val="8"/>
        <color indexed="8"/>
        <rFont val="Arial"/>
        <family val="2"/>
      </rPr>
      <t>Note &gt;</t>
    </r>
    <r>
      <rPr>
        <sz val="8"/>
        <color indexed="8"/>
        <rFont val="Arial"/>
        <family val="2"/>
      </rPr>
      <t xml:space="preserve"> L’évolution des pensions est obtenue en tenant compte chaque année de la revalorisation accordée par les différents régimes et de la part de chacun de ces régimes dans la pension moyenne d’un retraité. Cette structure est déterminée chaque année à l’aide des comptes des différentes caisses de retraite. Cette méthode revient à pondérer chaque retraité par son montant de pension, si bien que les résultats présentés correspondent aux revalorisations des masses de pensions, et non directement à la revalorisation moyenne par retraité. À titre illustratif, la pension brute moyenne se décompose de la manière suivante en 2017 : 37,8 % pour la CNAV, 17,1 % pour le SRE, 2,3 % pour la MSA salariés, 1,7 % pour la MSA exploitants, 6,3 % pour la CNRACL, 2,3 % pour le RSI de base, 0,6 % pour le RSI complémentaire, 1,0 % pour l’Ircantec, 7,7 % pour l’Agirc, 16,1 % pour l’Arrco et 7,0 % pour les autres régimes pour lesquels nous faisons l’hypothèse que les pensions évoluent au même rythme que les pensions du régime général.
</t>
    </r>
    <r>
      <rPr>
        <b/>
        <sz val="8"/>
        <color indexed="8"/>
        <rFont val="Arial"/>
        <family val="2"/>
      </rPr>
      <t>Lecture &gt;</t>
    </r>
    <r>
      <rPr>
        <sz val="8"/>
        <color indexed="8"/>
        <rFont val="Arial"/>
        <family val="2"/>
      </rPr>
      <t xml:space="preserve"> Fin 2017, la pension brute moyenne des retraités qui percevaient déjà une pension fin 2007 a diminué de 0,5 % en euros constants depuis cette date (ce que traduit un indice égal à 99,5 pour une base 100 en 2007) ; la pension brute moyenne de l’ensemble des retraités, tenant compte du renouvellement de cette population, a augmenté, pour sa part, de 9,4 % en euros constants depuis 2007.
</t>
    </r>
    <r>
      <rPr>
        <b/>
        <sz val="8"/>
        <color indexed="8"/>
        <rFont val="Arial"/>
        <family val="2"/>
      </rPr>
      <t>Sources &gt;</t>
    </r>
    <r>
      <rPr>
        <sz val="8"/>
        <color indexed="8"/>
        <rFont val="Arial"/>
        <family val="2"/>
      </rPr>
      <t xml:space="preserve"> Régimes de retraite ; DREES, EACR, EIR, modèle ANCETRE ; Insee, indice des prix à la consommation, comptes de la Nation.</t>
    </r>
  </si>
  <si>
    <t>Pension moyenne
des retraités</t>
  </si>
  <si>
    <t>Évolution
du revenu moyen d'activité net
en euros constants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</si>
</sst>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numFmt numFmtId="165" formatCode="0.00&quot;  &quot;"/>
    <numFmt numFmtId="166" formatCode="#,##0.0\ _€"/>
    <numFmt numFmtId="167" formatCode="0.0"/>
    <numFmt numFmtId="168" formatCode="0.0%"/>
  </numFmts>
  <fonts count="58">
    <font>
      <sz val="11"/>
      <color theme="1"/>
      <name val="Calibri"/>
      <family val="2"/>
    </font>
    <font>
      <sz val="11"/>
      <color indexed="8"/>
      <name val="Calibri"/>
      <family val="2"/>
    </font>
    <font>
      <b/>
      <sz val="10"/>
      <name val="Arial"/>
      <family val="2"/>
    </font>
    <font>
      <sz val="8"/>
      <name val="Arial"/>
      <family val="2"/>
    </font>
    <font>
      <b/>
      <sz val="8"/>
      <name val="Arial"/>
      <family val="2"/>
    </font>
    <font>
      <vertAlign val="superscript"/>
      <sz val="8"/>
      <name val="Arial"/>
      <family val="2"/>
    </font>
    <font>
      <b/>
      <vertAlign val="superscript"/>
      <sz val="8"/>
      <name val="Arial"/>
      <family val="2"/>
    </font>
    <font>
      <b/>
      <strike/>
      <sz val="8"/>
      <name val="Arial"/>
      <family val="2"/>
    </font>
    <font>
      <strike/>
      <sz val="8"/>
      <name val="Arial"/>
      <family val="2"/>
    </font>
    <font>
      <b/>
      <sz val="8"/>
      <color indexed="8"/>
      <name val="Arial"/>
      <family val="2"/>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trike/>
      <sz val="11"/>
      <color indexed="8"/>
      <name val="Calibri"/>
      <family val="2"/>
    </font>
    <font>
      <b/>
      <strike/>
      <sz val="8"/>
      <color indexed="10"/>
      <name val="Arial"/>
      <family val="2"/>
    </font>
    <font>
      <sz val="11"/>
      <name val="Calibri"/>
      <family val="2"/>
    </font>
    <font>
      <sz val="10"/>
      <color indexed="8"/>
      <name val="Arial"/>
      <family val="2"/>
    </font>
    <font>
      <sz val="8"/>
      <color indexed="8"/>
      <name val="Calibri"/>
      <family val="2"/>
    </font>
    <font>
      <sz val="8"/>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10"/>
      <color theme="1"/>
      <name val="Times New Roman"/>
      <family val="1"/>
    </font>
    <font>
      <strike/>
      <sz val="11"/>
      <color theme="1"/>
      <name val="Calibri"/>
      <family val="2"/>
    </font>
    <font>
      <b/>
      <strike/>
      <sz val="8"/>
      <color rgb="FFFF0000"/>
      <name val="Arial"/>
      <family val="2"/>
    </font>
    <font>
      <sz val="10"/>
      <color theme="1"/>
      <name val="Arial"/>
      <family val="2"/>
    </font>
    <font>
      <b/>
      <sz val="8"/>
      <color theme="1"/>
      <name val="Arial"/>
      <family val="2"/>
    </font>
    <font>
      <sz val="8"/>
      <color theme="1"/>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style="hair"/>
    </border>
    <border>
      <left style="hair"/>
      <right style="hair"/>
      <top/>
      <bottom/>
    </border>
    <border>
      <left style="hair"/>
      <right style="hair"/>
      <top style="hair"/>
      <bottom style="hair"/>
    </border>
    <border>
      <left/>
      <right style="hair"/>
      <top/>
      <bottom/>
    </border>
    <border>
      <left/>
      <right style="hair"/>
      <top/>
      <bottom style="hair"/>
    </border>
    <border>
      <left style="hair"/>
      <right style="hair"/>
      <top style="hair"/>
      <bottom/>
    </border>
    <border>
      <left/>
      <right style="hair"/>
      <top style="hair"/>
      <bottom style="hair"/>
    </border>
    <border>
      <left/>
      <right>
        <color indexed="63"/>
      </right>
      <top/>
      <bottom style="hair"/>
    </border>
    <border>
      <left style="hair"/>
      <right>
        <color indexed="63"/>
      </right>
      <top>
        <color indexed="63"/>
      </top>
      <bottom>
        <color indexed="63"/>
      </bottom>
    </border>
    <border>
      <left style="hair"/>
      <right/>
      <top style="hair"/>
      <bottom style="hair"/>
    </border>
    <border>
      <left/>
      <right/>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6">
    <xf numFmtId="0" fontId="0" fillId="0" borderId="0" xfId="0" applyFont="1" applyAlignment="1">
      <alignment/>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Fill="1" applyBorder="1" applyAlignment="1">
      <alignment vertical="center" wrapText="1"/>
    </xf>
    <xf numFmtId="164" fontId="3" fillId="0" borderId="11" xfId="50" applyNumberFormat="1" applyFont="1" applyFill="1" applyBorder="1" applyAlignment="1">
      <alignment horizontal="center" vertical="center"/>
    </xf>
    <xf numFmtId="0" fontId="3" fillId="0" borderId="11" xfId="0" applyFont="1" applyFill="1" applyBorder="1" applyAlignment="1">
      <alignment vertical="center"/>
    </xf>
    <xf numFmtId="0" fontId="50" fillId="0" borderId="0" xfId="0" applyFont="1" applyAlignment="1">
      <alignment/>
    </xf>
    <xf numFmtId="10" fontId="0" fillId="0" borderId="0" xfId="0" applyNumberFormat="1" applyAlignment="1">
      <alignment/>
    </xf>
    <xf numFmtId="2" fontId="0" fillId="0" borderId="0" xfId="0" applyNumberFormat="1" applyAlignment="1">
      <alignment/>
    </xf>
    <xf numFmtId="0" fontId="3" fillId="0" borderId="12" xfId="0" applyFont="1" applyFill="1" applyBorder="1" applyAlignment="1">
      <alignment horizontal="center" vertical="center"/>
    </xf>
    <xf numFmtId="0" fontId="51" fillId="0" borderId="0" xfId="0" applyFont="1" applyAlignment="1">
      <alignment vertical="center"/>
    </xf>
    <xf numFmtId="0" fontId="4" fillId="0" borderId="0" xfId="0" applyFont="1" applyFill="1" applyAlignment="1">
      <alignment vertical="center"/>
    </xf>
    <xf numFmtId="0" fontId="4" fillId="0" borderId="12" xfId="0" applyFont="1" applyFill="1" applyBorder="1" applyAlignment="1">
      <alignment horizontal="center" vertical="center" wrapText="1"/>
    </xf>
    <xf numFmtId="168" fontId="4" fillId="0" borderId="12" xfId="0" applyNumberFormat="1" applyFont="1" applyFill="1" applyBorder="1" applyAlignment="1">
      <alignment horizontal="center" vertical="center" wrapText="1"/>
    </xf>
    <xf numFmtId="0" fontId="3" fillId="0" borderId="12" xfId="0" applyFont="1" applyFill="1" applyBorder="1" applyAlignment="1">
      <alignment horizontal="center"/>
    </xf>
    <xf numFmtId="0" fontId="50" fillId="0" borderId="12" xfId="0" applyFont="1" applyBorder="1" applyAlignment="1">
      <alignment horizontal="center"/>
    </xf>
    <xf numFmtId="0" fontId="50" fillId="0" borderId="10" xfId="0" applyFont="1" applyBorder="1" applyAlignment="1">
      <alignment horizontal="center"/>
    </xf>
    <xf numFmtId="0" fontId="3" fillId="0" borderId="10" xfId="0" applyFont="1" applyFill="1" applyBorder="1" applyAlignment="1">
      <alignment horizontal="center"/>
    </xf>
    <xf numFmtId="165" fontId="3" fillId="0" borderId="11" xfId="50" applyNumberFormat="1" applyFont="1" applyFill="1" applyBorder="1" applyAlignment="1">
      <alignment horizontal="center" vertical="center"/>
    </xf>
    <xf numFmtId="0" fontId="4" fillId="0" borderId="11" xfId="0" applyFont="1" applyFill="1" applyBorder="1" applyAlignment="1">
      <alignment vertical="center" wrapText="1"/>
    </xf>
    <xf numFmtId="0" fontId="4" fillId="0" borderId="0" xfId="0" applyFont="1" applyAlignment="1">
      <alignment vertical="center"/>
    </xf>
    <xf numFmtId="0" fontId="0" fillId="0" borderId="0" xfId="0"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2" fontId="4" fillId="0" borderId="12"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14" xfId="0" applyBorder="1" applyAlignment="1">
      <alignment/>
    </xf>
    <xf numFmtId="0" fontId="3" fillId="0" borderId="12" xfId="0" applyFont="1" applyFill="1" applyBorder="1" applyAlignment="1">
      <alignment vertical="center" wrapText="1"/>
    </xf>
    <xf numFmtId="164" fontId="3" fillId="0" borderId="12" xfId="50" applyNumberFormat="1" applyFont="1" applyFill="1" applyBorder="1" applyAlignment="1">
      <alignment horizontal="center" vertical="center"/>
    </xf>
    <xf numFmtId="165" fontId="3" fillId="0" borderId="12" xfId="50" applyNumberFormat="1" applyFont="1" applyFill="1" applyBorder="1" applyAlignment="1">
      <alignment horizontal="center" vertical="center"/>
    </xf>
    <xf numFmtId="0" fontId="4" fillId="0" borderId="15" xfId="0" applyFont="1" applyBorder="1" applyAlignment="1">
      <alignment vertical="center" wrapText="1"/>
    </xf>
    <xf numFmtId="0" fontId="7" fillId="0" borderId="0" xfId="0" applyFont="1" applyAlignment="1">
      <alignment vertical="center"/>
    </xf>
    <xf numFmtId="0" fontId="52" fillId="0" borderId="0" xfId="0" applyFont="1" applyAlignment="1">
      <alignment/>
    </xf>
    <xf numFmtId="0" fontId="53" fillId="0" borderId="0" xfId="0" applyFont="1" applyAlignment="1">
      <alignment vertical="center"/>
    </xf>
    <xf numFmtId="0" fontId="3" fillId="0" borderId="11" xfId="0" applyFont="1" applyBorder="1" applyAlignment="1">
      <alignment vertical="center" wrapText="1"/>
    </xf>
    <xf numFmtId="164" fontId="3" fillId="0" borderId="11" xfId="0" applyNumberFormat="1" applyFont="1" applyBorder="1" applyAlignment="1">
      <alignment horizontal="center" vertical="center" wrapText="1"/>
    </xf>
    <xf numFmtId="166" fontId="3" fillId="0" borderId="15"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6" fontId="3" fillId="0" borderId="11" xfId="0" applyNumberFormat="1" applyFont="1" applyBorder="1" applyAlignment="1">
      <alignment horizontal="center" vertical="center" wrapText="1"/>
    </xf>
    <xf numFmtId="0" fontId="3" fillId="0" borderId="10" xfId="0" applyFont="1" applyBorder="1" applyAlignment="1">
      <alignment vertical="center" wrapText="1"/>
    </xf>
    <xf numFmtId="164" fontId="3" fillId="0" borderId="10"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0" fontId="30" fillId="0" borderId="0" xfId="0" applyFont="1" applyAlignment="1">
      <alignment/>
    </xf>
    <xf numFmtId="0" fontId="35" fillId="33" borderId="0" xfId="0" applyFont="1" applyFill="1" applyAlignment="1">
      <alignment/>
    </xf>
    <xf numFmtId="0" fontId="0" fillId="33" borderId="0" xfId="0" applyFill="1" applyAlignment="1">
      <alignment/>
    </xf>
    <xf numFmtId="2" fontId="50" fillId="0" borderId="12" xfId="0" applyNumberFormat="1" applyFont="1" applyFill="1" applyBorder="1" applyAlignment="1">
      <alignment horizontal="center" vertical="center"/>
    </xf>
    <xf numFmtId="0" fontId="50" fillId="0" borderId="12" xfId="0" applyFont="1" applyBorder="1" applyAlignment="1">
      <alignment horizontal="center" vertical="center"/>
    </xf>
    <xf numFmtId="2" fontId="50" fillId="0" borderId="12" xfId="0" applyNumberFormat="1" applyFont="1" applyBorder="1" applyAlignment="1">
      <alignment horizontal="center" vertical="center"/>
    </xf>
    <xf numFmtId="0" fontId="54" fillId="0" borderId="13" xfId="0" applyFont="1" applyBorder="1" applyAlignment="1">
      <alignment horizontal="lef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0" fillId="0" borderId="0" xfId="0" applyFont="1" applyAlignment="1">
      <alignment horizontal="right"/>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55" fillId="0" borderId="12" xfId="0" applyNumberFormat="1" applyFont="1" applyBorder="1" applyAlignment="1">
      <alignment horizontal="center" vertical="center" wrapText="1"/>
    </xf>
    <xf numFmtId="0" fontId="55" fillId="0" borderId="0" xfId="0" applyFont="1" applyAlignment="1">
      <alignment horizontal="center" vertical="center"/>
    </xf>
    <xf numFmtId="0" fontId="55" fillId="0" borderId="12" xfId="0" applyFont="1" applyBorder="1" applyAlignment="1">
      <alignment horizontal="center" vertical="center" wrapText="1"/>
    </xf>
    <xf numFmtId="0" fontId="50" fillId="0" borderId="0" xfId="0" applyFont="1" applyAlignment="1">
      <alignment horizontal="center" vertical="center"/>
    </xf>
    <xf numFmtId="168" fontId="50" fillId="0" borderId="12" xfId="50" applyNumberFormat="1" applyFont="1" applyBorder="1" applyAlignment="1">
      <alignment horizontal="center" vertical="center"/>
    </xf>
    <xf numFmtId="2" fontId="50" fillId="0" borderId="12" xfId="0" applyNumberFormat="1" applyFont="1" applyFill="1" applyBorder="1" applyAlignment="1">
      <alignment horizontal="right" vertical="center" indent="2"/>
    </xf>
    <xf numFmtId="2" fontId="50" fillId="0" borderId="12" xfId="0" applyNumberFormat="1" applyFont="1" applyFill="1" applyBorder="1" applyAlignment="1">
      <alignment horizontal="right" vertical="center" indent="3"/>
    </xf>
    <xf numFmtId="2" fontId="50" fillId="0" borderId="12" xfId="0" applyNumberFormat="1" applyFont="1" applyBorder="1" applyAlignment="1">
      <alignment horizontal="right" vertical="center" indent="2"/>
    </xf>
    <xf numFmtId="10" fontId="50" fillId="0" borderId="12" xfId="0" applyNumberFormat="1" applyFont="1" applyBorder="1" applyAlignment="1">
      <alignment horizontal="center" vertical="center"/>
    </xf>
    <xf numFmtId="10" fontId="50" fillId="0" borderId="0" xfId="0" applyNumberFormat="1" applyFont="1" applyAlignment="1">
      <alignment/>
    </xf>
    <xf numFmtId="0" fontId="48" fillId="0" borderId="0" xfId="0" applyFont="1" applyAlignment="1">
      <alignment/>
    </xf>
    <xf numFmtId="10" fontId="55" fillId="0" borderId="12" xfId="0" applyNumberFormat="1" applyFont="1" applyBorder="1" applyAlignment="1">
      <alignment horizontal="center" vertical="center"/>
    </xf>
    <xf numFmtId="10" fontId="50" fillId="0" borderId="0" xfId="0" applyNumberFormat="1" applyFont="1" applyAlignment="1">
      <alignment horizontal="center" vertical="center"/>
    </xf>
    <xf numFmtId="168" fontId="3" fillId="34" borderId="12" xfId="50" applyNumberFormat="1" applyFont="1" applyFill="1" applyBorder="1" applyAlignment="1">
      <alignment horizontal="right" vertical="center" indent="3"/>
    </xf>
    <xf numFmtId="168" fontId="56" fillId="0" borderId="12" xfId="0" applyNumberFormat="1" applyFont="1" applyBorder="1" applyAlignment="1">
      <alignment horizontal="right" indent="2"/>
    </xf>
    <xf numFmtId="10" fontId="50" fillId="0" borderId="12" xfId="0" applyNumberFormat="1" applyFont="1" applyBorder="1" applyAlignment="1">
      <alignment/>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top"/>
    </xf>
    <xf numFmtId="0" fontId="50" fillId="0" borderId="0" xfId="0" applyFont="1" applyAlignment="1">
      <alignment horizontal="right"/>
    </xf>
    <xf numFmtId="0" fontId="50" fillId="0" borderId="21" xfId="0" applyFont="1" applyBorder="1" applyAlignment="1">
      <alignment horizontal="left" wrapText="1"/>
    </xf>
    <xf numFmtId="0" fontId="50" fillId="0" borderId="21" xfId="0" applyFont="1" applyBorder="1" applyAlignment="1">
      <alignment horizontal="left"/>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6" xfId="0" applyFont="1" applyFill="1" applyBorder="1" applyAlignment="1">
      <alignment horizontal="left" vertical="center"/>
    </xf>
    <xf numFmtId="0" fontId="55" fillId="0" borderId="19" xfId="0" applyFont="1" applyBorder="1" applyAlignment="1">
      <alignment horizontal="left" vertical="center"/>
    </xf>
    <xf numFmtId="0" fontId="55" fillId="0" borderId="20" xfId="0" applyFont="1" applyBorder="1" applyAlignment="1">
      <alignment horizontal="left" vertical="center"/>
    </xf>
    <xf numFmtId="0" fontId="4" fillId="0" borderId="0" xfId="0" applyFont="1" applyAlignment="1">
      <alignment horizontal="left" vertical="top" wrapText="1"/>
    </xf>
    <xf numFmtId="0" fontId="50" fillId="0" borderId="0" xfId="0" applyFont="1" applyAlignment="1">
      <alignment horizontal="left" wrapText="1"/>
    </xf>
    <xf numFmtId="0" fontId="50" fillId="0" borderId="0" xfId="0" applyFont="1" applyAlignment="1">
      <alignment horizontal="left"/>
    </xf>
    <xf numFmtId="168" fontId="4" fillId="34" borderId="15" xfId="50" applyNumberFormat="1" applyFont="1" applyFill="1" applyBorder="1" applyAlignment="1">
      <alignment horizontal="center" vertical="center" wrapText="1"/>
    </xf>
    <xf numFmtId="168" fontId="4" fillId="34" borderId="11" xfId="50" applyNumberFormat="1" applyFont="1" applyFill="1" applyBorder="1" applyAlignment="1">
      <alignment horizontal="center" vertical="center"/>
    </xf>
    <xf numFmtId="168" fontId="4" fillId="34" borderId="10" xfId="5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55" fillId="0" borderId="20" xfId="0" applyFont="1" applyBorder="1" applyAlignment="1">
      <alignment horizontal="center"/>
    </xf>
    <xf numFmtId="0" fontId="55" fillId="0" borderId="16" xfId="0" applyFont="1" applyBorder="1" applyAlignment="1">
      <alignment horizontal="center"/>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4"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55" fillId="0" borderId="0" xfId="0" applyFont="1" applyAlignment="1">
      <alignment horizontal="center" vertical="center" textRotation="90"/>
    </xf>
    <xf numFmtId="2" fontId="57" fillId="0" borderId="12" xfId="0" applyNumberFormat="1" applyFont="1" applyBorder="1" applyAlignment="1">
      <alignment horizontal="center" vertical="center"/>
    </xf>
    <xf numFmtId="2" fontId="57" fillId="0" borderId="12"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TR\ouvrage\2017\Fiche%205%20-%20revalo%20des%20pensions\Graphique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ierre.cheloudko\AppData\Local\Microsoft\Windows\Temporary%20Internet%20Files\Content.Outlook\NB7Q4EX4\Graphique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ierre.cheloudko\AppData\Local\Microsoft\Windows\Temporary%20Internet%20Files\Content.Outlook\NB7Q4EX4\Graphique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2"/>
    </sheetNames>
    <sheetDataSet>
      <sheetData sheetId="0">
        <row r="4">
          <cell r="J4">
            <v>100</v>
          </cell>
          <cell r="L4">
            <v>100</v>
          </cell>
          <cell r="R4">
            <v>100</v>
          </cell>
        </row>
        <row r="5">
          <cell r="J5">
            <v>100.79328078686692</v>
          </cell>
          <cell r="L5">
            <v>101.43494878531966</v>
          </cell>
          <cell r="R5">
            <v>102.31782096785209</v>
          </cell>
        </row>
        <row r="6">
          <cell r="J6">
            <v>100.95106943014409</v>
          </cell>
          <cell r="L6">
            <v>100.05812155355514</v>
          </cell>
          <cell r="R6">
            <v>103.10390095621995</v>
          </cell>
        </row>
        <row r="7">
          <cell r="J7">
            <v>100.05558432660237</v>
          </cell>
          <cell r="L7">
            <v>101.05287440102035</v>
          </cell>
          <cell r="R7">
            <v>103.23918182154092</v>
          </cell>
        </row>
        <row r="8">
          <cell r="J8">
            <v>99.5706432125029</v>
          </cell>
          <cell r="L8">
            <v>100.14423791119104</v>
          </cell>
          <cell r="R8">
            <v>104.07126771046605</v>
          </cell>
        </row>
        <row r="9">
          <cell r="J9">
            <v>100.37532686581294</v>
          </cell>
          <cell r="L9">
            <v>99.77876985262144</v>
          </cell>
          <cell r="R9">
            <v>104.62279541856454</v>
          </cell>
        </row>
        <row r="10">
          <cell r="J10">
            <v>100.5687223614822</v>
          </cell>
          <cell r="L10">
            <v>98.97696805754317</v>
          </cell>
          <cell r="R10">
            <v>105.55205611127158</v>
          </cell>
        </row>
        <row r="11">
          <cell r="J11">
            <v>100.5082965319039</v>
          </cell>
          <cell r="L11">
            <v>99.20656049934736</v>
          </cell>
          <cell r="R11">
            <v>106.76110993836451</v>
          </cell>
        </row>
        <row r="12">
          <cell r="J12">
            <v>100.40375094116037</v>
          </cell>
          <cell r="L12">
            <v>100.15664044359897</v>
          </cell>
          <cell r="R12">
            <v>107.48807362122015</v>
          </cell>
        </row>
        <row r="13">
          <cell r="J13">
            <v>99.79524335969879</v>
          </cell>
          <cell r="L13">
            <v>100.54751892759835</v>
          </cell>
        </row>
        <row r="14">
          <cell r="J14">
            <v>99.22006945889882</v>
          </cell>
          <cell r="L14">
            <v>100.35888108300546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ique2"/>
    </sheetNames>
    <sheetDataSet>
      <sheetData sheetId="0">
        <row r="42">
          <cell r="B42">
            <v>0.007072891997599128</v>
          </cell>
          <cell r="C42">
            <v>-0.015606080990178905</v>
          </cell>
          <cell r="D42">
            <v>-0.008643569117929184</v>
          </cell>
          <cell r="E42">
            <v>4.750728871960597E-05</v>
          </cell>
          <cell r="F42">
            <v>-0.00859647246174311</v>
          </cell>
          <cell r="G42">
            <v>-0.00859647246174311</v>
          </cell>
          <cell r="H42">
            <v>-0.008643569117929184</v>
          </cell>
          <cell r="U42">
            <v>0.04446355400120047</v>
          </cell>
        </row>
        <row r="43">
          <cell r="B43">
            <v>0.007753128453298588</v>
          </cell>
          <cell r="C43">
            <v>-0.020426989984185573</v>
          </cell>
          <cell r="D43">
            <v>-0.01283223460814864</v>
          </cell>
          <cell r="E43">
            <v>3.461688403660901E-05</v>
          </cell>
          <cell r="F43">
            <v>-0.012798061936089344</v>
          </cell>
          <cell r="G43">
            <v>-0.02128451621083527</v>
          </cell>
          <cell r="H43">
            <v>-0.021364887419304757</v>
          </cell>
          <cell r="U43">
            <v>0.04441815905537837</v>
          </cell>
        </row>
        <row r="44">
          <cell r="B44">
            <v>0.016806232120046935</v>
          </cell>
          <cell r="C44">
            <v>-0.016333938294010975</v>
          </cell>
          <cell r="D44">
            <v>0.0001977818676321963</v>
          </cell>
          <cell r="E44">
            <v>-0.017777710717139517</v>
          </cell>
          <cell r="F44">
            <v>-0.017583444958335193</v>
          </cell>
          <cell r="G44">
            <v>-0.038493706049912424</v>
          </cell>
          <cell r="H44">
            <v>-0.021171331139008043</v>
          </cell>
          <cell r="U44">
            <v>0.044385079789602766</v>
          </cell>
        </row>
        <row r="45">
          <cell r="B45">
            <v>0.007946920290015284</v>
          </cell>
          <cell r="C45">
            <v>-0.011279159189951149</v>
          </cell>
          <cell r="D45">
            <v>-0.0034218734789567273</v>
          </cell>
          <cell r="E45">
            <v>-0.012769105898598698</v>
          </cell>
          <cell r="F45">
            <v>-0.016147285112731113</v>
          </cell>
          <cell r="G45">
            <v>-0.05401942231600987</v>
          </cell>
          <cell r="H45">
            <v>-0.02452075900142603</v>
          </cell>
          <cell r="U45">
            <v>0.06137372539808562</v>
          </cell>
        </row>
        <row r="46">
          <cell r="B46">
            <v>0.005644251858677674</v>
          </cell>
          <cell r="C46">
            <v>-0.0021741910730272984</v>
          </cell>
          <cell r="D46">
            <v>0.003457789103645359</v>
          </cell>
          <cell r="E46">
            <v>2.0925115507886005E-05</v>
          </cell>
          <cell r="F46">
            <v>0.0034787865737895274</v>
          </cell>
          <cell r="G46">
            <v>-0.0507285577832971</v>
          </cell>
          <cell r="H46">
            <v>-0.02114775751106901</v>
          </cell>
          <cell r="U46">
            <v>0.07335914369768454</v>
          </cell>
        </row>
        <row r="47">
          <cell r="B47">
            <v>0.0076164172765229915</v>
          </cell>
          <cell r="C47">
            <v>-0.012378426171529733</v>
          </cell>
          <cell r="D47">
            <v>-0.004856288153955779</v>
          </cell>
          <cell r="E47">
            <v>1.718397997763077E-05</v>
          </cell>
          <cell r="F47">
            <v>-0.0048391876243366605</v>
          </cell>
          <cell r="G47">
            <v>-0.055322260398608325</v>
          </cell>
          <cell r="H47">
            <v>-0.025901346060741015</v>
          </cell>
          <cell r="U47">
            <v>0.07333975363073203</v>
          </cell>
        </row>
        <row r="48">
          <cell r="B48">
            <v>0.0029407493490831446</v>
          </cell>
          <cell r="C48">
            <v>-0.016155088852988664</v>
          </cell>
          <cell r="D48">
            <v>-0.013261847570934293</v>
          </cell>
          <cell r="E48">
            <v>8.145195937059313E-06</v>
          </cell>
          <cell r="F48">
            <v>-0.013253810395344234</v>
          </cell>
          <cell r="G48">
            <v>-0.06784284004398755</v>
          </cell>
          <cell r="H48">
            <v>-0.03881969392833573</v>
          </cell>
          <cell r="U48">
            <v>0.07332382991961252</v>
          </cell>
        </row>
        <row r="49">
          <cell r="B49">
            <v>0.02202820490569684</v>
          </cell>
          <cell r="C49">
            <v>-0.013364394310936833</v>
          </cell>
          <cell r="D49">
            <v>0.008369416978438071</v>
          </cell>
          <cell r="E49">
            <v>-1.0970252395381408E-07</v>
          </cell>
          <cell r="F49">
            <v>0.008369306357768114</v>
          </cell>
          <cell r="G49">
            <v>-0.060041331198728676</v>
          </cell>
          <cell r="H49">
            <v>-0.030775175155359102</v>
          </cell>
          <cell r="U49">
            <v>0.07331628196063705</v>
          </cell>
        </row>
        <row r="50">
          <cell r="B50">
            <v>0.018210169827892315</v>
          </cell>
          <cell r="C50">
            <v>-0.022179594772808953</v>
          </cell>
          <cell r="D50">
            <v>-0.004373319132443432</v>
          </cell>
          <cell r="E50">
            <v>1.4795349519980405E-05</v>
          </cell>
          <cell r="F50">
            <v>-0.004358588487708537</v>
          </cell>
          <cell r="G50">
            <v>-0.06413822423148774</v>
          </cell>
          <cell r="H50">
            <v>-0.035013904625491254</v>
          </cell>
          <cell r="U50">
            <v>0.07331638362017973</v>
          </cell>
        </row>
        <row r="51">
          <cell r="B51">
            <v>0.015531777455114651</v>
          </cell>
          <cell r="C51">
            <v>-0.0213539833391998</v>
          </cell>
          <cell r="D51">
            <v>-0.006153871201089789</v>
          </cell>
          <cell r="E51">
            <v>-2.0892304848363352E-06</v>
          </cell>
          <cell r="F51">
            <v>-0.006155947574719267</v>
          </cell>
          <cell r="G51">
            <v>-0.06989934026030242</v>
          </cell>
          <cell r="H51">
            <v>-0.04095230476726852</v>
          </cell>
          <cell r="U51">
            <v>0.07330267301218112</v>
          </cell>
        </row>
        <row r="52">
          <cell r="B52">
            <v>0.017279760686519628</v>
          </cell>
          <cell r="C52">
            <v>-0.020344827586206926</v>
          </cell>
          <cell r="D52">
            <v>-0.0034166206515854336</v>
          </cell>
          <cell r="E52">
            <v>-1.0966540918699863E-06</v>
          </cell>
          <cell r="F52">
            <v>-0.003417713558826252</v>
          </cell>
          <cell r="G52">
            <v>-0.073078157896168</v>
          </cell>
          <cell r="H52">
            <v>-0.04422900692865617</v>
          </cell>
          <cell r="U52">
            <v>0.07330460909648684</v>
          </cell>
        </row>
        <row r="53">
          <cell r="B53">
            <v>0.020098527503538702</v>
          </cell>
          <cell r="C53">
            <v>-0.015725760832673297</v>
          </cell>
          <cell r="D53">
            <v>0.004056702034255899</v>
          </cell>
          <cell r="E53">
            <v>-0.004316802751062165</v>
          </cell>
          <cell r="F53">
            <v>-0.0002776126993078165</v>
          </cell>
          <cell r="G53">
            <v>-0.07333548317080196</v>
          </cell>
          <cell r="H53">
            <v>-0.04035172879678084</v>
          </cell>
          <cell r="U53">
            <v>0.0733056253607792</v>
          </cell>
        </row>
        <row r="54">
          <cell r="B54">
            <v>0.017054102672007618</v>
          </cell>
          <cell r="C54">
            <v>-0.014714078698026989</v>
          </cell>
          <cell r="D54">
            <v>0.002089088565140562</v>
          </cell>
          <cell r="E54">
            <v>3.723413105838347E-06</v>
          </cell>
          <cell r="F54">
            <v>0.002092819756786213</v>
          </cell>
          <cell r="G54">
            <v>-0.07139614136206918</v>
          </cell>
          <cell r="H54">
            <v>-0.03834693856685334</v>
          </cell>
          <cell r="U54">
            <v>0.07730598218661565</v>
          </cell>
        </row>
        <row r="55">
          <cell r="B55">
            <v>0.017383528994523972</v>
          </cell>
          <cell r="C55">
            <v>-0.025209170922525392</v>
          </cell>
          <cell r="D55">
            <v>-0.008263866281661092</v>
          </cell>
          <cell r="E55">
            <v>2.428126665066088E-06</v>
          </cell>
          <cell r="F55">
            <v>-0.008261458220710227</v>
          </cell>
          <cell r="G55">
            <v>-0.07906776334379662</v>
          </cell>
          <cell r="H55">
            <v>-0.04629391087588686</v>
          </cell>
          <cell r="U55">
            <v>0.07730254661561695</v>
          </cell>
        </row>
        <row r="56">
          <cell r="B56">
            <v>0.01621119933513156</v>
          </cell>
          <cell r="C56">
            <v>-0.00989779451317907</v>
          </cell>
          <cell r="D56">
            <v>0.006152949702121102</v>
          </cell>
          <cell r="E56">
            <v>1.1350923588837603E-05</v>
          </cell>
          <cell r="F56">
            <v>0.006164370467371727</v>
          </cell>
          <cell r="G56">
            <v>-0.07339079586170238</v>
          </cell>
          <cell r="H56">
            <v>-0.040425805278899496</v>
          </cell>
          <cell r="U56">
            <v>0.07730030618932676</v>
          </cell>
        </row>
        <row r="57">
          <cell r="B57">
            <v>0.011936090168692015</v>
          </cell>
          <cell r="C57">
            <v>-0.009061833688699394</v>
          </cell>
          <cell r="D57">
            <v>0.0027660936159905614</v>
          </cell>
          <cell r="E57">
            <v>-7.693087682780764E-06</v>
          </cell>
          <cell r="F57">
            <v>0.0027583792485070813</v>
          </cell>
          <cell r="G57">
            <v>-0.07083485626153163</v>
          </cell>
          <cell r="H57">
            <v>-0.03777153322481219</v>
          </cell>
          <cell r="U57">
            <v>0.07728983269560682</v>
          </cell>
        </row>
        <row r="58">
          <cell r="B58">
            <v>0.007866552386550511</v>
          </cell>
          <cell r="C58">
            <v>-0.01728653745416453</v>
          </cell>
          <cell r="D58">
            <v>-0.009555970520079393</v>
          </cell>
          <cell r="E58">
            <v>4.513341934408999E-06</v>
          </cell>
          <cell r="F58">
            <v>-0.00955150030750751</v>
          </cell>
          <cell r="G58">
            <v>-0.07970977741767482</v>
          </cell>
          <cell r="H58">
            <v>-0.04696656008689715</v>
          </cell>
          <cell r="U58">
            <v>0.07729693118582971</v>
          </cell>
        </row>
        <row r="59">
          <cell r="B59">
            <v>0.012655824846976721</v>
          </cell>
          <cell r="C59">
            <v>-0.024028629856850614</v>
          </cell>
          <cell r="D59">
            <v>-0.011676907140654946</v>
          </cell>
          <cell r="E59">
            <v>3.310606303941199E-05</v>
          </cell>
          <cell r="F59">
            <v>-0.011644187654039406</v>
          </cell>
          <cell r="G59">
            <v>-0.09042580946560108</v>
          </cell>
          <cell r="H59">
            <v>-0.058095043066701435</v>
          </cell>
          <cell r="U59">
            <v>0.0772927667113763</v>
          </cell>
        </row>
        <row r="60">
          <cell r="B60">
            <v>0.022203699797004275</v>
          </cell>
          <cell r="C60">
            <v>-0.01311806256306769</v>
          </cell>
          <cell r="D60">
            <v>0.008794367710867945</v>
          </cell>
          <cell r="E60">
            <v>-4.76997638743093E-06</v>
          </cell>
          <cell r="F60">
            <v>0.008789555785554182</v>
          </cell>
          <cell r="G60">
            <v>-0.0824310563767987</v>
          </cell>
          <cell r="H60">
            <v>-0.049811584526740726</v>
          </cell>
          <cell r="U60">
            <v>0.07726221950754417</v>
          </cell>
        </row>
        <row r="61">
          <cell r="B61">
            <v>0.008452147601365392</v>
          </cell>
          <cell r="C61">
            <v>-0.007014028056112287</v>
          </cell>
          <cell r="D61">
            <v>0.0013788359448427823</v>
          </cell>
          <cell r="E61">
            <v>-0.0032329636229114778</v>
          </cell>
          <cell r="F61">
            <v>-0.0018585854045203298</v>
          </cell>
          <cell r="G61">
            <v>-0.08413643662305792</v>
          </cell>
          <cell r="H61">
            <v>-0.048501430585113026</v>
          </cell>
          <cell r="U61">
            <v>0.07726662094496893</v>
          </cell>
        </row>
        <row r="62">
          <cell r="B62">
            <v>0</v>
          </cell>
          <cell r="C62">
            <v>-0.0006008411776486922</v>
          </cell>
          <cell r="D62">
            <v>-0.0006008411776486922</v>
          </cell>
          <cell r="E62">
            <v>0</v>
          </cell>
          <cell r="F62">
            <v>-0.0006008411776486922</v>
          </cell>
          <cell r="G62">
            <v>-0.08468672516504283</v>
          </cell>
          <cell r="H62">
            <v>-0.04907313010609127</v>
          </cell>
          <cell r="U62">
            <v>0.0802497843931</v>
          </cell>
        </row>
        <row r="63">
          <cell r="B63">
            <v>0.00037204519909727707</v>
          </cell>
          <cell r="C63">
            <v>-0.0017992802878848968</v>
          </cell>
          <cell r="D63">
            <v>-0.001427904502380617</v>
          </cell>
          <cell r="E63">
            <v>2.52713995685383E-06</v>
          </cell>
          <cell r="F63">
            <v>-0.0014253809709382503</v>
          </cell>
          <cell r="G63">
            <v>-0.08599139528943989</v>
          </cell>
          <cell r="H63">
            <v>-0.05043096286504756</v>
          </cell>
          <cell r="U63">
            <v>0.0802497843931</v>
          </cell>
        </row>
        <row r="64">
          <cell r="B64">
            <v>0</v>
          </cell>
          <cell r="C64">
            <v>-0.0060606060606061</v>
          </cell>
          <cell r="D64">
            <v>-0.0060606060606061</v>
          </cell>
          <cell r="E64">
            <v>0</v>
          </cell>
          <cell r="F64">
            <v>-0.0060606060606061</v>
          </cell>
          <cell r="G64">
            <v>-0.0915308413785948</v>
          </cell>
          <cell r="H64">
            <v>-0.0561859267264716</v>
          </cell>
          <cell r="U64">
            <v>0.08024746005557977</v>
          </cell>
        </row>
        <row r="65">
          <cell r="B65">
            <v>0.0030020319555361745</v>
          </cell>
          <cell r="C65">
            <v>-0.01178203240058906</v>
          </cell>
          <cell r="D65">
            <v>-0.008815370482820661</v>
          </cell>
          <cell r="E65">
            <v>2.033040312543477E-05</v>
          </cell>
          <cell r="F65">
            <v>-0.008795219299730705</v>
          </cell>
          <cell r="G65">
            <v>-0.09952102685571207</v>
          </cell>
          <cell r="H65">
            <v>-0.06450599744927776</v>
          </cell>
          <cell r="U65">
            <v>0.08024746005557977</v>
          </cell>
        </row>
        <row r="66">
          <cell r="U66">
            <v>0.08022876111566714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ique3"/>
    </sheetNames>
    <sheetDataSet>
      <sheetData sheetId="0">
        <row r="42">
          <cell r="V42">
            <v>0.0408265279470789</v>
          </cell>
        </row>
        <row r="43">
          <cell r="V43">
            <v>0.04078654947747737</v>
          </cell>
        </row>
        <row r="44">
          <cell r="V44">
            <v>0.0407766110990707</v>
          </cell>
        </row>
        <row r="45">
          <cell r="V45">
            <v>0.05776674839060694</v>
          </cell>
        </row>
        <row r="46">
          <cell r="V46">
            <v>0.06975880352751883</v>
          </cell>
        </row>
        <row r="47">
          <cell r="V47">
            <v>0.06976074907565065</v>
          </cell>
        </row>
        <row r="48">
          <cell r="V48">
            <v>0.06975481959192105</v>
          </cell>
        </row>
        <row r="49">
          <cell r="V49">
            <v>0.0697607726561948</v>
          </cell>
        </row>
        <row r="50">
          <cell r="V50">
            <v>0.06975490120688772</v>
          </cell>
        </row>
        <row r="51">
          <cell r="V51">
            <v>0.06974316429959072</v>
          </cell>
        </row>
        <row r="52">
          <cell r="V52">
            <v>0.06974512502018605</v>
          </cell>
        </row>
        <row r="53">
          <cell r="V53">
            <v>0.06974629978797017</v>
          </cell>
        </row>
        <row r="54">
          <cell r="V54">
            <v>0.07374629978797016</v>
          </cell>
        </row>
        <row r="55">
          <cell r="V55">
            <v>0.07374336330961001</v>
          </cell>
        </row>
        <row r="56">
          <cell r="V56">
            <v>0.07374160287952042</v>
          </cell>
        </row>
        <row r="57">
          <cell r="V57">
            <v>0.07373282860716136</v>
          </cell>
        </row>
        <row r="58">
          <cell r="V58">
            <v>0.0737387228129103</v>
          </cell>
        </row>
        <row r="59">
          <cell r="V59">
            <v>0.07373517341515612</v>
          </cell>
        </row>
        <row r="60">
          <cell r="V60">
            <v>0.0737353680285571</v>
          </cell>
        </row>
        <row r="61">
          <cell r="V61">
            <v>0.0737392584889279</v>
          </cell>
        </row>
        <row r="62">
          <cell r="V62">
            <v>0.07672942829383143</v>
          </cell>
        </row>
        <row r="63">
          <cell r="V63">
            <v>0.07672942829383143</v>
          </cell>
        </row>
        <row r="64">
          <cell r="V64">
            <v>0.07672746101199973</v>
          </cell>
        </row>
        <row r="65">
          <cell r="V65">
            <v>0.07672746101199973</v>
          </cell>
        </row>
        <row r="66">
          <cell r="V66">
            <v>0.07671168434788521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H20"/>
  <sheetViews>
    <sheetView showGridLines="0" zoomScalePageLayoutView="0" workbookViewId="0" topLeftCell="A7">
      <selection activeCell="F30" sqref="F30"/>
    </sheetView>
  </sheetViews>
  <sheetFormatPr defaultColWidth="11.421875" defaultRowHeight="15"/>
  <cols>
    <col min="1" max="1" width="3.00390625" style="0" customWidth="1"/>
    <col min="2" max="2" width="30.8515625" style="0" customWidth="1"/>
    <col min="3" max="3" width="12.421875" style="0" customWidth="1"/>
    <col min="5" max="5" width="13.00390625" style="0" customWidth="1"/>
  </cols>
  <sheetData>
    <row r="1" ht="10.5" customHeight="1"/>
    <row r="2" spans="2:8" ht="12.75" customHeight="1">
      <c r="B2" s="78" t="s">
        <v>55</v>
      </c>
      <c r="C2" s="78"/>
      <c r="D2" s="78"/>
      <c r="E2" s="78"/>
      <c r="F2" s="78"/>
      <c r="G2" s="78"/>
      <c r="H2" s="78"/>
    </row>
    <row r="3" spans="2:8" s="21" customFormat="1" ht="9.75" customHeight="1">
      <c r="B3" s="79" t="s">
        <v>0</v>
      </c>
      <c r="C3" s="79"/>
      <c r="D3" s="79"/>
      <c r="E3" s="79"/>
      <c r="F3" s="79"/>
      <c r="G3" s="79"/>
      <c r="H3" s="79"/>
    </row>
    <row r="4" spans="2:8" ht="15" customHeight="1">
      <c r="B4" s="22"/>
      <c r="C4" s="73" t="s">
        <v>1</v>
      </c>
      <c r="D4" s="74"/>
      <c r="E4" s="75"/>
      <c r="F4" s="73" t="s">
        <v>2</v>
      </c>
      <c r="G4" s="74"/>
      <c r="H4" s="75"/>
    </row>
    <row r="5" spans="2:8" ht="15" customHeight="1">
      <c r="B5" s="23"/>
      <c r="C5" s="1" t="s">
        <v>3</v>
      </c>
      <c r="D5" s="2" t="s">
        <v>4</v>
      </c>
      <c r="E5" s="2" t="s">
        <v>5</v>
      </c>
      <c r="F5" s="1" t="s">
        <v>3</v>
      </c>
      <c r="G5" s="2" t="s">
        <v>4</v>
      </c>
      <c r="H5" s="2" t="s">
        <v>5</v>
      </c>
    </row>
    <row r="6" spans="2:8" ht="30" customHeight="1">
      <c r="B6" s="27" t="s">
        <v>57</v>
      </c>
      <c r="C6" s="28">
        <v>1.19225037257823</v>
      </c>
      <c r="D6" s="28">
        <v>0.4976489873746419</v>
      </c>
      <c r="E6" s="28">
        <v>1.4325556521872538</v>
      </c>
      <c r="F6" s="29" t="s">
        <v>36</v>
      </c>
      <c r="G6" s="29" t="s">
        <v>36</v>
      </c>
      <c r="H6" s="29" t="s">
        <v>36</v>
      </c>
    </row>
    <row r="7" spans="2:8" ht="15" customHeight="1">
      <c r="B7" s="19" t="s">
        <v>28</v>
      </c>
      <c r="C7" s="4"/>
      <c r="D7" s="4"/>
      <c r="E7" s="4"/>
      <c r="F7" s="18"/>
      <c r="G7" s="18"/>
      <c r="H7" s="18"/>
    </row>
    <row r="8" spans="2:8" ht="15" customHeight="1">
      <c r="B8" s="3" t="s">
        <v>6</v>
      </c>
      <c r="C8" s="4">
        <v>0.8</v>
      </c>
      <c r="D8" s="4">
        <v>0.43863711362286395</v>
      </c>
      <c r="E8" s="4">
        <v>1.6003355751079695</v>
      </c>
      <c r="F8" s="4">
        <v>-0.3876288659793836</v>
      </c>
      <c r="G8" s="4">
        <v>-0.0587196559784009</v>
      </c>
      <c r="H8" s="4">
        <v>0.1654103279188135</v>
      </c>
    </row>
    <row r="9" spans="2:8" ht="15" customHeight="1">
      <c r="B9" s="5" t="s">
        <v>41</v>
      </c>
      <c r="C9" s="4">
        <v>0</v>
      </c>
      <c r="D9" s="4">
        <v>0.10179255446047808</v>
      </c>
      <c r="E9" s="4">
        <v>1.2358944285554285</v>
      </c>
      <c r="F9" s="4">
        <v>-1.178203240058906</v>
      </c>
      <c r="G9" s="4">
        <v>-0.39389621240183414</v>
      </c>
      <c r="H9" s="4">
        <v>-0.19388373128068626</v>
      </c>
    </row>
    <row r="10" spans="2:8" ht="15" customHeight="1">
      <c r="B10" s="5" t="s">
        <v>42</v>
      </c>
      <c r="C10" s="4">
        <v>0</v>
      </c>
      <c r="D10" s="4">
        <v>0.15949044392058465</v>
      </c>
      <c r="E10" s="4">
        <v>1.5763928117459969</v>
      </c>
      <c r="F10" s="4">
        <v>-1.178203240058906</v>
      </c>
      <c r="G10" s="4">
        <v>-0.3364840340658426</v>
      </c>
      <c r="H10" s="4">
        <v>0.14180571379072138</v>
      </c>
    </row>
    <row r="11" spans="2:8" ht="15" customHeight="1">
      <c r="B11" s="5" t="s">
        <v>7</v>
      </c>
      <c r="C11" s="4">
        <v>0.8</v>
      </c>
      <c r="D11" s="4">
        <v>0.43863711362286395</v>
      </c>
      <c r="E11" s="4">
        <v>1.6003355751079695</v>
      </c>
      <c r="F11" s="4">
        <v>-0.3876288659793836</v>
      </c>
      <c r="G11" s="4">
        <v>-0.0587196559784009</v>
      </c>
      <c r="H11" s="4">
        <v>0.1654103279188135</v>
      </c>
    </row>
    <row r="12" spans="2:8" ht="15" customHeight="1">
      <c r="B12" s="5" t="s">
        <v>8</v>
      </c>
      <c r="C12" s="4">
        <v>0.8</v>
      </c>
      <c r="D12" s="4">
        <v>0.43863711362286395</v>
      </c>
      <c r="E12" s="4">
        <v>1.9508984802166118</v>
      </c>
      <c r="F12" s="4">
        <v>-0.3876288659793836</v>
      </c>
      <c r="G12" s="4">
        <v>-0.0587196559784009</v>
      </c>
      <c r="H12" s="4">
        <v>0.5110221513167534</v>
      </c>
    </row>
    <row r="13" spans="2:8" ht="15" customHeight="1">
      <c r="B13" s="34" t="s">
        <v>37</v>
      </c>
      <c r="C13" s="35">
        <v>0.8</v>
      </c>
      <c r="D13" s="35">
        <v>0.43863711362286395</v>
      </c>
      <c r="E13" s="35">
        <v>1.6003355751079695</v>
      </c>
      <c r="F13" s="35">
        <v>-0.3876288659793836</v>
      </c>
      <c r="G13" s="35">
        <v>-0.0587196559784009</v>
      </c>
      <c r="H13" s="4">
        <v>0.1654103279188135</v>
      </c>
    </row>
    <row r="14" spans="2:8" ht="15" customHeight="1">
      <c r="B14" s="34" t="s">
        <v>58</v>
      </c>
      <c r="C14" s="35">
        <v>0.3</v>
      </c>
      <c r="D14" s="35">
        <v>0.4991249662610109</v>
      </c>
      <c r="E14" s="35">
        <v>1.058682402853961</v>
      </c>
      <c r="F14" s="35">
        <v>-0.8817378497790962</v>
      </c>
      <c r="G14" s="35">
        <v>0.0014686700646748818</v>
      </c>
      <c r="H14" s="4">
        <v>-0.3685929501917595</v>
      </c>
    </row>
    <row r="15" spans="2:8" ht="30" customHeight="1">
      <c r="B15" s="30" t="s">
        <v>45</v>
      </c>
      <c r="C15" s="36"/>
      <c r="D15" s="36"/>
      <c r="E15" s="36"/>
      <c r="F15" s="37"/>
      <c r="G15" s="37"/>
      <c r="H15" s="37"/>
    </row>
    <row r="16" spans="2:8" ht="15" customHeight="1">
      <c r="B16" s="34" t="s">
        <v>9</v>
      </c>
      <c r="C16" s="38">
        <v>0.4130105172639871</v>
      </c>
      <c r="D16" s="38">
        <v>0.24265549344105253</v>
      </c>
      <c r="E16" s="38">
        <v>1.4799535240810422</v>
      </c>
      <c r="F16" s="35">
        <v>-0.7700588260911134</v>
      </c>
      <c r="G16" s="35">
        <v>-0.2537308051510978</v>
      </c>
      <c r="H16" s="35">
        <v>0.04672846068900505</v>
      </c>
    </row>
    <row r="17" spans="2:8" ht="15" customHeight="1">
      <c r="B17" s="34" t="s">
        <v>10</v>
      </c>
      <c r="C17" s="38">
        <v>0.6210443506344047</v>
      </c>
      <c r="D17" s="38">
        <v>0.30158904868255143</v>
      </c>
      <c r="E17" s="38">
        <v>1.508149281295231</v>
      </c>
      <c r="F17" s="35">
        <v>-0.5644760540858718</v>
      </c>
      <c r="G17" s="35">
        <v>-0.19508907986166557</v>
      </c>
      <c r="H17" s="35">
        <v>0.07452600264474807</v>
      </c>
    </row>
    <row r="18" spans="2:8" ht="15" customHeight="1">
      <c r="B18" s="34" t="s">
        <v>40</v>
      </c>
      <c r="C18" s="38">
        <v>0.7983261087581399</v>
      </c>
      <c r="D18" s="38">
        <v>0.35418330278268617</v>
      </c>
      <c r="E18" s="38">
        <v>1.5495969626800261</v>
      </c>
      <c r="F18" s="35">
        <v>-0.38928303538039444</v>
      </c>
      <c r="G18" s="35">
        <v>-0.14275526446391185</v>
      </c>
      <c r="H18" s="35">
        <v>0.11538830875374995</v>
      </c>
    </row>
    <row r="19" spans="2:8" ht="15" customHeight="1">
      <c r="B19" s="39" t="s">
        <v>11</v>
      </c>
      <c r="C19" s="40">
        <v>0.6090247656448919</v>
      </c>
      <c r="D19" s="41">
        <v>0.30180077261740923</v>
      </c>
      <c r="E19" s="41">
        <v>1.514887234441482</v>
      </c>
      <c r="F19" s="40">
        <v>-0.5763540239356102</v>
      </c>
      <c r="G19" s="40">
        <v>-0.19487840435135073</v>
      </c>
      <c r="H19" s="40">
        <v>0.0811687941064454</v>
      </c>
    </row>
    <row r="20" spans="2:8" ht="63" customHeight="1">
      <c r="B20" s="76" t="s">
        <v>56</v>
      </c>
      <c r="C20" s="77"/>
      <c r="D20" s="77"/>
      <c r="E20" s="77"/>
      <c r="F20" s="77"/>
      <c r="G20" s="77"/>
      <c r="H20" s="77"/>
    </row>
  </sheetData>
  <sheetProtection/>
  <mergeCells count="5">
    <mergeCell ref="C4:E4"/>
    <mergeCell ref="F4:H4"/>
    <mergeCell ref="B20:H20"/>
    <mergeCell ref="B2:H2"/>
    <mergeCell ref="B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N38"/>
  <sheetViews>
    <sheetView showGridLines="0" tabSelected="1" zoomScalePageLayoutView="0" workbookViewId="0" topLeftCell="A1">
      <selection activeCell="K21" sqref="K21"/>
    </sheetView>
  </sheetViews>
  <sheetFormatPr defaultColWidth="11.421875" defaultRowHeight="15"/>
  <cols>
    <col min="1" max="1" width="3.7109375" style="0" customWidth="1"/>
    <col min="3" max="3" width="14.28125" style="8" customWidth="1"/>
    <col min="4" max="8" width="11.7109375" style="0" customWidth="1"/>
    <col min="14" max="14" width="11.7109375" style="0" customWidth="1"/>
  </cols>
  <sheetData>
    <row r="2" spans="2:8" ht="34.5" customHeight="1">
      <c r="B2" s="87" t="s">
        <v>71</v>
      </c>
      <c r="C2" s="78"/>
      <c r="D2" s="78"/>
      <c r="E2" s="78"/>
      <c r="F2" s="78"/>
      <c r="G2" s="78"/>
      <c r="H2" s="78"/>
    </row>
    <row r="3" spans="2:8" ht="84.75" customHeight="1">
      <c r="B3" s="23"/>
      <c r="C3" s="24" t="s">
        <v>46</v>
      </c>
      <c r="D3" s="24" t="s">
        <v>46</v>
      </c>
      <c r="E3" s="24" t="s">
        <v>33</v>
      </c>
      <c r="F3" s="24" t="s">
        <v>74</v>
      </c>
      <c r="G3" s="24" t="s">
        <v>73</v>
      </c>
      <c r="H3" s="24" t="s">
        <v>47</v>
      </c>
    </row>
    <row r="4" spans="2:8" ht="15" customHeight="1">
      <c r="B4" s="82" t="s">
        <v>34</v>
      </c>
      <c r="C4" s="83"/>
      <c r="D4" s="83"/>
      <c r="E4" s="83"/>
      <c r="F4" s="83"/>
      <c r="G4" s="83"/>
      <c r="H4" s="84"/>
    </row>
    <row r="5" spans="2:8" ht="15" customHeight="1">
      <c r="B5" s="9">
        <v>2007</v>
      </c>
      <c r="C5" s="63">
        <v>100</v>
      </c>
      <c r="D5" s="47"/>
      <c r="E5" s="45">
        <v>100</v>
      </c>
      <c r="F5" s="47"/>
      <c r="G5" s="47">
        <v>100</v>
      </c>
      <c r="H5" s="47"/>
    </row>
    <row r="6" spans="2:8" ht="15" customHeight="1">
      <c r="B6" s="9">
        <v>2008</v>
      </c>
      <c r="C6" s="63">
        <v>100.79328078686692</v>
      </c>
      <c r="D6" s="47"/>
      <c r="E6" s="45">
        <v>101.35165527650491</v>
      </c>
      <c r="F6" s="47"/>
      <c r="G6" s="47">
        <v>102.31782096785209</v>
      </c>
      <c r="H6" s="47"/>
    </row>
    <row r="7" spans="2:8" ht="15" customHeight="1">
      <c r="B7" s="9">
        <v>2009</v>
      </c>
      <c r="C7" s="63">
        <v>100.95106943014409</v>
      </c>
      <c r="D7" s="47"/>
      <c r="E7" s="45">
        <v>100.44749632500415</v>
      </c>
      <c r="F7" s="47"/>
      <c r="G7" s="47">
        <v>103.10390095621995</v>
      </c>
      <c r="H7" s="47"/>
    </row>
    <row r="8" spans="2:8" ht="15" customHeight="1">
      <c r="B8" s="9">
        <v>2010</v>
      </c>
      <c r="C8" s="63">
        <v>100.05558432660237</v>
      </c>
      <c r="D8" s="47"/>
      <c r="E8" s="45">
        <v>101.34911939226552</v>
      </c>
      <c r="F8" s="47"/>
      <c r="G8" s="47">
        <v>103.23918182154092</v>
      </c>
      <c r="H8" s="47"/>
    </row>
    <row r="9" spans="2:8" ht="15" customHeight="1">
      <c r="B9" s="9">
        <v>2011</v>
      </c>
      <c r="C9" s="63">
        <v>99.5706432125029</v>
      </c>
      <c r="D9" s="47"/>
      <c r="E9" s="45">
        <v>100.18002882059413</v>
      </c>
      <c r="F9" s="47"/>
      <c r="G9" s="47">
        <v>104.07126771046605</v>
      </c>
      <c r="H9" s="47"/>
    </row>
    <row r="10" spans="2:8" ht="15" customHeight="1">
      <c r="B10" s="9">
        <v>2012</v>
      </c>
      <c r="C10" s="63">
        <v>100.37532686581294</v>
      </c>
      <c r="D10" s="47"/>
      <c r="E10" s="45">
        <v>100.3518891814212</v>
      </c>
      <c r="F10" s="47"/>
      <c r="G10" s="47">
        <v>104.62279541856454</v>
      </c>
      <c r="H10" s="47"/>
    </row>
    <row r="11" spans="2:8" ht="15" customHeight="1">
      <c r="B11" s="9">
        <v>2013</v>
      </c>
      <c r="C11" s="63">
        <v>100.82685647929743</v>
      </c>
      <c r="D11" s="47"/>
      <c r="E11" s="45">
        <v>100.24080887235121</v>
      </c>
      <c r="F11" s="47"/>
      <c r="G11" s="47">
        <v>105.82298116876545</v>
      </c>
      <c r="H11" s="47"/>
    </row>
    <row r="12" spans="2:8" ht="15" customHeight="1">
      <c r="B12" s="9">
        <v>2014</v>
      </c>
      <c r="C12" s="63">
        <v>100.7662755521118</v>
      </c>
      <c r="D12" s="47"/>
      <c r="E12" s="45">
        <v>100.84885703841498</v>
      </c>
      <c r="F12" s="47"/>
      <c r="G12" s="47">
        <v>107.03513832695097</v>
      </c>
      <c r="H12" s="47"/>
    </row>
    <row r="13" spans="2:8" ht="15" customHeight="1">
      <c r="B13" s="9">
        <v>2015</v>
      </c>
      <c r="C13" s="63">
        <v>100.66146161964926</v>
      </c>
      <c r="D13" s="47"/>
      <c r="E13" s="45">
        <v>101.87766521519181</v>
      </c>
      <c r="F13" s="47"/>
      <c r="G13" s="47">
        <v>107.76396793913882</v>
      </c>
      <c r="H13" s="47"/>
    </row>
    <row r="14" spans="2:8" ht="15" customHeight="1">
      <c r="B14" s="9">
        <v>2016</v>
      </c>
      <c r="C14" s="63">
        <v>100.05139215528773</v>
      </c>
      <c r="D14" s="47"/>
      <c r="E14" s="45">
        <v>102.30915318088847</v>
      </c>
      <c r="F14" s="47"/>
      <c r="G14" s="104">
        <v>108.12</v>
      </c>
      <c r="H14" s="47"/>
    </row>
    <row r="15" spans="2:8" ht="15" customHeight="1">
      <c r="B15" s="9">
        <v>2017</v>
      </c>
      <c r="C15" s="63">
        <v>99.47474193059715</v>
      </c>
      <c r="D15" s="47"/>
      <c r="E15" s="105">
        <v>102.77</v>
      </c>
      <c r="F15" s="47"/>
      <c r="G15" s="104">
        <v>108.43</v>
      </c>
      <c r="H15" s="47"/>
    </row>
    <row r="16" spans="2:14" ht="15" customHeight="1">
      <c r="B16" s="85" t="s">
        <v>35</v>
      </c>
      <c r="C16" s="86"/>
      <c r="D16" s="86"/>
      <c r="E16" s="86"/>
      <c r="F16" s="86"/>
      <c r="G16" s="86"/>
      <c r="H16" s="86"/>
      <c r="N16" t="s">
        <v>44</v>
      </c>
    </row>
    <row r="17" spans="2:8" ht="15" customHeight="1">
      <c r="B17" s="9">
        <v>2007</v>
      </c>
      <c r="C17" s="47"/>
      <c r="D17" s="62">
        <f>'[1]Graphique 2'!$J4</f>
        <v>100</v>
      </c>
      <c r="E17" s="46"/>
      <c r="F17" s="64">
        <f>'[1]Graphique 2'!$L4</f>
        <v>100</v>
      </c>
      <c r="G17" s="46"/>
      <c r="H17" s="47">
        <f>'[1]Graphique 2'!$R4</f>
        <v>100</v>
      </c>
    </row>
    <row r="18" spans="2:8" ht="15" customHeight="1">
      <c r="B18" s="9">
        <v>2008</v>
      </c>
      <c r="C18" s="47"/>
      <c r="D18" s="62">
        <f>'[1]Graphique 2'!$J5</f>
        <v>100.79328078686692</v>
      </c>
      <c r="E18" s="46"/>
      <c r="F18" s="64">
        <f>'[1]Graphique 2'!$L5</f>
        <v>101.43494878531966</v>
      </c>
      <c r="G18" s="46"/>
      <c r="H18" s="47">
        <f>'[1]Graphique 2'!$R5</f>
        <v>102.31782096785209</v>
      </c>
    </row>
    <row r="19" spans="2:8" ht="15" customHeight="1">
      <c r="B19" s="9">
        <v>2009</v>
      </c>
      <c r="C19" s="47"/>
      <c r="D19" s="62">
        <f>'[1]Graphique 2'!$J6</f>
        <v>100.95106943014409</v>
      </c>
      <c r="E19" s="46"/>
      <c r="F19" s="64">
        <f>'[1]Graphique 2'!$L6</f>
        <v>100.05812155355514</v>
      </c>
      <c r="G19" s="46"/>
      <c r="H19" s="47">
        <f>'[1]Graphique 2'!$R6</f>
        <v>103.10390095621995</v>
      </c>
    </row>
    <row r="20" spans="2:8" ht="15" customHeight="1">
      <c r="B20" s="9">
        <v>2010</v>
      </c>
      <c r="C20" s="47"/>
      <c r="D20" s="62">
        <f>'[1]Graphique 2'!$J7</f>
        <v>100.05558432660237</v>
      </c>
      <c r="E20" s="46"/>
      <c r="F20" s="64">
        <f>'[1]Graphique 2'!$L7</f>
        <v>101.05287440102035</v>
      </c>
      <c r="G20" s="46"/>
      <c r="H20" s="47">
        <f>'[1]Graphique 2'!$R7</f>
        <v>103.23918182154092</v>
      </c>
    </row>
    <row r="21" spans="2:8" ht="15" customHeight="1">
      <c r="B21" s="9">
        <v>2011</v>
      </c>
      <c r="C21" s="47"/>
      <c r="D21" s="62">
        <f>'[1]Graphique 2'!$J8</f>
        <v>99.5706432125029</v>
      </c>
      <c r="E21" s="46"/>
      <c r="F21" s="64">
        <f>'[1]Graphique 2'!$L8</f>
        <v>100.14423791119104</v>
      </c>
      <c r="G21" s="46"/>
      <c r="H21" s="47">
        <f>'[1]Graphique 2'!$R8</f>
        <v>104.07126771046605</v>
      </c>
    </row>
    <row r="22" spans="2:8" ht="15" customHeight="1">
      <c r="B22" s="9">
        <v>2012</v>
      </c>
      <c r="C22" s="47"/>
      <c r="D22" s="62">
        <f>'[1]Graphique 2'!$J9</f>
        <v>100.37532686581294</v>
      </c>
      <c r="E22" s="46"/>
      <c r="F22" s="64">
        <f>'[1]Graphique 2'!$L9</f>
        <v>99.77876985262144</v>
      </c>
      <c r="G22" s="46"/>
      <c r="H22" s="47">
        <f>'[1]Graphique 2'!$R9</f>
        <v>104.62279541856454</v>
      </c>
    </row>
    <row r="23" spans="2:8" ht="15" customHeight="1">
      <c r="B23" s="9">
        <v>2013</v>
      </c>
      <c r="C23" s="47"/>
      <c r="D23" s="62">
        <f>'[1]Graphique 2'!$J10</f>
        <v>100.5687223614822</v>
      </c>
      <c r="E23" s="46"/>
      <c r="F23" s="64">
        <f>'[1]Graphique 2'!$L10</f>
        <v>98.97696805754317</v>
      </c>
      <c r="G23" s="46"/>
      <c r="H23" s="47">
        <f>'[1]Graphique 2'!$R10</f>
        <v>105.55205611127158</v>
      </c>
    </row>
    <row r="24" spans="2:8" ht="15" customHeight="1">
      <c r="B24" s="9">
        <v>2014</v>
      </c>
      <c r="C24" s="47"/>
      <c r="D24" s="62">
        <f>'[1]Graphique 2'!$J11</f>
        <v>100.5082965319039</v>
      </c>
      <c r="E24" s="46"/>
      <c r="F24" s="64">
        <f>'[1]Graphique 2'!$L11</f>
        <v>99.20656049934736</v>
      </c>
      <c r="G24" s="46"/>
      <c r="H24" s="47">
        <f>'[1]Graphique 2'!$R11</f>
        <v>106.76110993836451</v>
      </c>
    </row>
    <row r="25" spans="2:8" ht="15" customHeight="1">
      <c r="B25" s="9">
        <v>2015</v>
      </c>
      <c r="C25" s="47"/>
      <c r="D25" s="62">
        <f>'[1]Graphique 2'!$J12</f>
        <v>100.40375094116037</v>
      </c>
      <c r="E25" s="46"/>
      <c r="F25" s="64">
        <f>'[1]Graphique 2'!$L12</f>
        <v>100.15664044359897</v>
      </c>
      <c r="G25" s="46"/>
      <c r="H25" s="47">
        <f>'[1]Graphique 2'!$R12</f>
        <v>107.48807362122015</v>
      </c>
    </row>
    <row r="26" spans="2:8" ht="15" customHeight="1">
      <c r="B26" s="9">
        <v>2016</v>
      </c>
      <c r="C26" s="47"/>
      <c r="D26" s="62">
        <f>'[1]Graphique 2'!$J13</f>
        <v>99.79524335969879</v>
      </c>
      <c r="E26" s="46"/>
      <c r="F26" s="64">
        <f>'[1]Graphique 2'!$L13</f>
        <v>100.54751892759835</v>
      </c>
      <c r="G26" s="46"/>
      <c r="H26" s="104">
        <v>107.85</v>
      </c>
    </row>
    <row r="27" spans="2:8" ht="15" customHeight="1">
      <c r="B27" s="9">
        <v>2017</v>
      </c>
      <c r="C27" s="47"/>
      <c r="D27" s="62">
        <f>'[1]Graphique 2'!$J14</f>
        <v>99.22006945889882</v>
      </c>
      <c r="E27" s="46"/>
      <c r="F27" s="64">
        <f>'[1]Graphique 2'!$L14</f>
        <v>100.35888108300546</v>
      </c>
      <c r="G27" s="46"/>
      <c r="H27" s="104">
        <v>108.15</v>
      </c>
    </row>
    <row r="28" spans="2:9" ht="173.25" customHeight="1">
      <c r="B28" s="80" t="s">
        <v>72</v>
      </c>
      <c r="C28" s="81"/>
      <c r="D28" s="81"/>
      <c r="E28" s="81"/>
      <c r="F28" s="81"/>
      <c r="G28" s="81"/>
      <c r="H28" s="81"/>
      <c r="I28" t="s">
        <v>44</v>
      </c>
    </row>
    <row r="30" ht="21" customHeight="1">
      <c r="C30"/>
    </row>
    <row r="31" ht="15">
      <c r="C31"/>
    </row>
    <row r="32" s="42" customFormat="1" ht="15"/>
    <row r="33" ht="15">
      <c r="C33"/>
    </row>
    <row r="34" spans="2:3" ht="15">
      <c r="B34" s="10"/>
      <c r="C34"/>
    </row>
    <row r="35" spans="2:3" ht="15">
      <c r="B35" s="10"/>
      <c r="C35"/>
    </row>
    <row r="36" spans="2:3" ht="15">
      <c r="B36" s="10"/>
      <c r="C36"/>
    </row>
    <row r="37" spans="2:3" ht="15">
      <c r="B37" s="10"/>
      <c r="C37"/>
    </row>
    <row r="38" spans="2:3" ht="15">
      <c r="B38" s="10"/>
      <c r="C38"/>
    </row>
  </sheetData>
  <sheetProtection/>
  <mergeCells count="4">
    <mergeCell ref="B28:H28"/>
    <mergeCell ref="B4:H4"/>
    <mergeCell ref="B16:H16"/>
    <mergeCell ref="B2:H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T29"/>
  <sheetViews>
    <sheetView showGridLines="0" zoomScalePageLayoutView="0" workbookViewId="0" topLeftCell="A1">
      <selection activeCell="B30" sqref="B30"/>
    </sheetView>
  </sheetViews>
  <sheetFormatPr defaultColWidth="11.421875" defaultRowHeight="15"/>
  <cols>
    <col min="1" max="1" width="3.57421875" style="0" customWidth="1"/>
    <col min="11" max="11" width="2.8515625" style="0" customWidth="1"/>
  </cols>
  <sheetData>
    <row r="1" ht="13.5" customHeight="1"/>
    <row r="2" spans="2:20" ht="15">
      <c r="B2" s="100" t="s">
        <v>48</v>
      </c>
      <c r="C2" s="100"/>
      <c r="D2" s="100"/>
      <c r="E2" s="100"/>
      <c r="F2" s="100"/>
      <c r="G2" s="100"/>
      <c r="H2" s="100"/>
      <c r="I2" s="100"/>
      <c r="J2" s="100"/>
      <c r="K2" s="100"/>
      <c r="L2" s="100"/>
      <c r="M2" s="100"/>
      <c r="N2" s="100"/>
      <c r="O2" s="100"/>
      <c r="P2" s="100"/>
      <c r="Q2" s="100"/>
      <c r="R2" s="100"/>
      <c r="S2" s="100"/>
      <c r="T2" s="100"/>
    </row>
    <row r="3" spans="3:20" ht="15">
      <c r="C3" s="48"/>
      <c r="D3" s="93" t="s">
        <v>25</v>
      </c>
      <c r="E3" s="93"/>
      <c r="F3" s="93"/>
      <c r="G3" s="93"/>
      <c r="H3" s="93"/>
      <c r="I3" s="93"/>
      <c r="J3" s="94"/>
      <c r="K3" s="56"/>
      <c r="L3" s="51"/>
      <c r="M3" s="49"/>
      <c r="N3" s="95" t="s">
        <v>26</v>
      </c>
      <c r="O3" s="95"/>
      <c r="P3" s="95"/>
      <c r="Q3" s="95"/>
      <c r="R3" s="95"/>
      <c r="S3" s="95"/>
      <c r="T3" s="96"/>
    </row>
    <row r="4" spans="3:20" ht="109.5" customHeight="1">
      <c r="C4" s="23"/>
      <c r="D4" s="12" t="s">
        <v>12</v>
      </c>
      <c r="E4" s="12" t="s">
        <v>43</v>
      </c>
      <c r="F4" s="12" t="s">
        <v>38</v>
      </c>
      <c r="G4" s="12" t="s">
        <v>13</v>
      </c>
      <c r="H4" s="13" t="s">
        <v>39</v>
      </c>
      <c r="I4" s="13" t="s">
        <v>30</v>
      </c>
      <c r="J4" s="12" t="s">
        <v>29</v>
      </c>
      <c r="K4" s="55"/>
      <c r="L4" s="53"/>
      <c r="M4" s="50"/>
      <c r="N4" s="52" t="s">
        <v>12</v>
      </c>
      <c r="O4" s="12" t="s">
        <v>43</v>
      </c>
      <c r="P4" s="12" t="s">
        <v>38</v>
      </c>
      <c r="Q4" s="12" t="s">
        <v>13</v>
      </c>
      <c r="R4" s="13" t="s">
        <v>39</v>
      </c>
      <c r="S4" s="13" t="s">
        <v>30</v>
      </c>
      <c r="T4" s="12" t="s">
        <v>29</v>
      </c>
    </row>
    <row r="5" spans="2:20" ht="15">
      <c r="B5" s="97" t="s">
        <v>50</v>
      </c>
      <c r="C5" s="14">
        <v>1994</v>
      </c>
      <c r="D5" s="70">
        <f>'[2]Graphique2'!B42</f>
        <v>0.007072891997599128</v>
      </c>
      <c r="E5" s="70">
        <f>'[2]Graphique2'!C42</f>
        <v>-0.015606080990178905</v>
      </c>
      <c r="F5" s="70">
        <f>'[2]Graphique2'!D42</f>
        <v>-0.008643569117929184</v>
      </c>
      <c r="G5" s="70">
        <f>'[2]Graphique2'!E42</f>
        <v>4.750728871960597E-05</v>
      </c>
      <c r="H5" s="70">
        <f>'[2]Graphique2'!F42</f>
        <v>-0.00859647246174311</v>
      </c>
      <c r="I5" s="70">
        <f>'[2]Graphique2'!G42</f>
        <v>-0.00859647246174311</v>
      </c>
      <c r="J5" s="70">
        <f>'[2]Graphique2'!H42</f>
        <v>-0.008643569117929184</v>
      </c>
      <c r="K5" s="56"/>
      <c r="L5" s="90" t="s">
        <v>49</v>
      </c>
      <c r="M5" s="14">
        <v>1994</v>
      </c>
      <c r="N5" s="71">
        <v>0.014346944105842183</v>
      </c>
      <c r="O5" s="71">
        <v>-0.015606080990178905</v>
      </c>
      <c r="P5" s="71">
        <v>-0.0014830364560141085</v>
      </c>
      <c r="Q5" s="71">
        <v>4.168012436367441E-05</v>
      </c>
      <c r="R5" s="71">
        <v>-0.0014414181447944818</v>
      </c>
      <c r="S5" s="71">
        <v>-0.0014414181447944818</v>
      </c>
      <c r="T5" s="71">
        <v>-0.0014830364560141085</v>
      </c>
    </row>
    <row r="6" spans="2:20" ht="15">
      <c r="B6" s="98"/>
      <c r="C6" s="14"/>
      <c r="D6" s="70">
        <f>'[2]Graphique2'!B43</f>
        <v>0.007753128453298588</v>
      </c>
      <c r="E6" s="70">
        <f>'[2]Graphique2'!C43</f>
        <v>-0.020426989984185573</v>
      </c>
      <c r="F6" s="70">
        <f>'[2]Graphique2'!D43</f>
        <v>-0.01283223460814864</v>
      </c>
      <c r="G6" s="70">
        <f>'[2]Graphique2'!E43</f>
        <v>3.461688403660901E-05</v>
      </c>
      <c r="H6" s="70">
        <f>'[2]Graphique2'!F43</f>
        <v>-0.012798061936089344</v>
      </c>
      <c r="I6" s="70">
        <f>'[2]Graphique2'!G43</f>
        <v>-0.02128451621083527</v>
      </c>
      <c r="J6" s="70">
        <f>'[2]Graphique2'!H43</f>
        <v>-0.021364887419304757</v>
      </c>
      <c r="K6" s="56"/>
      <c r="L6" s="91"/>
      <c r="M6" s="14"/>
      <c r="N6" s="71">
        <v>0.01566066690566896</v>
      </c>
      <c r="O6" s="71">
        <v>-0.020426989984185573</v>
      </c>
      <c r="P6" s="71">
        <v>-0.005086223364544451</v>
      </c>
      <c r="Q6" s="71">
        <v>1.0360966478550893E-05</v>
      </c>
      <c r="R6" s="71">
        <v>-0.005075915096255712</v>
      </c>
      <c r="S6" s="71">
        <v>-0.006510016724928902</v>
      </c>
      <c r="T6" s="71">
        <v>-0.006561716765885461</v>
      </c>
    </row>
    <row r="7" spans="2:20" ht="15">
      <c r="B7" s="98"/>
      <c r="C7" s="14"/>
      <c r="D7" s="70">
        <f>'[2]Graphique2'!B44</f>
        <v>0.016806232120046935</v>
      </c>
      <c r="E7" s="70">
        <f>'[2]Graphique2'!C44</f>
        <v>-0.016333938294010975</v>
      </c>
      <c r="F7" s="70">
        <f>'[2]Graphique2'!D44</f>
        <v>0.0001977818676321963</v>
      </c>
      <c r="G7" s="70">
        <f>'[2]Graphique2'!E44</f>
        <v>-0.017777710717139517</v>
      </c>
      <c r="H7" s="70">
        <f>'[2]Graphique2'!F44</f>
        <v>-0.017583444958335193</v>
      </c>
      <c r="I7" s="70">
        <f>'[2]Graphique2'!G44</f>
        <v>-0.038493706049912424</v>
      </c>
      <c r="J7" s="70">
        <f>'[2]Graphique2'!H44</f>
        <v>-0.021171331139008043</v>
      </c>
      <c r="K7" s="56"/>
      <c r="L7" s="91"/>
      <c r="M7" s="14"/>
      <c r="N7" s="71">
        <v>0.0186092060422773</v>
      </c>
      <c r="O7" s="71">
        <v>-0.016333938294010975</v>
      </c>
      <c r="P7" s="71">
        <v>0.001971306125071237</v>
      </c>
      <c r="Q7" s="71">
        <v>-0.017712388467720053</v>
      </c>
      <c r="R7" s="71">
        <v>-0.01577599888252479</v>
      </c>
      <c r="S7" s="71">
        <v>-0.022183313590875997</v>
      </c>
      <c r="T7" s="71">
        <v>-0.004603345793265712</v>
      </c>
    </row>
    <row r="8" spans="2:20" ht="15">
      <c r="B8" s="98"/>
      <c r="C8" s="14">
        <v>1997</v>
      </c>
      <c r="D8" s="70">
        <f>'[2]Graphique2'!B45</f>
        <v>0.007946920290015284</v>
      </c>
      <c r="E8" s="70">
        <f>'[2]Graphique2'!C45</f>
        <v>-0.011279159189951149</v>
      </c>
      <c r="F8" s="70">
        <f>'[2]Graphique2'!D45</f>
        <v>-0.0034218734789567273</v>
      </c>
      <c r="G8" s="70">
        <f>'[2]Graphique2'!E45</f>
        <v>-0.012769105898598698</v>
      </c>
      <c r="H8" s="70">
        <f>'[2]Graphique2'!F45</f>
        <v>-0.016147285112731113</v>
      </c>
      <c r="I8" s="70">
        <f>'[2]Graphique2'!G45</f>
        <v>-0.05401942231600987</v>
      </c>
      <c r="J8" s="70">
        <f>'[2]Graphique2'!H45</f>
        <v>-0.02452075900142603</v>
      </c>
      <c r="K8" s="56"/>
      <c r="L8" s="91"/>
      <c r="M8" s="14">
        <v>1997</v>
      </c>
      <c r="N8" s="71">
        <v>0.010889658432037494</v>
      </c>
      <c r="O8" s="71">
        <v>-0.011279159189951149</v>
      </c>
      <c r="P8" s="71">
        <v>-0.0005123269488928051</v>
      </c>
      <c r="Q8" s="71">
        <v>-0.012727268026710759</v>
      </c>
      <c r="R8" s="71">
        <v>-0.01323307445320776</v>
      </c>
      <c r="S8" s="71">
        <v>-0.03512283460371679</v>
      </c>
      <c r="T8" s="71">
        <v>-0.005113314324053597</v>
      </c>
    </row>
    <row r="9" spans="2:20" ht="15">
      <c r="B9" s="98"/>
      <c r="C9" s="14"/>
      <c r="D9" s="70">
        <f>'[2]Graphique2'!B46</f>
        <v>0.005644251858677674</v>
      </c>
      <c r="E9" s="70">
        <f>'[2]Graphique2'!C46</f>
        <v>-0.0021741910730272984</v>
      </c>
      <c r="F9" s="70">
        <f>'[2]Graphique2'!D46</f>
        <v>0.003457789103645359</v>
      </c>
      <c r="G9" s="70">
        <f>'[2]Graphique2'!E46</f>
        <v>2.0925115507886005E-05</v>
      </c>
      <c r="H9" s="70">
        <f>'[2]Graphique2'!F46</f>
        <v>0.0034787865737895274</v>
      </c>
      <c r="I9" s="70">
        <f>'[2]Graphique2'!G46</f>
        <v>-0.0507285577832971</v>
      </c>
      <c r="J9" s="70">
        <f>'[2]Graphique2'!H46</f>
        <v>-0.02114775751106901</v>
      </c>
      <c r="K9" s="56"/>
      <c r="L9" s="91"/>
      <c r="M9" s="14"/>
      <c r="N9" s="71">
        <v>0.011271706172618653</v>
      </c>
      <c r="O9" s="71">
        <v>-0.0021741910730272984</v>
      </c>
      <c r="P9" s="71">
        <v>0.009073008256653026</v>
      </c>
      <c r="Q9" s="71">
        <v>-2.0914448201070357E-06</v>
      </c>
      <c r="R9" s="71">
        <v>0.009070897836136904</v>
      </c>
      <c r="S9" s="71">
        <v>-0.026370532411985836</v>
      </c>
      <c r="T9" s="71">
        <v>0.003913300789518459</v>
      </c>
    </row>
    <row r="10" spans="2:20" ht="15">
      <c r="B10" s="98"/>
      <c r="C10" s="14"/>
      <c r="D10" s="70">
        <f>'[2]Graphique2'!B47</f>
        <v>0.0076164172765229915</v>
      </c>
      <c r="E10" s="70">
        <f>'[2]Graphique2'!C47</f>
        <v>-0.012378426171529733</v>
      </c>
      <c r="F10" s="70">
        <f>'[2]Graphique2'!D47</f>
        <v>-0.004856288153955779</v>
      </c>
      <c r="G10" s="70">
        <f>'[2]Graphique2'!E47</f>
        <v>1.718397997763077E-05</v>
      </c>
      <c r="H10" s="70">
        <f>'[2]Graphique2'!F47</f>
        <v>-0.0048391876243366605</v>
      </c>
      <c r="I10" s="70">
        <f>'[2]Graphique2'!G47</f>
        <v>-0.055322260398608325</v>
      </c>
      <c r="J10" s="70">
        <f>'[2]Graphique2'!H47</f>
        <v>-0.025901346060741015</v>
      </c>
      <c r="K10" s="56"/>
      <c r="L10" s="91"/>
      <c r="M10" s="14"/>
      <c r="N10" s="71">
        <v>0.01117177527730481</v>
      </c>
      <c r="O10" s="71">
        <v>-0.012378426171529733</v>
      </c>
      <c r="P10" s="71">
        <v>-0.0013449398896999698</v>
      </c>
      <c r="Q10" s="71">
        <v>6.3741491489466284E-06</v>
      </c>
      <c r="R10" s="71">
        <v>-0.0013385743133984551</v>
      </c>
      <c r="S10" s="71">
        <v>-0.027673807808067052</v>
      </c>
      <c r="T10" s="71">
        <v>0.0025630977454862425</v>
      </c>
    </row>
    <row r="11" spans="2:20" ht="15">
      <c r="B11" s="98"/>
      <c r="C11" s="14"/>
      <c r="D11" s="70">
        <f>'[2]Graphique2'!B48</f>
        <v>0.0029407493490831446</v>
      </c>
      <c r="E11" s="70">
        <f>'[2]Graphique2'!C48</f>
        <v>-0.016155088852988664</v>
      </c>
      <c r="F11" s="70">
        <f>'[2]Graphique2'!D48</f>
        <v>-0.013261847570934293</v>
      </c>
      <c r="G11" s="70">
        <f>'[2]Graphique2'!E48</f>
        <v>8.145195937059313E-06</v>
      </c>
      <c r="H11" s="70">
        <f>'[2]Graphique2'!F48</f>
        <v>-0.013253810395344234</v>
      </c>
      <c r="I11" s="70">
        <f>'[2]Graphique2'!G48</f>
        <v>-0.06784284004398755</v>
      </c>
      <c r="J11" s="70">
        <f>'[2]Graphique2'!H48</f>
        <v>-0.03881969392833573</v>
      </c>
      <c r="K11" s="56"/>
      <c r="L11" s="91"/>
      <c r="M11" s="14"/>
      <c r="N11" s="71">
        <v>0.0058264458775762005</v>
      </c>
      <c r="O11" s="71">
        <v>-0.016155088852988664</v>
      </c>
      <c r="P11" s="71">
        <v>-0.010422769726261771</v>
      </c>
      <c r="Q11" s="71">
        <v>-6.399457260441999E-06</v>
      </c>
      <c r="R11" s="71">
        <v>-0.010429102483452857</v>
      </c>
      <c r="S11" s="71">
        <v>-0.03781429731378205</v>
      </c>
      <c r="T11" s="71">
        <v>-0.007886386558362601</v>
      </c>
    </row>
    <row r="12" spans="2:20" ht="15">
      <c r="B12" s="98"/>
      <c r="C12" s="14"/>
      <c r="D12" s="70">
        <f>'[2]Graphique2'!B49</f>
        <v>0.02202820490569684</v>
      </c>
      <c r="E12" s="70">
        <f>'[2]Graphique2'!C49</f>
        <v>-0.013364394310936833</v>
      </c>
      <c r="F12" s="70">
        <f>'[2]Graphique2'!D49</f>
        <v>0.008369416978438071</v>
      </c>
      <c r="G12" s="70">
        <f>'[2]Graphique2'!E49</f>
        <v>-1.0970252395381408E-07</v>
      </c>
      <c r="H12" s="70">
        <f>'[2]Graphique2'!F49</f>
        <v>0.008369306357768114</v>
      </c>
      <c r="I12" s="70">
        <f>'[2]Graphique2'!G49</f>
        <v>-0.060041331198728676</v>
      </c>
      <c r="J12" s="70">
        <f>'[2]Graphique2'!H49</f>
        <v>-0.030775175155359102</v>
      </c>
      <c r="K12" s="56"/>
      <c r="L12" s="91"/>
      <c r="M12" s="14"/>
      <c r="N12" s="71">
        <v>0.021171768203141678</v>
      </c>
      <c r="O12" s="71">
        <v>-0.013364394310936833</v>
      </c>
      <c r="P12" s="71">
        <v>0.0075244260336782</v>
      </c>
      <c r="Q12" s="71">
        <v>6.311762753563599E-06</v>
      </c>
      <c r="R12" s="71">
        <v>0.0075307852888237825</v>
      </c>
      <c r="S12" s="71">
        <v>-0.030568283378876182</v>
      </c>
      <c r="T12" s="71">
        <v>-0.00042130105701587706</v>
      </c>
    </row>
    <row r="13" spans="2:20" ht="15">
      <c r="B13" s="98"/>
      <c r="C13" s="14">
        <v>2002</v>
      </c>
      <c r="D13" s="70">
        <f>'[2]Graphique2'!B50</f>
        <v>0.018210169827892315</v>
      </c>
      <c r="E13" s="70">
        <f>'[2]Graphique2'!C50</f>
        <v>-0.022179594772808953</v>
      </c>
      <c r="F13" s="70">
        <f>'[2]Graphique2'!D50</f>
        <v>-0.004373319132443432</v>
      </c>
      <c r="G13" s="70">
        <f>'[2]Graphique2'!E50</f>
        <v>1.4795349519980405E-05</v>
      </c>
      <c r="H13" s="70">
        <f>'[2]Graphique2'!F50</f>
        <v>-0.004358588487708537</v>
      </c>
      <c r="I13" s="70">
        <f>'[2]Graphique2'!G50</f>
        <v>-0.06413822423148774</v>
      </c>
      <c r="J13" s="70">
        <f>'[2]Graphique2'!H50</f>
        <v>-0.035013904625491254</v>
      </c>
      <c r="K13" s="56"/>
      <c r="L13" s="91"/>
      <c r="M13" s="14">
        <v>2002</v>
      </c>
      <c r="N13" s="71">
        <v>0.020347059275867406</v>
      </c>
      <c r="O13" s="71">
        <v>-0.022179594772808953</v>
      </c>
      <c r="P13" s="71">
        <v>-0.002283825026498598</v>
      </c>
      <c r="Q13" s="71">
        <v>1.2617005251902569E-05</v>
      </c>
      <c r="R13" s="71">
        <v>-0.002271236836279167</v>
      </c>
      <c r="S13" s="71">
        <v>-0.03277009240392326</v>
      </c>
      <c r="T13" s="71">
        <v>-0.0027041639056167854</v>
      </c>
    </row>
    <row r="14" spans="2:20" ht="15">
      <c r="B14" s="98"/>
      <c r="C14" s="14"/>
      <c r="D14" s="70">
        <f>'[2]Graphique2'!B51</f>
        <v>0.015531777455114651</v>
      </c>
      <c r="E14" s="70">
        <f>'[2]Graphique2'!C51</f>
        <v>-0.0213539833391998</v>
      </c>
      <c r="F14" s="70">
        <f>'[2]Graphique2'!D51</f>
        <v>-0.006153871201089789</v>
      </c>
      <c r="G14" s="70">
        <f>'[2]Graphique2'!E51</f>
        <v>-2.0892304848363352E-06</v>
      </c>
      <c r="H14" s="70">
        <f>'[2]Graphique2'!F51</f>
        <v>-0.006155947574719267</v>
      </c>
      <c r="I14" s="70">
        <f>'[2]Graphique2'!G51</f>
        <v>-0.06989934026030242</v>
      </c>
      <c r="J14" s="70">
        <f>'[2]Graphique2'!H51</f>
        <v>-0.04095230476726852</v>
      </c>
      <c r="K14" s="56"/>
      <c r="L14" s="91"/>
      <c r="M14" s="14"/>
      <c r="N14" s="71">
        <v>0.015274316429958934</v>
      </c>
      <c r="O14" s="71">
        <v>-0.0213539833391998</v>
      </c>
      <c r="P14" s="71">
        <v>-0.006405834407803845</v>
      </c>
      <c r="Q14" s="71">
        <v>-2.107719631938565E-06</v>
      </c>
      <c r="R14" s="71">
        <v>-0.006407928625732917</v>
      </c>
      <c r="S14" s="71">
        <v>-0.03896803261647319</v>
      </c>
      <c r="T14" s="71">
        <v>-0.009092675887229729</v>
      </c>
    </row>
    <row r="15" spans="2:20" ht="15">
      <c r="B15" s="98"/>
      <c r="C15" s="14"/>
      <c r="D15" s="70">
        <f>'[2]Graphique2'!B52</f>
        <v>0.017279760686519628</v>
      </c>
      <c r="E15" s="70">
        <f>'[2]Graphique2'!C52</f>
        <v>-0.020344827586206926</v>
      </c>
      <c r="F15" s="70">
        <f>'[2]Graphique2'!D52</f>
        <v>-0.0034166206515854336</v>
      </c>
      <c r="G15" s="70">
        <f>'[2]Graphique2'!E52</f>
        <v>-1.0966540918699863E-06</v>
      </c>
      <c r="H15" s="70">
        <f>'[2]Graphique2'!F52</f>
        <v>-0.003417713558826252</v>
      </c>
      <c r="I15" s="70">
        <f>'[2]Graphique2'!G52</f>
        <v>-0.073078157896168</v>
      </c>
      <c r="J15" s="70">
        <f>'[2]Graphique2'!H52</f>
        <v>-0.04422900692865617</v>
      </c>
      <c r="K15" s="56"/>
      <c r="L15" s="91"/>
      <c r="M15" s="14"/>
      <c r="N15" s="71">
        <v>0.017164707501211164</v>
      </c>
      <c r="O15" s="71">
        <v>-0.020344827586206926</v>
      </c>
      <c r="P15" s="71">
        <v>-0.0035293330996756245</v>
      </c>
      <c r="Q15" s="71">
        <v>-1.26284507151464E-06</v>
      </c>
      <c r="R15" s="71">
        <v>-0.0035305914877462596</v>
      </c>
      <c r="S15" s="71">
        <v>-0.04236104389996942</v>
      </c>
      <c r="T15" s="71">
        <v>-0.012589917904932024</v>
      </c>
    </row>
    <row r="16" spans="2:20" ht="15">
      <c r="B16" s="98"/>
      <c r="C16" s="14"/>
      <c r="D16" s="70">
        <f>'[2]Graphique2'!B53</f>
        <v>0.020098527503538702</v>
      </c>
      <c r="E16" s="70">
        <f>'[2]Graphique2'!C53</f>
        <v>-0.015725760832673297</v>
      </c>
      <c r="F16" s="70">
        <f>'[2]Graphique2'!D53</f>
        <v>0.004056702034255899</v>
      </c>
      <c r="G16" s="70">
        <f>'[2]Graphique2'!E53</f>
        <v>-0.004316802751062165</v>
      </c>
      <c r="H16" s="70">
        <f>'[2]Graphique2'!F53</f>
        <v>-0.0002776126993078165</v>
      </c>
      <c r="I16" s="70">
        <f>'[2]Graphique2'!G53</f>
        <v>-0.07333548317080196</v>
      </c>
      <c r="J16" s="70">
        <f>'[2]Graphique2'!H53</f>
        <v>-0.04035172879678084</v>
      </c>
      <c r="K16" s="56"/>
      <c r="L16" s="91"/>
      <c r="M16" s="14"/>
      <c r="N16" s="71">
        <v>0.020000000000000046</v>
      </c>
      <c r="O16" s="71">
        <v>-0.015725760832673297</v>
      </c>
      <c r="P16" s="71">
        <v>0.003959723950673233</v>
      </c>
      <c r="Q16" s="71">
        <v>-0.004299902272991041</v>
      </c>
      <c r="R16" s="71">
        <v>-0.00035720474833356164</v>
      </c>
      <c r="S16" s="71">
        <v>-0.0427031170822777</v>
      </c>
      <c r="T16" s="71">
        <v>-0.008680046553724008</v>
      </c>
    </row>
    <row r="17" spans="2:20" ht="15">
      <c r="B17" s="98"/>
      <c r="C17" s="14"/>
      <c r="D17" s="70">
        <f>'[2]Graphique2'!B54</f>
        <v>0.017054102672007618</v>
      </c>
      <c r="E17" s="70">
        <f>'[2]Graphique2'!C54</f>
        <v>-0.014714078698026989</v>
      </c>
      <c r="F17" s="70">
        <f>'[2]Graphique2'!D54</f>
        <v>0.002089088565140562</v>
      </c>
      <c r="G17" s="70">
        <f>'[2]Graphique2'!E54</f>
        <v>3.723413105838347E-06</v>
      </c>
      <c r="H17" s="70">
        <f>'[2]Graphique2'!F54</f>
        <v>0.002092819756786213</v>
      </c>
      <c r="I17" s="70">
        <f>'[2]Graphique2'!G54</f>
        <v>-0.07139614136206918</v>
      </c>
      <c r="J17" s="70">
        <f>'[2]Graphique2'!H54</f>
        <v>-0.03834693856685334</v>
      </c>
      <c r="K17" s="56"/>
      <c r="L17" s="91"/>
      <c r="M17" s="14"/>
      <c r="N17" s="71">
        <v>0.017588055031804523</v>
      </c>
      <c r="O17" s="71">
        <v>-0.014714078698026989</v>
      </c>
      <c r="P17" s="71">
        <v>0.0026151843078943138</v>
      </c>
      <c r="Q17" s="71">
        <v>3.1702743636952135E-06</v>
      </c>
      <c r="R17" s="71">
        <v>0.002618362873109792</v>
      </c>
      <c r="S17" s="71">
        <v>-0.04019656646550207</v>
      </c>
      <c r="T17" s="71">
        <v>-0.006087562167368721</v>
      </c>
    </row>
    <row r="18" spans="2:20" ht="15">
      <c r="B18" s="98"/>
      <c r="C18" s="14">
        <v>2007</v>
      </c>
      <c r="D18" s="70">
        <f>'[2]Graphique2'!B55</f>
        <v>0.017383528994523972</v>
      </c>
      <c r="E18" s="70">
        <f>'[2]Graphique2'!C55</f>
        <v>-0.025209170922525392</v>
      </c>
      <c r="F18" s="70">
        <f>'[2]Graphique2'!D55</f>
        <v>-0.008263866281661092</v>
      </c>
      <c r="G18" s="70">
        <f>'[2]Graphique2'!E55</f>
        <v>2.428126665066088E-06</v>
      </c>
      <c r="H18" s="70">
        <f>'[2]Graphique2'!F55</f>
        <v>-0.008261458220710227</v>
      </c>
      <c r="I18" s="70">
        <f>'[2]Graphique2'!G55</f>
        <v>-0.07906776334379662</v>
      </c>
      <c r="J18" s="70">
        <f>'[2]Graphique2'!H55</f>
        <v>-0.04629391087588686</v>
      </c>
      <c r="K18" s="56"/>
      <c r="L18" s="91"/>
      <c r="M18" s="14">
        <v>2007</v>
      </c>
      <c r="N18" s="71">
        <v>0.017753097302135055</v>
      </c>
      <c r="O18" s="71">
        <v>-0.025209170922525392</v>
      </c>
      <c r="P18" s="71">
        <v>-0.007903614484684018</v>
      </c>
      <c r="Q18" s="71">
        <v>1.900585669289967E-06</v>
      </c>
      <c r="R18" s="71">
        <v>-0.00790172892051122</v>
      </c>
      <c r="S18" s="71">
        <v>-0.04778067301426747</v>
      </c>
      <c r="T18" s="71">
        <v>-0.013943062907530224</v>
      </c>
    </row>
    <row r="19" spans="2:20" ht="15">
      <c r="B19" s="98"/>
      <c r="C19" s="14"/>
      <c r="D19" s="70">
        <f>'[2]Graphique2'!B56</f>
        <v>0.01621119933513156</v>
      </c>
      <c r="E19" s="70">
        <f>'[2]Graphique2'!C56</f>
        <v>-0.00989779451317907</v>
      </c>
      <c r="F19" s="70">
        <f>'[2]Graphique2'!D56</f>
        <v>0.006152949702121102</v>
      </c>
      <c r="G19" s="70">
        <f>'[2]Graphique2'!E56</f>
        <v>1.1350923588837603E-05</v>
      </c>
      <c r="H19" s="70">
        <f>'[2]Graphique2'!F56</f>
        <v>0.006164370467371727</v>
      </c>
      <c r="I19" s="70">
        <f>'[2]Graphique2'!G56</f>
        <v>-0.07339079586170238</v>
      </c>
      <c r="J19" s="70">
        <f>'[2]Graphique2'!H56</f>
        <v>-0.040425805278899496</v>
      </c>
      <c r="K19" s="56"/>
      <c r="L19" s="91"/>
      <c r="M19" s="14"/>
      <c r="N19" s="71">
        <v>0.01785756862767108</v>
      </c>
      <c r="O19" s="71">
        <v>-0.00989779451317907</v>
      </c>
      <c r="P19" s="71">
        <v>0.007783023569710501</v>
      </c>
      <c r="Q19" s="71">
        <v>9.472812755317861E-06</v>
      </c>
      <c r="R19" s="71">
        <v>0.0077925701095906685</v>
      </c>
      <c r="S19" s="71">
        <v>-0.04036043714902393</v>
      </c>
      <c r="T19" s="71">
        <v>-0.006268558525063028</v>
      </c>
    </row>
    <row r="20" spans="2:20" ht="15">
      <c r="B20" s="98"/>
      <c r="C20" s="14"/>
      <c r="D20" s="70">
        <f>'[2]Graphique2'!B57</f>
        <v>0.011936090168692015</v>
      </c>
      <c r="E20" s="70">
        <f>'[2]Graphique2'!C57</f>
        <v>-0.009061833688699394</v>
      </c>
      <c r="F20" s="70">
        <f>'[2]Graphique2'!D57</f>
        <v>0.0027660936159905614</v>
      </c>
      <c r="G20" s="70">
        <f>'[2]Graphique2'!E57</f>
        <v>-7.693087682780764E-06</v>
      </c>
      <c r="H20" s="70">
        <f>'[2]Graphique2'!F57</f>
        <v>0.0027583792485070813</v>
      </c>
      <c r="I20" s="70">
        <f>'[2]Graphique2'!G57</f>
        <v>-0.07083485626153163</v>
      </c>
      <c r="J20" s="70">
        <f>'[2]Graphique2'!H57</f>
        <v>-0.03777153322481219</v>
      </c>
      <c r="K20" s="56"/>
      <c r="L20" s="91"/>
      <c r="M20" s="14"/>
      <c r="N20" s="71">
        <v>0.010819848582148463</v>
      </c>
      <c r="O20" s="71">
        <v>-0.009061833688699394</v>
      </c>
      <c r="P20" s="71">
        <v>0.0016599672250607878</v>
      </c>
      <c r="Q20" s="71">
        <v>-6.363397009989669E-06</v>
      </c>
      <c r="R20" s="71">
        <v>0.0016535932650203478</v>
      </c>
      <c r="S20" s="71">
        <v>-0.03877358363104655</v>
      </c>
      <c r="T20" s="71">
        <v>-0.00461899690170231</v>
      </c>
    </row>
    <row r="21" spans="2:20" ht="15">
      <c r="B21" s="98"/>
      <c r="C21" s="14"/>
      <c r="D21" s="70">
        <f>'[2]Graphique2'!B58</f>
        <v>0.007866552386550511</v>
      </c>
      <c r="E21" s="70">
        <f>'[2]Graphique2'!C58</f>
        <v>-0.01728653745416453</v>
      </c>
      <c r="F21" s="70">
        <f>'[2]Graphique2'!D58</f>
        <v>-0.009555970520079393</v>
      </c>
      <c r="G21" s="70">
        <f>'[2]Graphique2'!E58</f>
        <v>4.513341934408999E-06</v>
      </c>
      <c r="H21" s="70">
        <f>'[2]Graphique2'!F58</f>
        <v>-0.00955150030750751</v>
      </c>
      <c r="I21" s="70">
        <f>'[2]Graphique2'!G58</f>
        <v>-0.07970977741767482</v>
      </c>
      <c r="J21" s="70">
        <f>'[2]Graphique2'!H58</f>
        <v>-0.04696656008689715</v>
      </c>
      <c r="K21" s="56"/>
      <c r="L21" s="91"/>
      <c r="M21" s="14"/>
      <c r="N21" s="71">
        <v>0.008507029893676141</v>
      </c>
      <c r="O21" s="71">
        <v>-0.01728653745416453</v>
      </c>
      <c r="P21" s="71">
        <v>-0.008926564651368984</v>
      </c>
      <c r="Q21" s="71">
        <v>3.831961717049026E-06</v>
      </c>
      <c r="R21" s="71">
        <v>-0.008922766895905987</v>
      </c>
      <c r="S21" s="71">
        <v>-0.04735038287849369</v>
      </c>
      <c r="T21" s="71">
        <v>-0.01350432977860383</v>
      </c>
    </row>
    <row r="22" spans="2:20" ht="15">
      <c r="B22" s="98"/>
      <c r="C22" s="14"/>
      <c r="D22" s="70">
        <f>'[2]Graphique2'!B59</f>
        <v>0.012655824846976721</v>
      </c>
      <c r="E22" s="70">
        <f>'[2]Graphique2'!C59</f>
        <v>-0.024028629856850614</v>
      </c>
      <c r="F22" s="70">
        <f>'[2]Graphique2'!D59</f>
        <v>-0.011676907140654946</v>
      </c>
      <c r="G22" s="70">
        <f>'[2]Graphique2'!E59</f>
        <v>3.310606303941199E-05</v>
      </c>
      <c r="H22" s="70">
        <f>'[2]Graphique2'!F59</f>
        <v>-0.011644187654039406</v>
      </c>
      <c r="I22" s="70">
        <f>'[2]Graphique2'!G59</f>
        <v>-0.09042580946560108</v>
      </c>
      <c r="J22" s="70">
        <f>'[2]Graphique2'!H59</f>
        <v>-0.058095043066701435</v>
      </c>
      <c r="K22" s="56"/>
      <c r="L22" s="91"/>
      <c r="M22" s="14"/>
      <c r="N22" s="71">
        <v>0.021027351734151357</v>
      </c>
      <c r="O22" s="71">
        <v>-0.024028629856850614</v>
      </c>
      <c r="P22" s="71">
        <v>-0.003506536574389041</v>
      </c>
      <c r="Q22" s="71">
        <v>-2.1010557171852184E-07</v>
      </c>
      <c r="R22" s="71">
        <v>-0.0035067459432178705</v>
      </c>
      <c r="S22" s="71">
        <v>-0.05069108305864267</v>
      </c>
      <c r="T22" s="71">
        <v>-0.0169635129267115</v>
      </c>
    </row>
    <row r="23" spans="2:20" ht="15">
      <c r="B23" s="98"/>
      <c r="C23" s="14">
        <v>2012</v>
      </c>
      <c r="D23" s="70">
        <f>'[2]Graphique2'!B60</f>
        <v>0.022203699797004275</v>
      </c>
      <c r="E23" s="70">
        <f>'[2]Graphique2'!C60</f>
        <v>-0.01311806256306769</v>
      </c>
      <c r="F23" s="70">
        <f>'[2]Graphique2'!D60</f>
        <v>0.008794367710867945</v>
      </c>
      <c r="G23" s="70">
        <f>'[2]Graphique2'!E60</f>
        <v>-4.76997638743093E-06</v>
      </c>
      <c r="H23" s="70">
        <f>'[2]Graphique2'!F60</f>
        <v>0.008789555785554182</v>
      </c>
      <c r="I23" s="70">
        <f>'[2]Graphique2'!G60</f>
        <v>-0.0824310563767987</v>
      </c>
      <c r="J23" s="70">
        <f>'[2]Graphique2'!H60</f>
        <v>-0.049811584526740726</v>
      </c>
      <c r="K23" s="56"/>
      <c r="L23" s="91"/>
      <c r="M23" s="14">
        <v>2012</v>
      </c>
      <c r="N23" s="71">
        <v>0.021547073605711273</v>
      </c>
      <c r="O23" s="71">
        <v>-0.01311806256306769</v>
      </c>
      <c r="P23" s="71">
        <v>0.00814635518303275</v>
      </c>
      <c r="Q23" s="71">
        <v>-4.2001607710728806E-06</v>
      </c>
      <c r="R23" s="71">
        <v>0.0081421208062602</v>
      </c>
      <c r="S23" s="71">
        <v>-0.042961695174446035</v>
      </c>
      <c r="T23" s="71">
        <v>-0.00895534854513158</v>
      </c>
    </row>
    <row r="24" spans="2:20" ht="15">
      <c r="B24" s="98"/>
      <c r="C24" s="15"/>
      <c r="D24" s="70">
        <f>'[2]Graphique2'!B61</f>
        <v>0.008452147601365392</v>
      </c>
      <c r="E24" s="70">
        <f>'[2]Graphique2'!C61</f>
        <v>-0.007014028056112287</v>
      </c>
      <c r="F24" s="70">
        <f>'[2]Graphique2'!D61</f>
        <v>0.0013788359448427823</v>
      </c>
      <c r="G24" s="70">
        <f>'[2]Graphique2'!E61</f>
        <v>-0.0032329636229114778</v>
      </c>
      <c r="H24" s="70">
        <f>'[2]Graphique2'!F61</f>
        <v>-0.0018585854045203298</v>
      </c>
      <c r="I24" s="70">
        <f>'[2]Graphique2'!G61</f>
        <v>-0.08413643662305792</v>
      </c>
      <c r="J24" s="70">
        <f>'[2]Graphique2'!H61</f>
        <v>-0.048501430585113026</v>
      </c>
      <c r="K24" s="56"/>
      <c r="L24" s="91"/>
      <c r="M24" s="15"/>
      <c r="N24" s="71">
        <v>0.011630370755535982</v>
      </c>
      <c r="O24" s="71">
        <v>-0.007014028056112287</v>
      </c>
      <c r="P24" s="71">
        <v>0.004534766952641434</v>
      </c>
      <c r="Q24" s="71">
        <v>-0.0032282160636813995</v>
      </c>
      <c r="R24" s="71">
        <v>0.0012919116814384957</v>
      </c>
      <c r="S24" s="71">
        <v>-0.04172528620885785</v>
      </c>
      <c r="T24" s="71">
        <v>-0.0044611920111220504</v>
      </c>
    </row>
    <row r="25" spans="2:20" ht="15">
      <c r="B25" s="98"/>
      <c r="C25" s="16"/>
      <c r="D25" s="70">
        <f>'[2]Graphique2'!B62</f>
        <v>0</v>
      </c>
      <c r="E25" s="70">
        <f>'[2]Graphique2'!C62</f>
        <v>-0.0006008411776486922</v>
      </c>
      <c r="F25" s="70">
        <f>'[2]Graphique2'!D62</f>
        <v>-0.0006008411776486922</v>
      </c>
      <c r="G25" s="70">
        <f>'[2]Graphique2'!E62</f>
        <v>0</v>
      </c>
      <c r="H25" s="70">
        <f>'[2]Graphique2'!F62</f>
        <v>-0.0006008411776486922</v>
      </c>
      <c r="I25" s="70">
        <f>'[2]Graphique2'!G62</f>
        <v>-0.08468672516504283</v>
      </c>
      <c r="J25" s="70">
        <f>'[2]Graphique2'!H62</f>
        <v>-0.04907313010609127</v>
      </c>
      <c r="K25" s="56"/>
      <c r="L25" s="91"/>
      <c r="M25" s="16"/>
      <c r="N25" s="71">
        <v>0</v>
      </c>
      <c r="O25" s="71">
        <v>-0.0006008411776486922</v>
      </c>
      <c r="P25" s="71">
        <v>-0.0006008411776486922</v>
      </c>
      <c r="Q25" s="71">
        <v>0</v>
      </c>
      <c r="R25" s="71">
        <v>-0.0006008411776486922</v>
      </c>
      <c r="S25" s="71">
        <v>-0.042301057116403085</v>
      </c>
      <c r="T25" s="71">
        <v>-0.005059352720909072</v>
      </c>
    </row>
    <row r="26" spans="2:20" ht="15">
      <c r="B26" s="98"/>
      <c r="C26" s="16"/>
      <c r="D26" s="70">
        <f>'[2]Graphique2'!B63</f>
        <v>0.00037204519909727707</v>
      </c>
      <c r="E26" s="70">
        <f>'[2]Graphique2'!C63</f>
        <v>-0.0017992802878848968</v>
      </c>
      <c r="F26" s="70">
        <f>'[2]Graphique2'!D63</f>
        <v>-0.001427904502380617</v>
      </c>
      <c r="G26" s="70">
        <f>'[2]Graphique2'!E63</f>
        <v>2.52713995685383E-06</v>
      </c>
      <c r="H26" s="70">
        <f>'[2]Graphique2'!F63</f>
        <v>-0.0014253809709382503</v>
      </c>
      <c r="I26" s="70">
        <f>'[2]Graphique2'!G63</f>
        <v>-0.08599139528943989</v>
      </c>
      <c r="J26" s="70">
        <f>'[2]Graphique2'!H63</f>
        <v>-0.05043096286504756</v>
      </c>
      <c r="K26" s="56"/>
      <c r="L26" s="91"/>
      <c r="M26" s="16"/>
      <c r="N26" s="71">
        <v>0.0007212868756119326</v>
      </c>
      <c r="O26" s="71">
        <v>-0.0017992802878848968</v>
      </c>
      <c r="P26" s="71">
        <v>-0.0010792912095302087</v>
      </c>
      <c r="Q26" s="71">
        <v>2.1307749775711926E-06</v>
      </c>
      <c r="R26" s="71">
        <v>-0.00107716273427938</v>
      </c>
      <c r="S26" s="71">
        <v>-0.04333265472833603</v>
      </c>
      <c r="T26" s="71">
        <v>-0.006133183415521604</v>
      </c>
    </row>
    <row r="27" spans="2:20" ht="15">
      <c r="B27" s="98"/>
      <c r="C27" s="17"/>
      <c r="D27" s="70">
        <f>'[2]Graphique2'!B64</f>
        <v>0</v>
      </c>
      <c r="E27" s="70">
        <f>'[2]Graphique2'!C64</f>
        <v>-0.0060606060606061</v>
      </c>
      <c r="F27" s="70">
        <f>'[2]Graphique2'!D64</f>
        <v>-0.0060606060606061</v>
      </c>
      <c r="G27" s="70">
        <f>'[2]Graphique2'!E64</f>
        <v>0</v>
      </c>
      <c r="H27" s="70">
        <f>'[2]Graphique2'!F64</f>
        <v>-0.0060606060606061</v>
      </c>
      <c r="I27" s="70">
        <f>'[2]Graphique2'!G64</f>
        <v>-0.0915308413785948</v>
      </c>
      <c r="J27" s="70">
        <f>'[2]Graphique2'!H64</f>
        <v>-0.0561859267264716</v>
      </c>
      <c r="K27" s="56"/>
      <c r="L27" s="91"/>
      <c r="M27" s="17"/>
      <c r="N27" s="71">
        <v>0</v>
      </c>
      <c r="O27" s="71">
        <v>-0.0060606060606061</v>
      </c>
      <c r="P27" s="71">
        <v>-0.0060606060606061</v>
      </c>
      <c r="Q27" s="71">
        <v>0</v>
      </c>
      <c r="R27" s="71">
        <v>-0.0060606060606061</v>
      </c>
      <c r="S27" s="71">
        <v>-0.04913063863907341</v>
      </c>
      <c r="T27" s="71">
        <v>-0.012156618667548802</v>
      </c>
    </row>
    <row r="28" spans="2:20" ht="15">
      <c r="B28" s="99"/>
      <c r="C28" s="17">
        <v>2017</v>
      </c>
      <c r="D28" s="70">
        <f>'[2]Graphique2'!B65</f>
        <v>0.0030020319555361745</v>
      </c>
      <c r="E28" s="70">
        <f>'[2]Graphique2'!C65</f>
        <v>-0.01178203240058906</v>
      </c>
      <c r="F28" s="70">
        <f>'[2]Graphique2'!D65</f>
        <v>-0.008815370482820661</v>
      </c>
      <c r="G28" s="70">
        <f>'[2]Graphique2'!E65</f>
        <v>2.033040312543477E-05</v>
      </c>
      <c r="H28" s="70">
        <f>'[2]Graphique2'!F65</f>
        <v>-0.008795219299730705</v>
      </c>
      <c r="I28" s="70">
        <f>'[2]Graphique2'!G65</f>
        <v>-0.09952102685571207</v>
      </c>
      <c r="J28" s="70">
        <f>'[2]Graphique2'!H65</f>
        <v>-0.06450599744927776</v>
      </c>
      <c r="K28" s="56"/>
      <c r="L28" s="92"/>
      <c r="M28" s="17">
        <v>2017</v>
      </c>
      <c r="N28" s="71">
        <v>0.005818031190400145</v>
      </c>
      <c r="O28" s="71">
        <v>-0.01178203240058906</v>
      </c>
      <c r="P28" s="71">
        <v>-0.0060325494421819</v>
      </c>
      <c r="Q28" s="71">
        <v>1.7087764932144367E-05</v>
      </c>
      <c r="R28" s="71">
        <v>-0.006015564760036507</v>
      </c>
      <c r="S28" s="71">
        <v>-0.05485065486067464</v>
      </c>
      <c r="T28" s="71">
        <v>-0.018115832706568913</v>
      </c>
    </row>
    <row r="29" spans="3:20" ht="63.75" customHeight="1">
      <c r="C29" s="88" t="s">
        <v>59</v>
      </c>
      <c r="D29" s="89"/>
      <c r="E29" s="89"/>
      <c r="F29" s="89"/>
      <c r="G29" s="89"/>
      <c r="H29" s="89"/>
      <c r="I29" s="89"/>
      <c r="J29" s="89"/>
      <c r="K29" s="89"/>
      <c r="L29" s="89"/>
      <c r="M29" s="89"/>
      <c r="N29" s="89"/>
      <c r="O29" s="89"/>
      <c r="P29" s="89"/>
      <c r="Q29" s="89"/>
      <c r="R29" s="89"/>
      <c r="S29" s="89"/>
      <c r="T29" s="89"/>
    </row>
  </sheetData>
  <sheetProtection/>
  <mergeCells count="6">
    <mergeCell ref="C29:T29"/>
    <mergeCell ref="L5:L28"/>
    <mergeCell ref="D3:J3"/>
    <mergeCell ref="N3:T3"/>
    <mergeCell ref="B5:B28"/>
    <mergeCell ref="B2:T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S30"/>
  <sheetViews>
    <sheetView showGridLines="0" zoomScalePageLayoutView="0" workbookViewId="0" topLeftCell="D1">
      <selection activeCell="I30" sqref="I30"/>
    </sheetView>
  </sheetViews>
  <sheetFormatPr defaultColWidth="11.421875" defaultRowHeight="15"/>
  <cols>
    <col min="1" max="1" width="3.00390625" style="0" customWidth="1"/>
    <col min="3" max="3" width="14.7109375" style="0" customWidth="1"/>
    <col min="4" max="4" width="16.7109375" style="0" customWidth="1"/>
    <col min="5" max="5" width="14.7109375" style="0" customWidth="1"/>
    <col min="6" max="6" width="2.140625" style="0" customWidth="1"/>
    <col min="7" max="8" width="15.7109375" style="0" customWidth="1"/>
  </cols>
  <sheetData>
    <row r="2" spans="2:8" ht="24" customHeight="1">
      <c r="B2" s="101" t="s">
        <v>54</v>
      </c>
      <c r="C2" s="102"/>
      <c r="D2" s="102"/>
      <c r="E2" s="102"/>
      <c r="F2" s="102"/>
      <c r="G2" s="102"/>
      <c r="H2" s="102"/>
    </row>
    <row r="3" ht="11.25" customHeight="1">
      <c r="H3" s="54" t="s">
        <v>0</v>
      </c>
    </row>
    <row r="4" spans="2:19" ht="49.5" customHeight="1">
      <c r="B4" s="26"/>
      <c r="C4" s="57" t="s">
        <v>53</v>
      </c>
      <c r="D4" s="57" t="s">
        <v>51</v>
      </c>
      <c r="E4" s="57" t="s">
        <v>27</v>
      </c>
      <c r="F4" s="58"/>
      <c r="G4" s="59" t="s">
        <v>31</v>
      </c>
      <c r="H4" s="59" t="s">
        <v>32</v>
      </c>
      <c r="S4" t="s">
        <v>44</v>
      </c>
    </row>
    <row r="5" spans="2:8" ht="15" customHeight="1">
      <c r="B5" s="46">
        <v>1993</v>
      </c>
      <c r="C5" s="46">
        <v>0.014</v>
      </c>
      <c r="D5" s="46">
        <v>0.01</v>
      </c>
      <c r="E5" s="46">
        <v>0.024</v>
      </c>
      <c r="F5" s="60"/>
      <c r="G5" s="61">
        <f>'[2]Graphique2'!$U42</f>
        <v>0.04446355400120047</v>
      </c>
      <c r="H5" s="61">
        <f>'[3]Graphique3'!$V42</f>
        <v>0.0408265279470789</v>
      </c>
    </row>
    <row r="6" spans="2:8" ht="15" customHeight="1">
      <c r="B6" s="46">
        <v>1994</v>
      </c>
      <c r="C6" s="46">
        <v>0.014</v>
      </c>
      <c r="D6" s="46">
        <v>0.01</v>
      </c>
      <c r="E6" s="46">
        <v>0.024</v>
      </c>
      <c r="F6" s="60"/>
      <c r="G6" s="61">
        <f>'[2]Graphique2'!$U43</f>
        <v>0.04441815905537837</v>
      </c>
      <c r="H6" s="61">
        <f>'[3]Graphique3'!$V43</f>
        <v>0.04078654947747737</v>
      </c>
    </row>
    <row r="7" spans="2:8" ht="15" customHeight="1">
      <c r="B7" s="46">
        <v>1995</v>
      </c>
      <c r="C7" s="46">
        <v>0.014</v>
      </c>
      <c r="D7" s="46">
        <v>0.01</v>
      </c>
      <c r="E7" s="46">
        <v>0.024</v>
      </c>
      <c r="F7" s="60"/>
      <c r="G7" s="61">
        <f>'[2]Graphique2'!$U44</f>
        <v>0.044385079789602766</v>
      </c>
      <c r="H7" s="61">
        <f>'[3]Graphique3'!$V44</f>
        <v>0.0407766110990707</v>
      </c>
    </row>
    <row r="8" spans="2:8" ht="15" customHeight="1">
      <c r="B8" s="46">
        <v>1996</v>
      </c>
      <c r="C8" s="46">
        <v>0.026</v>
      </c>
      <c r="D8" s="46">
        <v>0.01</v>
      </c>
      <c r="E8" s="46">
        <v>0.029</v>
      </c>
      <c r="F8" s="60"/>
      <c r="G8" s="61">
        <f>'[2]Graphique2'!$U45</f>
        <v>0.06137372539808562</v>
      </c>
      <c r="H8" s="61">
        <f>'[3]Graphique3'!$V45</f>
        <v>0.05776674839060694</v>
      </c>
    </row>
    <row r="9" spans="2:8" ht="15" customHeight="1">
      <c r="B9" s="46">
        <v>1997</v>
      </c>
      <c r="C9" s="46">
        <v>0.028</v>
      </c>
      <c r="D9" s="46">
        <v>0.01</v>
      </c>
      <c r="E9" s="46">
        <v>0.039</v>
      </c>
      <c r="F9" s="60"/>
      <c r="G9" s="61">
        <f>'[2]Graphique2'!$U46</f>
        <v>0.07335914369768454</v>
      </c>
      <c r="H9" s="61">
        <f>'[3]Graphique3'!$V46</f>
        <v>0.06975880352751883</v>
      </c>
    </row>
    <row r="10" spans="2:8" ht="15" customHeight="1">
      <c r="B10" s="46">
        <v>1998</v>
      </c>
      <c r="C10" s="46">
        <v>0</v>
      </c>
      <c r="D10" s="46">
        <v>0.01</v>
      </c>
      <c r="E10" s="46">
        <v>0.067</v>
      </c>
      <c r="F10" s="60"/>
      <c r="G10" s="61">
        <f>'[2]Graphique2'!$U47</f>
        <v>0.07333975363073203</v>
      </c>
      <c r="H10" s="61">
        <f>'[3]Graphique3'!$V47</f>
        <v>0.06976074907565065</v>
      </c>
    </row>
    <row r="11" spans="2:8" ht="15" customHeight="1">
      <c r="B11" s="46">
        <v>1999</v>
      </c>
      <c r="C11" s="46">
        <v>0</v>
      </c>
      <c r="D11" s="46">
        <v>0.01</v>
      </c>
      <c r="E11" s="46">
        <v>0.067</v>
      </c>
      <c r="F11" s="60"/>
      <c r="G11" s="61">
        <f>'[2]Graphique2'!$U48</f>
        <v>0.07332382991961252</v>
      </c>
      <c r="H11" s="61">
        <f>'[3]Graphique3'!$V48</f>
        <v>0.06975481959192105</v>
      </c>
    </row>
    <row r="12" spans="2:8" ht="15" customHeight="1">
      <c r="B12" s="46">
        <v>2000</v>
      </c>
      <c r="C12" s="46">
        <v>0</v>
      </c>
      <c r="D12" s="46">
        <v>0.01</v>
      </c>
      <c r="E12" s="46">
        <v>0.067</v>
      </c>
      <c r="F12" s="60"/>
      <c r="G12" s="61">
        <f>'[2]Graphique2'!$U49</f>
        <v>0.07331628196063705</v>
      </c>
      <c r="H12" s="61">
        <f>'[3]Graphique3'!$V49</f>
        <v>0.0697607726561948</v>
      </c>
    </row>
    <row r="13" spans="2:8" ht="15" customHeight="1">
      <c r="B13" s="46">
        <v>2001</v>
      </c>
      <c r="C13" s="46">
        <v>0</v>
      </c>
      <c r="D13" s="46">
        <v>0.01</v>
      </c>
      <c r="E13" s="9">
        <v>0.067</v>
      </c>
      <c r="F13" s="60"/>
      <c r="G13" s="61">
        <f>'[2]Graphique2'!$U50</f>
        <v>0.07331638362017973</v>
      </c>
      <c r="H13" s="61">
        <f>'[3]Graphique3'!$V50</f>
        <v>0.06975490120688772</v>
      </c>
    </row>
    <row r="14" spans="2:8" ht="15" customHeight="1">
      <c r="B14" s="46">
        <v>2002</v>
      </c>
      <c r="C14" s="46">
        <v>0</v>
      </c>
      <c r="D14" s="46">
        <v>0.01</v>
      </c>
      <c r="E14" s="9">
        <v>0.067</v>
      </c>
      <c r="F14" s="60"/>
      <c r="G14" s="61">
        <f>'[2]Graphique2'!$U51</f>
        <v>0.07330267301218112</v>
      </c>
      <c r="H14" s="61">
        <f>'[3]Graphique3'!$V51</f>
        <v>0.06974316429959072</v>
      </c>
    </row>
    <row r="15" spans="2:8" ht="15" customHeight="1">
      <c r="B15" s="46">
        <v>2003</v>
      </c>
      <c r="C15" s="46">
        <v>0</v>
      </c>
      <c r="D15" s="46">
        <v>0.01</v>
      </c>
      <c r="E15" s="9">
        <v>0.067</v>
      </c>
      <c r="F15" s="60"/>
      <c r="G15" s="61">
        <f>'[2]Graphique2'!$U52</f>
        <v>0.07330460909648684</v>
      </c>
      <c r="H15" s="61">
        <f>'[3]Graphique3'!$V52</f>
        <v>0.06974512502018605</v>
      </c>
    </row>
    <row r="16" spans="2:8" ht="15" customHeight="1">
      <c r="B16" s="46">
        <v>2004</v>
      </c>
      <c r="C16" s="46">
        <v>0</v>
      </c>
      <c r="D16" s="46">
        <v>0.01</v>
      </c>
      <c r="E16" s="9">
        <v>0.067</v>
      </c>
      <c r="F16" s="60"/>
      <c r="G16" s="61">
        <f>'[2]Graphique2'!$U53</f>
        <v>0.0733056253607792</v>
      </c>
      <c r="H16" s="61">
        <f>'[3]Graphique3'!$V53</f>
        <v>0.06974629978797017</v>
      </c>
    </row>
    <row r="17" spans="2:8" ht="15" customHeight="1">
      <c r="B17" s="46">
        <v>2005</v>
      </c>
      <c r="C17" s="46">
        <v>0</v>
      </c>
      <c r="D17" s="46">
        <v>0.01</v>
      </c>
      <c r="E17" s="9">
        <v>0.071</v>
      </c>
      <c r="F17" s="60"/>
      <c r="G17" s="61">
        <f>'[2]Graphique2'!$U54</f>
        <v>0.07730598218661565</v>
      </c>
      <c r="H17" s="61">
        <f>'[3]Graphique3'!$V54</f>
        <v>0.07374629978797016</v>
      </c>
    </row>
    <row r="18" spans="2:8" ht="15" customHeight="1">
      <c r="B18" s="46">
        <v>2006</v>
      </c>
      <c r="C18" s="46">
        <v>0</v>
      </c>
      <c r="D18" s="46">
        <v>0.01</v>
      </c>
      <c r="E18" s="9">
        <v>0.071</v>
      </c>
      <c r="F18" s="60"/>
      <c r="G18" s="61">
        <f>'[2]Graphique2'!$U55</f>
        <v>0.07730254661561695</v>
      </c>
      <c r="H18" s="61">
        <f>'[3]Graphique3'!$V55</f>
        <v>0.07374336330961001</v>
      </c>
    </row>
    <row r="19" spans="2:8" ht="15" customHeight="1">
      <c r="B19" s="46">
        <v>2007</v>
      </c>
      <c r="C19" s="46">
        <v>0</v>
      </c>
      <c r="D19" s="46">
        <v>0.01</v>
      </c>
      <c r="E19" s="9">
        <v>0.071</v>
      </c>
      <c r="F19" s="60"/>
      <c r="G19" s="61">
        <f>'[2]Graphique2'!$U56</f>
        <v>0.07730030618932676</v>
      </c>
      <c r="H19" s="61">
        <f>'[3]Graphique3'!$V56</f>
        <v>0.07374160287952042</v>
      </c>
    </row>
    <row r="20" spans="2:8" ht="15" customHeight="1">
      <c r="B20" s="46">
        <v>2008</v>
      </c>
      <c r="C20" s="46">
        <v>0</v>
      </c>
      <c r="D20" s="46">
        <v>0.01</v>
      </c>
      <c r="E20" s="9">
        <v>0.071</v>
      </c>
      <c r="F20" s="60"/>
      <c r="G20" s="61">
        <f>'[2]Graphique2'!$U57</f>
        <v>0.07728983269560682</v>
      </c>
      <c r="H20" s="61">
        <f>'[3]Graphique3'!$V57</f>
        <v>0.07373282860716136</v>
      </c>
    </row>
    <row r="21" spans="2:8" ht="15" customHeight="1">
      <c r="B21" s="46">
        <v>2009</v>
      </c>
      <c r="C21" s="46">
        <v>0</v>
      </c>
      <c r="D21" s="46">
        <v>0.01</v>
      </c>
      <c r="E21" s="9">
        <v>0.071</v>
      </c>
      <c r="F21" s="60"/>
      <c r="G21" s="61">
        <f>'[2]Graphique2'!$U58</f>
        <v>0.07729693118582971</v>
      </c>
      <c r="H21" s="61">
        <f>'[3]Graphique3'!$V58</f>
        <v>0.0737387228129103</v>
      </c>
    </row>
    <row r="22" spans="2:8" ht="15" customHeight="1">
      <c r="B22" s="46">
        <v>2010</v>
      </c>
      <c r="C22" s="46">
        <v>0</v>
      </c>
      <c r="D22" s="46">
        <v>0.01</v>
      </c>
      <c r="E22" s="9">
        <v>0.071</v>
      </c>
      <c r="F22" s="60"/>
      <c r="G22" s="61">
        <f>'[2]Graphique2'!$U59</f>
        <v>0.0772927667113763</v>
      </c>
      <c r="H22" s="61">
        <f>'[3]Graphique3'!$V59</f>
        <v>0.07373517341515612</v>
      </c>
    </row>
    <row r="23" spans="2:8" ht="15" customHeight="1">
      <c r="B23" s="46">
        <v>2011</v>
      </c>
      <c r="C23" s="46">
        <v>0</v>
      </c>
      <c r="D23" s="46">
        <v>0.01</v>
      </c>
      <c r="E23" s="9">
        <v>0.071</v>
      </c>
      <c r="F23" s="60"/>
      <c r="G23" s="61">
        <f>'[2]Graphique2'!$U60</f>
        <v>0.07726221950754417</v>
      </c>
      <c r="H23" s="61">
        <f>'[3]Graphique3'!$V60</f>
        <v>0.0737353680285571</v>
      </c>
    </row>
    <row r="24" spans="2:8" ht="15" customHeight="1">
      <c r="B24" s="46">
        <v>2012</v>
      </c>
      <c r="C24" s="46">
        <v>0</v>
      </c>
      <c r="D24" s="46">
        <v>0.01</v>
      </c>
      <c r="E24" s="9">
        <v>0.071</v>
      </c>
      <c r="F24" s="60"/>
      <c r="G24" s="61">
        <f>'[2]Graphique2'!$U61</f>
        <v>0.07726662094496893</v>
      </c>
      <c r="H24" s="61">
        <f>'[3]Graphique3'!$V61</f>
        <v>0.0737392584889279</v>
      </c>
    </row>
    <row r="25" spans="2:8" ht="15" customHeight="1">
      <c r="B25" s="46">
        <v>2013</v>
      </c>
      <c r="C25" s="46">
        <v>0</v>
      </c>
      <c r="D25" s="46">
        <v>0.01</v>
      </c>
      <c r="E25" s="9">
        <v>0.074</v>
      </c>
      <c r="F25" s="60"/>
      <c r="G25" s="61">
        <f>'[2]Graphique2'!$U62</f>
        <v>0.0802497843931</v>
      </c>
      <c r="H25" s="61">
        <f>'[3]Graphique3'!$V62</f>
        <v>0.07672942829383143</v>
      </c>
    </row>
    <row r="26" spans="2:8" ht="15" customHeight="1">
      <c r="B26" s="46">
        <v>2014</v>
      </c>
      <c r="C26" s="9">
        <v>0</v>
      </c>
      <c r="D26" s="46">
        <v>0.01</v>
      </c>
      <c r="E26" s="9">
        <v>0.074</v>
      </c>
      <c r="F26" s="60"/>
      <c r="G26" s="61">
        <f>'[2]Graphique2'!$U63</f>
        <v>0.0802497843931</v>
      </c>
      <c r="H26" s="61">
        <f>'[3]Graphique3'!$V63</f>
        <v>0.07672942829383143</v>
      </c>
    </row>
    <row r="27" spans="2:8" ht="15" customHeight="1">
      <c r="B27" s="46">
        <v>2015</v>
      </c>
      <c r="C27" s="9">
        <v>0</v>
      </c>
      <c r="D27" s="46">
        <v>0.01</v>
      </c>
      <c r="E27" s="9">
        <v>0.074</v>
      </c>
      <c r="F27" s="60"/>
      <c r="G27" s="61">
        <f>'[2]Graphique2'!$U64</f>
        <v>0.08024746005557977</v>
      </c>
      <c r="H27" s="61">
        <f>'[3]Graphique3'!$V64</f>
        <v>0.07672746101199973</v>
      </c>
    </row>
    <row r="28" spans="2:8" ht="15" customHeight="1">
      <c r="B28" s="46">
        <v>2016</v>
      </c>
      <c r="C28" s="9">
        <v>0</v>
      </c>
      <c r="D28" s="46">
        <v>0.01</v>
      </c>
      <c r="E28" s="9">
        <v>0.074</v>
      </c>
      <c r="F28" s="60"/>
      <c r="G28" s="61">
        <f>'[2]Graphique2'!$U65</f>
        <v>0.08024746005557977</v>
      </c>
      <c r="H28" s="61">
        <f>'[3]Graphique3'!$V65</f>
        <v>0.07672746101199973</v>
      </c>
    </row>
    <row r="29" spans="2:8" ht="15" customHeight="1">
      <c r="B29" s="46">
        <v>2017</v>
      </c>
      <c r="C29" s="9">
        <v>0</v>
      </c>
      <c r="D29" s="46">
        <v>0.01</v>
      </c>
      <c r="E29" s="9">
        <v>0.074</v>
      </c>
      <c r="F29" s="60"/>
      <c r="G29" s="61">
        <f>'[2]Graphique2'!$U66</f>
        <v>0.08022876111566714</v>
      </c>
      <c r="H29" s="61">
        <f>'[3]Graphique3'!$V66</f>
        <v>0.07671168434788521</v>
      </c>
    </row>
    <row r="30" spans="2:8" ht="53.25" customHeight="1">
      <c r="B30" s="88" t="s">
        <v>60</v>
      </c>
      <c r="C30" s="89"/>
      <c r="D30" s="89"/>
      <c r="E30" s="89"/>
      <c r="F30" s="89"/>
      <c r="G30" s="89"/>
      <c r="H30" s="89"/>
    </row>
  </sheetData>
  <sheetProtection/>
  <mergeCells count="2">
    <mergeCell ref="B30:H30"/>
    <mergeCell ref="B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V47"/>
  <sheetViews>
    <sheetView showGridLines="0" zoomScalePageLayoutView="0" workbookViewId="0" topLeftCell="I13">
      <selection activeCell="O40" sqref="O40"/>
    </sheetView>
  </sheetViews>
  <sheetFormatPr defaultColWidth="11.421875" defaultRowHeight="15"/>
  <cols>
    <col min="1" max="1" width="2.8515625" style="0" customWidth="1"/>
    <col min="2" max="2" width="3.28125" style="0" customWidth="1"/>
    <col min="3" max="3" width="4.7109375" style="0" customWidth="1"/>
    <col min="4" max="4" width="5.28125" style="0" customWidth="1"/>
    <col min="5" max="10" width="11.421875" style="7" customWidth="1"/>
  </cols>
  <sheetData>
    <row r="2" spans="3:14" ht="15">
      <c r="C2" s="102" t="s">
        <v>52</v>
      </c>
      <c r="D2" s="102"/>
      <c r="E2" s="102"/>
      <c r="F2" s="102"/>
      <c r="G2" s="102"/>
      <c r="H2" s="102"/>
      <c r="I2" s="102"/>
      <c r="J2" s="102"/>
      <c r="K2" s="102"/>
      <c r="L2" s="102"/>
      <c r="M2" s="102"/>
      <c r="N2" s="102"/>
    </row>
    <row r="3" spans="2:10" ht="15" customHeight="1">
      <c r="B3" s="6"/>
      <c r="C3" s="6" t="s">
        <v>14</v>
      </c>
      <c r="D3" s="6" t="s">
        <v>15</v>
      </c>
      <c r="E3" s="68" t="s">
        <v>63</v>
      </c>
      <c r="F3" s="68" t="s">
        <v>64</v>
      </c>
      <c r="G3" s="68" t="s">
        <v>65</v>
      </c>
      <c r="H3" s="68" t="s">
        <v>66</v>
      </c>
      <c r="I3" s="68" t="s">
        <v>67</v>
      </c>
      <c r="J3" s="68" t="s">
        <v>68</v>
      </c>
    </row>
    <row r="4" spans="2:10" ht="15" customHeight="1">
      <c r="B4" s="103" t="s">
        <v>22</v>
      </c>
      <c r="C4" s="6">
        <v>1932</v>
      </c>
      <c r="D4" s="6" t="s">
        <v>24</v>
      </c>
      <c r="E4" s="65">
        <v>-0.008276149026723134</v>
      </c>
      <c r="F4" s="65">
        <v>-0.029434880139303066</v>
      </c>
      <c r="G4" s="65">
        <v>-0.05850011268162025</v>
      </c>
      <c r="H4" s="65">
        <v>-0.08093650757216919</v>
      </c>
      <c r="I4" s="65">
        <v>-0.09445637684835795</v>
      </c>
      <c r="J4" s="65">
        <v>-0.11325603647252636</v>
      </c>
    </row>
    <row r="5" spans="2:10" ht="15" customHeight="1">
      <c r="B5" s="103"/>
      <c r="C5" s="6"/>
      <c r="D5" s="6" t="s">
        <v>24</v>
      </c>
      <c r="E5" s="65">
        <v>-0.009646654673759913</v>
      </c>
      <c r="F5" s="65">
        <v>-0.03623510004873898</v>
      </c>
      <c r="G5" s="65">
        <v>-0.06522266599139537</v>
      </c>
      <c r="H5" s="65">
        <v>-0.0854494630071918</v>
      </c>
      <c r="I5" s="65">
        <v>-0.0988888107032494</v>
      </c>
      <c r="J5" s="65">
        <v>-0.11870497532091351</v>
      </c>
    </row>
    <row r="6" spans="2:10" ht="15" customHeight="1">
      <c r="B6" s="103"/>
      <c r="C6" s="6"/>
      <c r="D6" s="6" t="s">
        <v>24</v>
      </c>
      <c r="E6" s="65">
        <v>-0.01320543968746346</v>
      </c>
      <c r="F6" s="65">
        <v>-0.04416548060925063</v>
      </c>
      <c r="G6" s="65">
        <v>-0.07278179303422938</v>
      </c>
      <c r="H6" s="65">
        <v>-0.09003530829414508</v>
      </c>
      <c r="I6" s="65">
        <v>-0.10446803349357991</v>
      </c>
      <c r="J6" s="65">
        <v>-0.12497277668311435</v>
      </c>
    </row>
    <row r="7" spans="2:10" ht="15" customHeight="1">
      <c r="B7" s="103"/>
      <c r="C7" s="6"/>
      <c r="D7" s="6" t="s">
        <v>24</v>
      </c>
      <c r="E7" s="65">
        <v>-0.012743912327536688</v>
      </c>
      <c r="F7" s="65">
        <v>-0.047751417450307976</v>
      </c>
      <c r="G7" s="65">
        <v>-0.07417065148698132</v>
      </c>
      <c r="H7" s="65">
        <v>-0.08931257229185408</v>
      </c>
      <c r="I7" s="65">
        <v>-0.10520220464398122</v>
      </c>
      <c r="J7" s="65">
        <v>-0.126213472156826</v>
      </c>
    </row>
    <row r="8" spans="2:10" ht="15" customHeight="1">
      <c r="B8" s="103"/>
      <c r="C8" s="6"/>
      <c r="D8" s="6" t="s">
        <v>24</v>
      </c>
      <c r="E8" s="65">
        <v>-0.01915877361481466</v>
      </c>
      <c r="F8" s="65">
        <v>-0.0540277047980976</v>
      </c>
      <c r="G8" s="65">
        <v>-0.07902583860840429</v>
      </c>
      <c r="H8" s="65">
        <v>-0.09167793301371507</v>
      </c>
      <c r="I8" s="65">
        <v>-0.10898769942939635</v>
      </c>
      <c r="J8" s="65">
        <v>-0.13034713257024555</v>
      </c>
    </row>
    <row r="9" spans="2:10" ht="15" customHeight="1">
      <c r="B9" s="103"/>
      <c r="C9" s="6">
        <v>1937</v>
      </c>
      <c r="D9" s="6" t="s">
        <v>24</v>
      </c>
      <c r="E9" s="65">
        <v>-0.02908892946788655</v>
      </c>
      <c r="F9" s="65">
        <v>-0.06291727848209083</v>
      </c>
      <c r="G9" s="65">
        <v>-0.08499384221775907</v>
      </c>
      <c r="H9" s="65">
        <v>-0.09611853384409008</v>
      </c>
      <c r="I9" s="65">
        <v>-0.11482149528577124</v>
      </c>
      <c r="J9" s="65">
        <v>-0.13626686799473853</v>
      </c>
    </row>
    <row r="10" spans="2:10" ht="15" customHeight="1">
      <c r="B10" s="103"/>
      <c r="C10" s="6"/>
      <c r="D10" s="6" t="s">
        <v>24</v>
      </c>
      <c r="E10" s="65">
        <v>-0.03441352062044989</v>
      </c>
      <c r="F10" s="65">
        <v>-0.06556282266658175</v>
      </c>
      <c r="G10" s="65">
        <v>-0.0838460289083246</v>
      </c>
      <c r="H10" s="65">
        <v>-0.09468249974774068</v>
      </c>
      <c r="I10" s="65">
        <v>-0.11461773385493135</v>
      </c>
      <c r="J10" s="65">
        <v>-0.13623439658896153</v>
      </c>
    </row>
    <row r="11" spans="2:10" ht="15" customHeight="1">
      <c r="B11" s="103"/>
      <c r="C11" s="6"/>
      <c r="D11" s="6" t="s">
        <v>24</v>
      </c>
      <c r="E11" s="65">
        <v>-0.03759168403646507</v>
      </c>
      <c r="F11" s="65">
        <v>-0.066193127959147</v>
      </c>
      <c r="G11" s="65">
        <v>-0.07983170979147747</v>
      </c>
      <c r="H11" s="65">
        <v>-0.09198222412196</v>
      </c>
      <c r="I11" s="65">
        <v>-0.11286023149920421</v>
      </c>
      <c r="J11" s="65">
        <v>-0.13474298008469598</v>
      </c>
    </row>
    <row r="12" spans="2:10" ht="15" customHeight="1">
      <c r="B12" s="103"/>
      <c r="C12" s="6"/>
      <c r="D12" s="6" t="s">
        <v>24</v>
      </c>
      <c r="E12" s="65">
        <v>-0.02664810818272434</v>
      </c>
      <c r="F12" s="65">
        <v>-0.05016926318374726</v>
      </c>
      <c r="G12" s="65">
        <v>-0.06076093228884483</v>
      </c>
      <c r="H12" s="65">
        <v>-0.07510823614414652</v>
      </c>
      <c r="I12" s="65">
        <v>-0.0969709985227658</v>
      </c>
      <c r="J12" s="65">
        <v>-0.11953805781077498</v>
      </c>
    </row>
    <row r="13" spans="2:10" ht="15" customHeight="1">
      <c r="B13" s="103"/>
      <c r="C13" s="6"/>
      <c r="D13" s="6" t="s">
        <v>24</v>
      </c>
      <c r="E13" s="65">
        <v>-0.024661718427828383</v>
      </c>
      <c r="F13" s="65">
        <v>-0.04616449872409556</v>
      </c>
      <c r="G13" s="65">
        <v>-0.053560922007741874</v>
      </c>
      <c r="H13" s="65">
        <v>-0.07028131294385598</v>
      </c>
      <c r="I13" s="65">
        <v>-0.0929152172501283</v>
      </c>
      <c r="J13" s="65">
        <v>-0.116030855676029</v>
      </c>
    </row>
    <row r="14" spans="2:10" ht="15" customHeight="1">
      <c r="B14" s="103"/>
      <c r="C14" s="6">
        <v>1942</v>
      </c>
      <c r="D14" s="6" t="s">
        <v>24</v>
      </c>
      <c r="E14" s="65">
        <v>-0.02110776696825034</v>
      </c>
      <c r="F14" s="65">
        <v>-0.03868530372612067</v>
      </c>
      <c r="G14" s="65">
        <v>-0.04467819835210862</v>
      </c>
      <c r="H14" s="65">
        <v>-0.06398249726933913</v>
      </c>
      <c r="I14" s="65">
        <v>-0.08722729963842946</v>
      </c>
      <c r="J14" s="65">
        <v>-0.1110080553984445</v>
      </c>
    </row>
    <row r="15" spans="2:10" ht="15" customHeight="1">
      <c r="B15" s="103"/>
      <c r="C15" s="6"/>
      <c r="D15" s="6" t="s">
        <v>24</v>
      </c>
      <c r="E15" s="65">
        <v>-0.023802222081401037</v>
      </c>
      <c r="F15" s="65">
        <v>-0.03662688379811152</v>
      </c>
      <c r="G15" s="65">
        <v>-0.04335452974110354</v>
      </c>
      <c r="H15" s="65">
        <v>-0.0648724900500498</v>
      </c>
      <c r="I15" s="65">
        <v>-0.08857262095180707</v>
      </c>
      <c r="J15" s="65">
        <v>-0.11291710825702816</v>
      </c>
    </row>
    <row r="16" spans="2:10" ht="15" customHeight="1">
      <c r="B16" s="103"/>
      <c r="C16" s="6"/>
      <c r="D16" s="6" t="s">
        <v>24</v>
      </c>
      <c r="E16" s="65">
        <v>-0.016458402105263947</v>
      </c>
      <c r="F16" s="65">
        <v>-0.02316018148252863</v>
      </c>
      <c r="G16" s="65">
        <v>-0.03313102752631292</v>
      </c>
      <c r="H16" s="65">
        <v>-0.05657065164940556</v>
      </c>
      <c r="I16" s="65">
        <v>-0.0810131702128497</v>
      </c>
      <c r="J16" s="65">
        <v>-0.10618633270277611</v>
      </c>
    </row>
    <row r="17" spans="2:10" ht="15" customHeight="1">
      <c r="B17" s="103"/>
      <c r="C17" s="6"/>
      <c r="D17" s="6" t="s">
        <v>24</v>
      </c>
      <c r="E17" s="65">
        <v>-0.016944213576042144</v>
      </c>
      <c r="F17" s="65">
        <v>-0.02133189056481688</v>
      </c>
      <c r="G17" s="65">
        <v>-0.03561302264220034</v>
      </c>
      <c r="H17" s="65">
        <v>-0.0603323784383345</v>
      </c>
      <c r="I17" s="65">
        <v>-0.08533985241003672</v>
      </c>
      <c r="J17" s="65">
        <v>-0.11108168699002641</v>
      </c>
    </row>
    <row r="18" spans="2:10" ht="15" customHeight="1">
      <c r="B18" s="103"/>
      <c r="C18" s="6"/>
      <c r="D18" s="6" t="s">
        <v>24</v>
      </c>
      <c r="E18" s="65">
        <v>-0.010104389274844361</v>
      </c>
      <c r="F18" s="65">
        <v>-0.010472952208844477</v>
      </c>
      <c r="G18" s="65">
        <v>-0.029037145649038032</v>
      </c>
      <c r="H18" s="65">
        <v>-0.05503994487496333</v>
      </c>
      <c r="I18" s="65">
        <v>-0.08086753199556262</v>
      </c>
      <c r="J18" s="65">
        <v>-0.10740053676179906</v>
      </c>
    </row>
    <row r="19" spans="2:10" ht="15" customHeight="1">
      <c r="B19" s="103"/>
      <c r="C19" s="6">
        <v>1947</v>
      </c>
      <c r="D19" s="6" t="s">
        <v>24</v>
      </c>
      <c r="E19" s="65">
        <v>-0.005447122679706151</v>
      </c>
      <c r="F19" s="65">
        <v>-0.005659820434605001</v>
      </c>
      <c r="G19" s="65">
        <v>-0.028647225322884107</v>
      </c>
      <c r="H19" s="65">
        <v>-0.05550223002436461</v>
      </c>
      <c r="I19" s="65">
        <v>-0.0820915440037353</v>
      </c>
      <c r="J19" s="65">
        <v>-0.10926894254457398</v>
      </c>
    </row>
    <row r="20" spans="2:10" ht="15" customHeight="1">
      <c r="B20" s="103"/>
      <c r="C20" s="6"/>
      <c r="D20" s="6" t="s">
        <v>24</v>
      </c>
      <c r="E20" s="65">
        <v>-5.194162148025594E-05</v>
      </c>
      <c r="F20" s="65">
        <v>-0.003921731169399312</v>
      </c>
      <c r="G20" s="65">
        <v>-0.03067476903241717</v>
      </c>
      <c r="H20" s="65">
        <v>-0.05823924896941268</v>
      </c>
      <c r="I20" s="65">
        <v>-0.08556408443659358</v>
      </c>
      <c r="J20" s="65">
        <v>-0.11328183467893971</v>
      </c>
    </row>
    <row r="21" spans="2:10" ht="15" customHeight="1">
      <c r="B21" s="103"/>
      <c r="C21" s="6"/>
      <c r="D21" s="6" t="s">
        <v>24</v>
      </c>
      <c r="E21" s="65">
        <v>-0.005715585243753707</v>
      </c>
      <c r="F21" s="65">
        <v>-0.017604920310589467</v>
      </c>
      <c r="G21" s="65">
        <v>-0.04678599953407803</v>
      </c>
      <c r="H21" s="65">
        <v>-0.07467435103521469</v>
      </c>
      <c r="I21" s="65">
        <v>-0.10232636336040535</v>
      </c>
      <c r="J21" s="65">
        <v>-0.1301224266947052</v>
      </c>
    </row>
    <row r="22" spans="2:10" ht="15" customHeight="1">
      <c r="B22" s="103"/>
      <c r="C22" s="6"/>
      <c r="D22" s="6" t="s">
        <v>24</v>
      </c>
      <c r="E22" s="65">
        <v>0.011379457323707598</v>
      </c>
      <c r="F22" s="65">
        <v>-0.008568741308273675</v>
      </c>
      <c r="G22" s="65">
        <v>-0.03955277317224615</v>
      </c>
      <c r="H22" s="65">
        <v>-0.06825054865789681</v>
      </c>
      <c r="I22" s="65">
        <v>-0.09676797096096734</v>
      </c>
      <c r="J22" s="65">
        <v>-0.1252029053135031</v>
      </c>
    </row>
    <row r="23" spans="2:10" ht="15" customHeight="1">
      <c r="B23" s="103"/>
      <c r="C23" s="6"/>
      <c r="D23" s="6" t="s">
        <v>24</v>
      </c>
      <c r="E23" s="65">
        <v>0.006432219282197726</v>
      </c>
      <c r="F23" s="65">
        <v>-0.02169615185208984</v>
      </c>
      <c r="G23" s="65">
        <v>-0.053764411462550954</v>
      </c>
      <c r="H23" s="65">
        <v>-0.08280480914296395</v>
      </c>
      <c r="I23" s="65">
        <v>-0.1116018480103923</v>
      </c>
      <c r="J23" s="65">
        <v>-0.14004484492476899</v>
      </c>
    </row>
    <row r="24" spans="2:10" ht="15" customHeight="1">
      <c r="B24" s="103"/>
      <c r="C24" s="6">
        <v>1952</v>
      </c>
      <c r="D24" s="6" t="s">
        <v>24</v>
      </c>
      <c r="E24" s="65">
        <v>-0.0031599555673530455</v>
      </c>
      <c r="F24" s="65">
        <v>-0.03760852237546042</v>
      </c>
      <c r="G24" s="65">
        <v>-0.0696414673764797</v>
      </c>
      <c r="H24" s="65">
        <v>-0.09878909970501126</v>
      </c>
      <c r="I24" s="65">
        <v>-0.12765008599017824</v>
      </c>
      <c r="J24" s="65">
        <v>-0.1559407723894023</v>
      </c>
    </row>
    <row r="25" ht="15" customHeight="1">
      <c r="B25" s="67"/>
    </row>
    <row r="26" spans="2:14" ht="15" customHeight="1">
      <c r="B26" s="103" t="s">
        <v>70</v>
      </c>
      <c r="C26" s="6">
        <v>1932</v>
      </c>
      <c r="D26" s="6" t="s">
        <v>24</v>
      </c>
      <c r="E26" s="66"/>
      <c r="F26" s="66"/>
      <c r="G26" s="66"/>
      <c r="H26" s="66"/>
      <c r="I26" s="66"/>
      <c r="J26" s="66"/>
      <c r="K26" s="72">
        <v>-0.0075865151005566345</v>
      </c>
      <c r="L26" s="72">
        <v>-0.00861684980549271</v>
      </c>
      <c r="M26" s="72">
        <v>-0.010408600257259537</v>
      </c>
      <c r="N26" s="72">
        <v>-0.012434840637783107</v>
      </c>
    </row>
    <row r="27" spans="2:14" ht="15" customHeight="1">
      <c r="B27" s="103"/>
      <c r="C27" s="6"/>
      <c r="D27" s="6" t="s">
        <v>24</v>
      </c>
      <c r="E27" s="66"/>
      <c r="F27" s="66"/>
      <c r="G27" s="66"/>
      <c r="H27" s="66"/>
      <c r="I27" s="66"/>
      <c r="J27" s="66"/>
      <c r="K27" s="72">
        <v>-0.0034830080565297905</v>
      </c>
      <c r="L27" s="72">
        <v>-0.002733900817697865</v>
      </c>
      <c r="M27" s="72">
        <v>-0.004510201982888873</v>
      </c>
      <c r="N27" s="72">
        <v>-0.006876286581332769</v>
      </c>
    </row>
    <row r="28" spans="2:16" ht="15" customHeight="1">
      <c r="B28" s="103"/>
      <c r="C28" s="6"/>
      <c r="D28" s="6" t="s">
        <v>24</v>
      </c>
      <c r="E28" s="66"/>
      <c r="F28" s="66"/>
      <c r="G28" s="66"/>
      <c r="H28" s="66"/>
      <c r="I28" s="66"/>
      <c r="J28" s="66"/>
      <c r="K28" s="72">
        <v>-0.0022167278556549652</v>
      </c>
      <c r="L28" s="72">
        <v>-0.001717654925371348</v>
      </c>
      <c r="M28" s="72">
        <v>-0.003812705419319884</v>
      </c>
      <c r="N28" s="72">
        <v>-0.0056893415389625</v>
      </c>
      <c r="P28" s="33"/>
    </row>
    <row r="29" spans="2:22" ht="15" customHeight="1">
      <c r="B29" s="103"/>
      <c r="C29" s="6"/>
      <c r="D29" s="6" t="s">
        <v>24</v>
      </c>
      <c r="E29" s="66"/>
      <c r="F29" s="66"/>
      <c r="G29" s="66"/>
      <c r="H29" s="66"/>
      <c r="I29" s="66"/>
      <c r="J29" s="66"/>
      <c r="K29" s="72">
        <v>0.0011755360890801647</v>
      </c>
      <c r="L29" s="72">
        <v>-0.0003786407209458442</v>
      </c>
      <c r="M29" s="72">
        <v>-0.0019773458834810853</v>
      </c>
      <c r="N29" s="72">
        <v>-0.003972356861440707</v>
      </c>
      <c r="P29" s="20"/>
      <c r="R29" s="6"/>
      <c r="S29" s="6"/>
      <c r="V29" s="6"/>
    </row>
    <row r="30" spans="2:22" ht="15" customHeight="1">
      <c r="B30" s="103"/>
      <c r="C30" s="6"/>
      <c r="D30" s="6" t="s">
        <v>24</v>
      </c>
      <c r="E30" s="66"/>
      <c r="F30" s="66"/>
      <c r="G30" s="66"/>
      <c r="H30" s="66"/>
      <c r="I30" s="66"/>
      <c r="J30" s="66"/>
      <c r="K30" s="72">
        <v>0.0016696450013564679</v>
      </c>
      <c r="L30" s="72">
        <v>0.00019240959596844576</v>
      </c>
      <c r="M30" s="72">
        <v>-0.0015838501340947886</v>
      </c>
      <c r="N30" s="72">
        <v>-0.003349087104028148</v>
      </c>
      <c r="P30" s="20"/>
      <c r="R30" s="6"/>
      <c r="S30" s="6"/>
      <c r="V30" s="6"/>
    </row>
    <row r="31" spans="2:22" ht="15" customHeight="1">
      <c r="B31" s="103"/>
      <c r="C31" s="6">
        <v>1937</v>
      </c>
      <c r="D31" s="6" t="s">
        <v>24</v>
      </c>
      <c r="E31" s="66"/>
      <c r="F31" s="66"/>
      <c r="G31" s="66"/>
      <c r="H31" s="66"/>
      <c r="I31" s="66"/>
      <c r="J31" s="66"/>
      <c r="K31" s="72">
        <v>0.003532480758108525</v>
      </c>
      <c r="L31" s="72">
        <v>0.0012627122037052185</v>
      </c>
      <c r="M31" s="72">
        <v>-0.0010492475802830192</v>
      </c>
      <c r="N31" s="72">
        <v>-0.00245247310579777</v>
      </c>
      <c r="P31" s="20"/>
      <c r="R31" s="6"/>
      <c r="S31" s="6"/>
      <c r="V31" s="6"/>
    </row>
    <row r="32" spans="2:22" ht="15" customHeight="1">
      <c r="B32" s="103"/>
      <c r="C32" s="6"/>
      <c r="D32" s="6" t="s">
        <v>24</v>
      </c>
      <c r="E32" s="66"/>
      <c r="F32" s="66"/>
      <c r="G32" s="66"/>
      <c r="H32" s="66"/>
      <c r="I32" s="66"/>
      <c r="J32" s="66"/>
      <c r="K32" s="72">
        <v>0.00026338392284963597</v>
      </c>
      <c r="L32" s="72">
        <v>-0.0028337759355719916</v>
      </c>
      <c r="M32" s="72">
        <v>-0.0058691933427107434</v>
      </c>
      <c r="N32" s="72">
        <v>-0.007466460687333032</v>
      </c>
      <c r="R32" s="6"/>
      <c r="S32" s="6"/>
      <c r="V32" s="6"/>
    </row>
    <row r="33" spans="2:14" ht="15" customHeight="1">
      <c r="B33" s="103"/>
      <c r="C33" s="6"/>
      <c r="D33" s="6" t="s">
        <v>24</v>
      </c>
      <c r="E33" s="6"/>
      <c r="F33" s="6"/>
      <c r="G33" s="6"/>
      <c r="H33" s="6"/>
      <c r="I33" s="6"/>
      <c r="J33" s="6"/>
      <c r="K33" s="72">
        <v>-0.006752458512348514</v>
      </c>
      <c r="L33" s="72">
        <v>-0.010172577030196028</v>
      </c>
      <c r="M33" s="72">
        <v>-0.012432226915431999</v>
      </c>
      <c r="N33" s="72">
        <v>-0.014820366104824734</v>
      </c>
    </row>
    <row r="34" spans="2:14" ht="15" customHeight="1">
      <c r="B34" s="103"/>
      <c r="C34" s="6"/>
      <c r="D34" s="6" t="s">
        <v>24</v>
      </c>
      <c r="E34" s="6"/>
      <c r="F34" s="6"/>
      <c r="G34" s="6"/>
      <c r="H34" s="6"/>
      <c r="I34" s="6"/>
      <c r="J34" s="6"/>
      <c r="K34" s="72">
        <v>0.001116469719940838</v>
      </c>
      <c r="L34" s="72">
        <v>-0.0005549692234808612</v>
      </c>
      <c r="M34" s="72">
        <v>-0.0027298831311797223</v>
      </c>
      <c r="N34" s="72">
        <v>-0.006185039702795825</v>
      </c>
    </row>
    <row r="35" spans="2:14" ht="15" customHeight="1">
      <c r="B35" s="103"/>
      <c r="C35" s="6"/>
      <c r="D35" s="6" t="s">
        <v>24</v>
      </c>
      <c r="E35" s="66"/>
      <c r="F35" s="66"/>
      <c r="G35" s="66"/>
      <c r="H35" s="66"/>
      <c r="I35" s="66"/>
      <c r="J35" s="66"/>
      <c r="K35" s="72">
        <v>-0.003711976336214229</v>
      </c>
      <c r="L35" s="72">
        <v>-0.005660213890169463</v>
      </c>
      <c r="M35" s="72">
        <v>-0.007487249346255109</v>
      </c>
      <c r="N35" s="72">
        <v>-0.012318603675580464</v>
      </c>
    </row>
    <row r="36" spans="2:14" ht="15" customHeight="1">
      <c r="B36" s="103"/>
      <c r="C36" s="6">
        <v>1942</v>
      </c>
      <c r="D36" s="6" t="s">
        <v>24</v>
      </c>
      <c r="E36" s="66"/>
      <c r="F36" s="66"/>
      <c r="G36" s="66"/>
      <c r="H36" s="66"/>
      <c r="I36" s="66"/>
      <c r="J36" s="66"/>
      <c r="K36" s="72">
        <v>-0.005718839653281238</v>
      </c>
      <c r="L36" s="72">
        <v>-0.008062100992633603</v>
      </c>
      <c r="M36" s="72">
        <v>-0.009180609394076611</v>
      </c>
      <c r="N36" s="72">
        <v>-0.015446225556124404</v>
      </c>
    </row>
    <row r="37" spans="2:14" ht="15" customHeight="1">
      <c r="B37" s="103"/>
      <c r="C37" s="6"/>
      <c r="D37" s="6" t="s">
        <v>24</v>
      </c>
      <c r="E37" s="66"/>
      <c r="F37" s="66"/>
      <c r="G37" s="66"/>
      <c r="H37" s="66"/>
      <c r="I37" s="66"/>
      <c r="J37" s="66"/>
      <c r="K37" s="72">
        <v>-0.0010798741514553845</v>
      </c>
      <c r="L37" s="72">
        <v>-0.004117840450704957</v>
      </c>
      <c r="M37" s="72">
        <v>-0.005248317450553208</v>
      </c>
      <c r="N37" s="72">
        <v>-0.012499648183243561</v>
      </c>
    </row>
    <row r="38" spans="2:14" ht="15" customHeight="1">
      <c r="B38" s="103"/>
      <c r="C38" s="6"/>
      <c r="D38" s="6" t="s">
        <v>24</v>
      </c>
      <c r="E38" s="66"/>
      <c r="F38" s="66"/>
      <c r="G38" s="66"/>
      <c r="H38" s="66"/>
      <c r="I38" s="66"/>
      <c r="J38" s="66"/>
      <c r="K38" s="72">
        <v>0.0012653519248229106</v>
      </c>
      <c r="L38" s="72">
        <v>-0.0004513923106248541</v>
      </c>
      <c r="M38" s="72">
        <v>-0.002741062076287104</v>
      </c>
      <c r="N38" s="72">
        <v>-0.010625853790938167</v>
      </c>
    </row>
    <row r="39" spans="2:14" ht="15" customHeight="1">
      <c r="B39" s="103"/>
      <c r="C39" s="6"/>
      <c r="D39" s="6" t="s">
        <v>24</v>
      </c>
      <c r="E39" s="66"/>
      <c r="F39" s="66"/>
      <c r="G39" s="66"/>
      <c r="H39" s="66"/>
      <c r="I39" s="66"/>
      <c r="J39" s="66"/>
      <c r="K39" s="72">
        <v>-1.0214348606818469E-05</v>
      </c>
      <c r="L39" s="72">
        <v>-0.002450307134165941</v>
      </c>
      <c r="M39" s="72">
        <v>-0.006439062772253146</v>
      </c>
      <c r="N39" s="72">
        <v>-0.014339897450696415</v>
      </c>
    </row>
    <row r="40" spans="2:14" ht="15" customHeight="1">
      <c r="B40" s="103"/>
      <c r="C40" s="6"/>
      <c r="D40" s="6" t="s">
        <v>24</v>
      </c>
      <c r="E40" s="66"/>
      <c r="F40" s="66"/>
      <c r="G40" s="66"/>
      <c r="H40" s="66"/>
      <c r="I40" s="66"/>
      <c r="J40" s="66"/>
      <c r="K40" s="72">
        <v>-0.0021781094138052515</v>
      </c>
      <c r="L40" s="72">
        <v>-0.003958354255620966</v>
      </c>
      <c r="M40" s="72">
        <v>-0.009811024323359119</v>
      </c>
      <c r="N40" s="72">
        <v>-0.017451693949906533</v>
      </c>
    </row>
    <row r="41" spans="2:14" ht="15" customHeight="1">
      <c r="B41" s="103"/>
      <c r="C41" s="6">
        <v>1947</v>
      </c>
      <c r="D41" s="6" t="s">
        <v>24</v>
      </c>
      <c r="E41" s="66"/>
      <c r="F41" s="66"/>
      <c r="G41" s="66"/>
      <c r="H41" s="66"/>
      <c r="I41" s="66"/>
      <c r="J41" s="66"/>
      <c r="K41" s="72">
        <v>-0.006852565797612509</v>
      </c>
      <c r="L41" s="72">
        <v>-0.007361842720711942</v>
      </c>
      <c r="M41" s="72">
        <v>-0.015169430917953974</v>
      </c>
      <c r="N41" s="72">
        <v>-0.022226819614936222</v>
      </c>
    </row>
    <row r="42" spans="2:14" ht="15" customHeight="1">
      <c r="B42" s="103"/>
      <c r="C42" s="6"/>
      <c r="D42" s="6" t="s">
        <v>24</v>
      </c>
      <c r="E42" s="66"/>
      <c r="F42" s="66"/>
      <c r="G42" s="66"/>
      <c r="H42" s="66"/>
      <c r="I42" s="66"/>
      <c r="J42" s="66"/>
      <c r="K42" s="72">
        <v>0.0011874777222447008</v>
      </c>
      <c r="L42" s="72">
        <v>0.0010098193230747565</v>
      </c>
      <c r="M42" s="72">
        <v>-0.00803870950844765</v>
      </c>
      <c r="N42" s="72">
        <v>-0.01443751179920938</v>
      </c>
    </row>
    <row r="43" spans="2:14" ht="15" customHeight="1">
      <c r="B43" s="103"/>
      <c r="C43" s="6"/>
      <c r="D43" s="6" t="s">
        <v>24</v>
      </c>
      <c r="E43" s="66"/>
      <c r="F43" s="66"/>
      <c r="G43" s="66"/>
      <c r="H43" s="66"/>
      <c r="I43" s="66"/>
      <c r="J43" s="66"/>
      <c r="K43" s="72">
        <v>-0.005023400280910639</v>
      </c>
      <c r="L43" s="72">
        <v>-0.0075871242455181065</v>
      </c>
      <c r="M43" s="72">
        <v>-0.017402403899080654</v>
      </c>
      <c r="N43" s="72">
        <v>-0.023198724880192922</v>
      </c>
    </row>
    <row r="44" spans="2:14" ht="15" customHeight="1">
      <c r="B44" s="103"/>
      <c r="C44" s="6"/>
      <c r="D44" s="6" t="s">
        <v>24</v>
      </c>
      <c r="E44" s="66"/>
      <c r="F44" s="66"/>
      <c r="G44" s="66"/>
      <c r="H44" s="66"/>
      <c r="I44" s="66"/>
      <c r="J44" s="66"/>
      <c r="K44" s="72">
        <v>0.00019941894188835185</v>
      </c>
      <c r="L44" s="72">
        <v>-0.004575868302715724</v>
      </c>
      <c r="M44" s="72">
        <v>-0.014086881598862733</v>
      </c>
      <c r="N44" s="72">
        <v>-0.019238985506359163</v>
      </c>
    </row>
    <row r="45" spans="2:14" ht="15" customHeight="1">
      <c r="B45" s="103"/>
      <c r="C45" s="6"/>
      <c r="D45" s="6" t="s">
        <v>24</v>
      </c>
      <c r="E45" s="66"/>
      <c r="F45" s="66"/>
      <c r="G45" s="66"/>
      <c r="H45" s="66"/>
      <c r="I45" s="66"/>
      <c r="J45" s="66"/>
      <c r="K45" s="72">
        <v>0.003755968303836177</v>
      </c>
      <c r="L45" s="72">
        <v>-0.004190813572995222</v>
      </c>
      <c r="M45" s="72">
        <v>-0.013194341626656225</v>
      </c>
      <c r="N45" s="72">
        <v>-0.017783847826324806</v>
      </c>
    </row>
    <row r="46" spans="2:14" ht="15" customHeight="1">
      <c r="B46" s="103"/>
      <c r="C46" s="6">
        <v>1952</v>
      </c>
      <c r="D46" s="6" t="s">
        <v>24</v>
      </c>
      <c r="E46" s="66"/>
      <c r="F46" s="66"/>
      <c r="G46" s="66"/>
      <c r="H46" s="66"/>
      <c r="I46" s="66"/>
      <c r="J46" s="66"/>
      <c r="K46" s="72">
        <v>0.0025599347100990766</v>
      </c>
      <c r="L46" s="72">
        <v>-0.008996237358777859</v>
      </c>
      <c r="M46" s="72">
        <v>-0.017110381324232593</v>
      </c>
      <c r="N46" s="72">
        <v>-0.021167453306959905</v>
      </c>
    </row>
    <row r="47" spans="3:14" s="6" customFormat="1" ht="77.25" customHeight="1">
      <c r="C47" s="88" t="s">
        <v>61</v>
      </c>
      <c r="D47" s="89"/>
      <c r="E47" s="89"/>
      <c r="F47" s="89"/>
      <c r="G47" s="89"/>
      <c r="H47" s="89"/>
      <c r="I47" s="89"/>
      <c r="J47" s="89"/>
      <c r="K47" s="89"/>
      <c r="L47" s="89"/>
      <c r="M47" s="89"/>
      <c r="N47" s="89"/>
    </row>
  </sheetData>
  <sheetProtection/>
  <mergeCells count="4">
    <mergeCell ref="B4:B24"/>
    <mergeCell ref="B26:B46"/>
    <mergeCell ref="C2:N2"/>
    <mergeCell ref="C47:N47"/>
  </mergeCells>
  <printOptions/>
  <pageMargins left="0.7" right="0.7" top="0.75" bottom="0.75" header="0.3" footer="0.3"/>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B1:AG47"/>
  <sheetViews>
    <sheetView showGridLines="0" zoomScalePageLayoutView="0" workbookViewId="0" topLeftCell="A1">
      <selection activeCell="Q1" sqref="Q1"/>
    </sheetView>
  </sheetViews>
  <sheetFormatPr defaultColWidth="11.421875" defaultRowHeight="15"/>
  <cols>
    <col min="1" max="1" width="2.8515625" style="0" customWidth="1"/>
    <col min="2" max="2" width="5.00390625" style="0" customWidth="1"/>
    <col min="3" max="3" width="6.140625" style="0" customWidth="1"/>
    <col min="4" max="4" width="6.00390625" style="0" customWidth="1"/>
    <col min="5" max="10" width="15.7109375" style="7" customWidth="1"/>
  </cols>
  <sheetData>
    <row r="1" spans="2:3" ht="15">
      <c r="B1" s="11"/>
      <c r="C1" s="25"/>
    </row>
    <row r="2" spans="3:10" ht="16.5" customHeight="1">
      <c r="C2" s="101" t="s">
        <v>62</v>
      </c>
      <c r="D2" s="102"/>
      <c r="E2" s="102"/>
      <c r="F2" s="102"/>
      <c r="G2" s="102"/>
      <c r="H2" s="102"/>
      <c r="I2" s="102"/>
      <c r="J2" s="102"/>
    </row>
    <row r="3" spans="2:10" ht="15" customHeight="1">
      <c r="B3" s="6"/>
      <c r="C3" s="6" t="s">
        <v>14</v>
      </c>
      <c r="D3" s="6" t="s">
        <v>15</v>
      </c>
      <c r="E3" s="68" t="s">
        <v>16</v>
      </c>
      <c r="F3" s="68" t="s">
        <v>17</v>
      </c>
      <c r="G3" s="68" t="s">
        <v>18</v>
      </c>
      <c r="H3" s="68" t="s">
        <v>19</v>
      </c>
      <c r="I3" s="68" t="s">
        <v>20</v>
      </c>
      <c r="J3" s="68" t="s">
        <v>21</v>
      </c>
    </row>
    <row r="4" spans="2:10" ht="15" customHeight="1">
      <c r="B4" s="103" t="s">
        <v>22</v>
      </c>
      <c r="C4" s="6">
        <v>1932</v>
      </c>
      <c r="D4" s="6" t="s">
        <v>23</v>
      </c>
      <c r="E4" s="65">
        <v>-0.010737645823331032</v>
      </c>
      <c r="F4" s="65">
        <v>-0.04038947137051774</v>
      </c>
      <c r="G4" s="65">
        <v>-0.07344915687228937</v>
      </c>
      <c r="H4" s="65">
        <v>-0.09825539486126056</v>
      </c>
      <c r="I4" s="65">
        <v>-0.11469807954567257</v>
      </c>
      <c r="J4" s="65">
        <v>-0.1354252219549631</v>
      </c>
    </row>
    <row r="5" spans="2:10" ht="15" customHeight="1">
      <c r="B5" s="103"/>
      <c r="C5" s="6"/>
      <c r="D5" s="6" t="s">
        <v>23</v>
      </c>
      <c r="E5" s="65">
        <v>-0.02112817695673641</v>
      </c>
      <c r="F5" s="65">
        <v>-0.055751130547474714</v>
      </c>
      <c r="G5" s="65">
        <v>-0.08766718939472828</v>
      </c>
      <c r="H5" s="65">
        <v>-0.11009509563309983</v>
      </c>
      <c r="I5" s="65">
        <v>-0.12612356210993403</v>
      </c>
      <c r="J5" s="65">
        <v>-0.14739629666890952</v>
      </c>
    </row>
    <row r="6" spans="2:10" ht="15" customHeight="1">
      <c r="B6" s="103"/>
      <c r="C6" s="6"/>
      <c r="D6" s="6" t="s">
        <v>23</v>
      </c>
      <c r="E6" s="65">
        <v>-0.022514790682968466</v>
      </c>
      <c r="F6" s="65">
        <v>-0.05980251926943658</v>
      </c>
      <c r="G6" s="65">
        <v>-0.09063077738698233</v>
      </c>
      <c r="H6" s="65">
        <v>-0.11014467244753723</v>
      </c>
      <c r="I6" s="65">
        <v>-0.12692384746862972</v>
      </c>
      <c r="J6" s="65">
        <v>-0.1486169066264459</v>
      </c>
    </row>
    <row r="7" spans="2:10" ht="15" customHeight="1">
      <c r="B7" s="103"/>
      <c r="C7" s="6"/>
      <c r="D7" s="6" t="s">
        <v>23</v>
      </c>
      <c r="E7" s="65">
        <v>-0.01862536315924168</v>
      </c>
      <c r="F7" s="65">
        <v>-0.05840451923140322</v>
      </c>
      <c r="G7" s="65">
        <v>-0.08657658031637894</v>
      </c>
      <c r="H7" s="65">
        <v>-0.10420468966541618</v>
      </c>
      <c r="I7" s="65">
        <v>-0.12225937389040176</v>
      </c>
      <c r="J7" s="65">
        <v>-0.14427972820650092</v>
      </c>
    </row>
    <row r="8" spans="2:33" ht="15" customHeight="1">
      <c r="B8" s="103"/>
      <c r="C8" s="6"/>
      <c r="D8" s="6" t="s">
        <v>23</v>
      </c>
      <c r="E8" s="65">
        <v>-0.026511544774425855</v>
      </c>
      <c r="F8" s="65">
        <v>-0.06468264631467002</v>
      </c>
      <c r="G8" s="65">
        <v>-0.09104668710105535</v>
      </c>
      <c r="H8" s="65">
        <v>-0.10642718141018359</v>
      </c>
      <c r="I8" s="65">
        <v>-0.12567775647752244</v>
      </c>
      <c r="J8" s="65">
        <v>-0.14782241673198382</v>
      </c>
      <c r="W8" s="43"/>
      <c r="X8" s="43"/>
      <c r="Y8" s="43"/>
      <c r="Z8" s="43"/>
      <c r="AA8" s="44"/>
      <c r="AB8" s="44"/>
      <c r="AC8" s="44"/>
      <c r="AD8" s="44"/>
      <c r="AE8" s="44"/>
      <c r="AF8" s="44"/>
      <c r="AG8" s="44"/>
    </row>
    <row r="9" spans="2:33" ht="15" customHeight="1">
      <c r="B9" s="103"/>
      <c r="C9" s="6">
        <v>1937</v>
      </c>
      <c r="D9" s="6" t="s">
        <v>23</v>
      </c>
      <c r="E9" s="65">
        <v>-0.0362783996606314</v>
      </c>
      <c r="F9" s="65">
        <v>-0.07231957720061799</v>
      </c>
      <c r="G9" s="65">
        <v>-0.09577659241264835</v>
      </c>
      <c r="H9" s="65">
        <v>-0.10951619457972384</v>
      </c>
      <c r="I9" s="65">
        <v>-0.12991253032554329</v>
      </c>
      <c r="J9" s="65">
        <v>-0.1519925538254997</v>
      </c>
      <c r="W9" s="43"/>
      <c r="X9" s="43"/>
      <c r="Y9" s="43"/>
      <c r="Z9" s="43"/>
      <c r="AA9" s="43"/>
      <c r="AB9" s="43"/>
      <c r="AC9" s="43"/>
      <c r="AD9" s="43"/>
      <c r="AE9" s="43"/>
      <c r="AF9" s="43"/>
      <c r="AG9" s="44"/>
    </row>
    <row r="10" spans="2:10" ht="15" customHeight="1">
      <c r="B10" s="103"/>
      <c r="C10" s="6"/>
      <c r="D10" s="6" t="s">
        <v>23</v>
      </c>
      <c r="E10" s="65">
        <v>-0.03875394574573998</v>
      </c>
      <c r="F10" s="65">
        <v>-0.07106889892902757</v>
      </c>
      <c r="G10" s="65">
        <v>-0.09096245431966032</v>
      </c>
      <c r="H10" s="65">
        <v>-0.10430516402411671</v>
      </c>
      <c r="I10" s="65">
        <v>-0.1257416441977346</v>
      </c>
      <c r="J10" s="65">
        <v>-0.1479527600249062</v>
      </c>
    </row>
    <row r="11" spans="2:10" ht="15" customHeight="1">
      <c r="B11" s="103"/>
      <c r="C11" s="6"/>
      <c r="D11" s="6" t="s">
        <v>23</v>
      </c>
      <c r="E11" s="65">
        <v>-0.04000733058631223</v>
      </c>
      <c r="F11" s="65">
        <v>-0.0693686976034471</v>
      </c>
      <c r="G11" s="65">
        <v>-0.08496999665040528</v>
      </c>
      <c r="H11" s="65">
        <v>-0.09951587017261176</v>
      </c>
      <c r="I11" s="65">
        <v>-0.12164853274636622</v>
      </c>
      <c r="J11" s="65">
        <v>-0.14407809519749448</v>
      </c>
    </row>
    <row r="12" spans="2:10" ht="15" customHeight="1">
      <c r="B12" s="103"/>
      <c r="C12" s="6"/>
      <c r="D12" s="6" t="s">
        <v>23</v>
      </c>
      <c r="E12" s="65">
        <v>-0.02702421940161248</v>
      </c>
      <c r="F12" s="65">
        <v>-0.05117460189497436</v>
      </c>
      <c r="G12" s="65">
        <v>-0.06431966369809616</v>
      </c>
      <c r="H12" s="65">
        <v>-0.08098481189964424</v>
      </c>
      <c r="I12" s="65">
        <v>-0.10390561317731495</v>
      </c>
      <c r="J12" s="65">
        <v>-0.1269905991185789</v>
      </c>
    </row>
    <row r="13" spans="2:10" ht="15" customHeight="1">
      <c r="B13" s="103"/>
      <c r="C13" s="6"/>
      <c r="D13" s="6" t="s">
        <v>23</v>
      </c>
      <c r="E13" s="65">
        <v>-0.026008671707904107</v>
      </c>
      <c r="F13" s="65">
        <v>-0.04822148318325192</v>
      </c>
      <c r="G13" s="65">
        <v>-0.05876888966770977</v>
      </c>
      <c r="H13" s="65">
        <v>-0.0776420421678824</v>
      </c>
      <c r="I13" s="65">
        <v>-0.10109754171227825</v>
      </c>
      <c r="J13" s="65">
        <v>-0.12462742053740328</v>
      </c>
    </row>
    <row r="14" spans="2:10" ht="15" customHeight="1">
      <c r="B14" s="103"/>
      <c r="C14" s="6">
        <v>1942</v>
      </c>
      <c r="D14" s="6" t="s">
        <v>23</v>
      </c>
      <c r="E14" s="65">
        <v>-0.02092268700087785</v>
      </c>
      <c r="F14" s="65">
        <v>-0.03975835300501074</v>
      </c>
      <c r="G14" s="65">
        <v>-0.048939596035285526</v>
      </c>
      <c r="H14" s="65">
        <v>-0.07020993955896249</v>
      </c>
      <c r="I14" s="65">
        <v>-0.0941525258762308</v>
      </c>
      <c r="J14" s="65">
        <v>-0.11830398584157242</v>
      </c>
    </row>
    <row r="15" spans="2:10" ht="15" customHeight="1">
      <c r="B15" s="103"/>
      <c r="C15" s="6"/>
      <c r="D15" s="6" t="s">
        <v>23</v>
      </c>
      <c r="E15" s="65">
        <v>-0.02392274977819664</v>
      </c>
      <c r="F15" s="65">
        <v>-0.038792877884398114</v>
      </c>
      <c r="G15" s="65">
        <v>-0.04864488558046043</v>
      </c>
      <c r="H15" s="65">
        <v>-0.07184775816566147</v>
      </c>
      <c r="I15" s="65">
        <v>-0.09611965301640346</v>
      </c>
      <c r="J15" s="65">
        <v>-0.12074715281544957</v>
      </c>
    </row>
    <row r="16" spans="2:10" ht="15" customHeight="1">
      <c r="B16" s="103"/>
      <c r="C16" s="6"/>
      <c r="D16" s="6" t="s">
        <v>23</v>
      </c>
      <c r="E16" s="65">
        <v>-0.017096104715574323</v>
      </c>
      <c r="F16" s="65">
        <v>-0.026571474308386356</v>
      </c>
      <c r="G16" s="65">
        <v>-0.03951313789190136</v>
      </c>
      <c r="H16" s="65">
        <v>-0.06426040252290277</v>
      </c>
      <c r="I16" s="65">
        <v>-0.08915531359403372</v>
      </c>
      <c r="J16" s="65">
        <v>-0.11452707619240876</v>
      </c>
    </row>
    <row r="17" spans="2:10" ht="15" customHeight="1">
      <c r="B17" s="103"/>
      <c r="C17" s="6"/>
      <c r="D17" s="6" t="s">
        <v>23</v>
      </c>
      <c r="E17" s="65">
        <v>-0.017964722738375793</v>
      </c>
      <c r="F17" s="65">
        <v>-0.026034128573096726</v>
      </c>
      <c r="G17" s="65">
        <v>-0.042998760571706374</v>
      </c>
      <c r="H17" s="65">
        <v>-0.06863943262029826</v>
      </c>
      <c r="I17" s="65">
        <v>-0.09397251578512478</v>
      </c>
      <c r="J17" s="65">
        <v>-0.1198239757946653</v>
      </c>
    </row>
    <row r="18" spans="2:10" ht="15" customHeight="1">
      <c r="B18" s="103"/>
      <c r="C18" s="6"/>
      <c r="D18" s="6" t="s">
        <v>23</v>
      </c>
      <c r="E18" s="65">
        <v>-0.010997928670610224</v>
      </c>
      <c r="F18" s="65">
        <v>-0.01596259096098962</v>
      </c>
      <c r="G18" s="65">
        <v>-0.03690094131357524</v>
      </c>
      <c r="H18" s="65">
        <v>-0.063509925924216</v>
      </c>
      <c r="I18" s="65">
        <v>-0.08955387040634599</v>
      </c>
      <c r="J18" s="65">
        <v>-0.11612323555239334</v>
      </c>
    </row>
    <row r="19" spans="2:10" ht="15" customHeight="1">
      <c r="B19" s="103"/>
      <c r="C19" s="6">
        <v>1947</v>
      </c>
      <c r="D19" s="6" t="s">
        <v>23</v>
      </c>
      <c r="E19" s="65">
        <v>-0.007477114555728526</v>
      </c>
      <c r="F19" s="65">
        <v>-0.012021060242825454</v>
      </c>
      <c r="G19" s="65">
        <v>-0.03697738149800878</v>
      </c>
      <c r="H19" s="65">
        <v>-0.06419576121668125</v>
      </c>
      <c r="I19" s="65">
        <v>-0.090889093000592</v>
      </c>
      <c r="J19" s="65">
        <v>-0.11802965751916572</v>
      </c>
    </row>
    <row r="20" spans="2:10" ht="15" customHeight="1">
      <c r="B20" s="103"/>
      <c r="C20" s="6"/>
      <c r="D20" s="6" t="s">
        <v>23</v>
      </c>
      <c r="E20" s="65">
        <v>-0.002302595231219895</v>
      </c>
      <c r="F20" s="65">
        <v>-0.010000820154258627</v>
      </c>
      <c r="G20" s="65">
        <v>-0.03825610893249898</v>
      </c>
      <c r="H20" s="65">
        <v>-0.06602877318059475</v>
      </c>
      <c r="I20" s="65">
        <v>-0.09337879187675902</v>
      </c>
      <c r="J20" s="65">
        <v>-0.12102123884532612</v>
      </c>
    </row>
    <row r="21" spans="2:10" ht="15" customHeight="1">
      <c r="B21" s="103"/>
      <c r="C21" s="6"/>
      <c r="D21" s="6" t="s">
        <v>23</v>
      </c>
      <c r="E21" s="65">
        <v>-0.010534235520495039</v>
      </c>
      <c r="F21" s="65">
        <v>-0.025556562257411874</v>
      </c>
      <c r="G21" s="65">
        <v>-0.05557863283075937</v>
      </c>
      <c r="H21" s="65">
        <v>-0.08348427124880475</v>
      </c>
      <c r="I21" s="65">
        <v>-0.11103727337182467</v>
      </c>
      <c r="J21" s="65">
        <v>-0.13867062876031933</v>
      </c>
    </row>
    <row r="22" spans="2:10" ht="15" customHeight="1">
      <c r="B22" s="103"/>
      <c r="C22" s="6"/>
      <c r="D22" s="6" t="s">
        <v>23</v>
      </c>
      <c r="E22" s="65">
        <v>0.004556167840712</v>
      </c>
      <c r="F22" s="65">
        <v>-0.017669476028143394</v>
      </c>
      <c r="G22" s="65">
        <v>-0.0488783185318562</v>
      </c>
      <c r="H22" s="65">
        <v>-0.0774196237381014</v>
      </c>
      <c r="I22" s="65">
        <v>-0.10573081673891715</v>
      </c>
      <c r="J22" s="65">
        <v>-0.1339333095806201</v>
      </c>
    </row>
    <row r="23" spans="2:10" ht="15" customHeight="1">
      <c r="B23" s="103"/>
      <c r="C23" s="6"/>
      <c r="D23" s="6" t="s">
        <v>23</v>
      </c>
      <c r="E23" s="65">
        <v>0.0036694989437373593</v>
      </c>
      <c r="F23" s="65">
        <v>-0.025947589202494292</v>
      </c>
      <c r="G23" s="65">
        <v>-0.05789315725879984</v>
      </c>
      <c r="H23" s="65">
        <v>-0.08678185970231522</v>
      </c>
      <c r="I23" s="65">
        <v>-0.11544104869888994</v>
      </c>
      <c r="J23" s="65">
        <v>-0.14375485271496768</v>
      </c>
    </row>
    <row r="24" spans="2:10" ht="15" customHeight="1">
      <c r="B24" s="103"/>
      <c r="C24" s="6">
        <v>1952</v>
      </c>
      <c r="D24" s="6" t="s">
        <v>23</v>
      </c>
      <c r="E24" s="65">
        <v>-0.018944071549598207</v>
      </c>
      <c r="F24" s="65">
        <v>-0.056688848732470265</v>
      </c>
      <c r="G24" s="65">
        <v>-0.0878020614920666</v>
      </c>
      <c r="H24" s="65">
        <v>-0.11659047908335807</v>
      </c>
      <c r="I24" s="65">
        <v>-0.14511444778137095</v>
      </c>
      <c r="J24" s="65">
        <v>-0.17298951039176902</v>
      </c>
    </row>
    <row r="25" spans="2:17" ht="15">
      <c r="B25" s="6"/>
      <c r="C25" s="6"/>
      <c r="D25" s="6"/>
      <c r="E25" s="69"/>
      <c r="F25" s="69"/>
      <c r="G25" s="69"/>
      <c r="H25" s="69"/>
      <c r="I25" s="69"/>
      <c r="J25" s="60"/>
      <c r="K25" s="60"/>
      <c r="L25" s="69"/>
      <c r="M25" s="69"/>
      <c r="N25" s="69"/>
      <c r="O25" s="7"/>
      <c r="P25" s="7"/>
      <c r="Q25" s="7"/>
    </row>
    <row r="26" spans="2:20" ht="15">
      <c r="B26" s="103" t="s">
        <v>70</v>
      </c>
      <c r="C26" s="6">
        <v>1932</v>
      </c>
      <c r="D26" s="6" t="s">
        <v>23</v>
      </c>
      <c r="E26" s="69"/>
      <c r="F26" s="69"/>
      <c r="G26" s="69"/>
      <c r="H26" s="69"/>
      <c r="I26" s="69"/>
      <c r="J26" s="69"/>
      <c r="K26" s="65">
        <v>-0.010072157827563544</v>
      </c>
      <c r="L26" s="65">
        <v>-0.020050697072741652</v>
      </c>
      <c r="M26" s="65">
        <v>-0.02656562904816373</v>
      </c>
      <c r="N26" s="65">
        <v>-0.03158925947194413</v>
      </c>
      <c r="O26" s="7"/>
      <c r="P26" s="7"/>
      <c r="R26" s="31"/>
      <c r="S26" s="32"/>
      <c r="T26" s="32"/>
    </row>
    <row r="27" spans="2:18" ht="15">
      <c r="B27" s="103"/>
      <c r="C27" s="6"/>
      <c r="D27" s="6" t="s">
        <v>23</v>
      </c>
      <c r="E27" s="69"/>
      <c r="F27" s="69"/>
      <c r="G27" s="69"/>
      <c r="H27" s="69"/>
      <c r="I27" s="69"/>
      <c r="J27" s="69"/>
      <c r="K27" s="65">
        <v>-0.01507084273166548</v>
      </c>
      <c r="L27" s="65">
        <v>-0.023227091675639522</v>
      </c>
      <c r="M27" s="65">
        <v>-0.02884631563358142</v>
      </c>
      <c r="N27" s="65">
        <v>-0.0341478669075939</v>
      </c>
      <c r="O27" s="7"/>
      <c r="P27" s="7"/>
      <c r="R27" s="20"/>
    </row>
    <row r="28" spans="2:18" ht="15">
      <c r="B28" s="103"/>
      <c r="C28" s="6"/>
      <c r="D28" s="6" t="s">
        <v>23</v>
      </c>
      <c r="E28" s="69"/>
      <c r="F28" s="69"/>
      <c r="G28" s="69"/>
      <c r="H28" s="69"/>
      <c r="I28" s="69"/>
      <c r="J28" s="69"/>
      <c r="K28" s="65">
        <v>-0.01167956590863184</v>
      </c>
      <c r="L28" s="65">
        <v>-0.018322383192500125</v>
      </c>
      <c r="M28" s="65">
        <v>-0.023350625925262825</v>
      </c>
      <c r="N28" s="65">
        <v>-0.028082872746372667</v>
      </c>
      <c r="O28" s="7"/>
      <c r="P28" s="7"/>
      <c r="R28" s="20"/>
    </row>
    <row r="29" spans="2:18" ht="15">
      <c r="B29" s="103"/>
      <c r="C29" s="6"/>
      <c r="D29" s="6" t="s">
        <v>23</v>
      </c>
      <c r="E29" s="69"/>
      <c r="F29" s="69"/>
      <c r="G29" s="69"/>
      <c r="H29" s="69"/>
      <c r="I29" s="69"/>
      <c r="J29" s="69"/>
      <c r="K29" s="65">
        <v>-0.004859984134088946</v>
      </c>
      <c r="L29" s="65">
        <v>-0.01179282109405777</v>
      </c>
      <c r="M29" s="65">
        <v>-0.01563263521790692</v>
      </c>
      <c r="N29" s="65">
        <v>-0.020601667134143242</v>
      </c>
      <c r="O29" s="7"/>
      <c r="P29" s="7"/>
      <c r="R29" s="20"/>
    </row>
    <row r="30" spans="2:16" ht="15">
      <c r="B30" s="103"/>
      <c r="C30" s="6"/>
      <c r="D30" s="6" t="s">
        <v>23</v>
      </c>
      <c r="E30" s="69"/>
      <c r="F30" s="69"/>
      <c r="G30" s="69"/>
      <c r="H30" s="69"/>
      <c r="I30" s="69"/>
      <c r="J30" s="69"/>
      <c r="K30" s="65">
        <v>-0.005944882753562308</v>
      </c>
      <c r="L30" s="65">
        <v>-0.011267727797815486</v>
      </c>
      <c r="M30" s="65">
        <v>-0.014841446864979124</v>
      </c>
      <c r="N30" s="65">
        <v>-0.01982292164113475</v>
      </c>
      <c r="O30" s="7"/>
      <c r="P30" s="7"/>
    </row>
    <row r="31" spans="2:16" ht="15">
      <c r="B31" s="103"/>
      <c r="C31" s="6">
        <v>1937</v>
      </c>
      <c r="D31" s="6" t="s">
        <v>23</v>
      </c>
      <c r="E31" s="69"/>
      <c r="F31" s="69"/>
      <c r="G31" s="69"/>
      <c r="H31" s="69"/>
      <c r="I31" s="69"/>
      <c r="J31" s="69"/>
      <c r="K31" s="65">
        <v>-0.003995836820383292</v>
      </c>
      <c r="L31" s="65">
        <v>-0.00892471723941235</v>
      </c>
      <c r="M31" s="65">
        <v>-0.012994647588332575</v>
      </c>
      <c r="N31" s="65">
        <v>-0.017473000808429617</v>
      </c>
      <c r="O31" s="7"/>
      <c r="P31" s="7"/>
    </row>
    <row r="32" spans="2:16" ht="15">
      <c r="B32" s="103"/>
      <c r="C32" s="6"/>
      <c r="D32" s="6" t="s">
        <v>23</v>
      </c>
      <c r="E32" s="69"/>
      <c r="F32" s="69"/>
      <c r="G32" s="69"/>
      <c r="H32" s="69"/>
      <c r="I32" s="69"/>
      <c r="J32" s="69"/>
      <c r="K32" s="65">
        <v>-0.004293183612974816</v>
      </c>
      <c r="L32" s="65">
        <v>-0.008785228851205362</v>
      </c>
      <c r="M32" s="65">
        <v>-0.013704927712426263</v>
      </c>
      <c r="N32" s="65">
        <v>-0.018194744629466686</v>
      </c>
      <c r="O32" s="7"/>
      <c r="P32" s="7"/>
    </row>
    <row r="33" spans="2:16" ht="15">
      <c r="B33" s="103"/>
      <c r="C33" s="6"/>
      <c r="D33" s="6" t="s">
        <v>23</v>
      </c>
      <c r="E33" s="69"/>
      <c r="F33" s="69"/>
      <c r="G33" s="69"/>
      <c r="H33" s="69"/>
      <c r="I33" s="69"/>
      <c r="J33" s="69"/>
      <c r="K33" s="65">
        <v>-0.00927199076458074</v>
      </c>
      <c r="L33" s="65">
        <v>-0.013580423419667254</v>
      </c>
      <c r="M33" s="65">
        <v>-0.018024219334710767</v>
      </c>
      <c r="N33" s="65">
        <v>-0.023147418635578676</v>
      </c>
      <c r="O33" s="7"/>
      <c r="P33" s="7"/>
    </row>
    <row r="34" spans="2:16" ht="15">
      <c r="B34" s="103"/>
      <c r="C34" s="6"/>
      <c r="D34" s="6" t="s">
        <v>23</v>
      </c>
      <c r="E34" s="69"/>
      <c r="F34" s="69"/>
      <c r="G34" s="69"/>
      <c r="H34" s="69"/>
      <c r="I34" s="69"/>
      <c r="J34" s="69"/>
      <c r="K34" s="65">
        <v>0.0007211508974509506</v>
      </c>
      <c r="L34" s="65">
        <v>-0.00163558664808916</v>
      </c>
      <c r="M34" s="65">
        <v>-0.006566728542984679</v>
      </c>
      <c r="N34" s="65">
        <v>-0.01264396649116939</v>
      </c>
      <c r="O34" s="7"/>
      <c r="P34" s="7"/>
    </row>
    <row r="35" spans="2:16" ht="15">
      <c r="B35" s="103"/>
      <c r="C35" s="6"/>
      <c r="D35" s="6" t="s">
        <v>23</v>
      </c>
      <c r="E35" s="69"/>
      <c r="F35" s="69"/>
      <c r="G35" s="69"/>
      <c r="H35" s="69"/>
      <c r="I35" s="69"/>
      <c r="J35" s="69"/>
      <c r="K35" s="65">
        <v>-0.005094241824300405</v>
      </c>
      <c r="L35" s="65">
        <v>-0.007824695929277259</v>
      </c>
      <c r="M35" s="65">
        <v>-0.013002480669506045</v>
      </c>
      <c r="N35" s="65">
        <v>-0.02028015261766747</v>
      </c>
      <c r="O35" s="7"/>
      <c r="P35" s="7"/>
    </row>
    <row r="36" spans="2:16" ht="15">
      <c r="B36" s="103"/>
      <c r="C36" s="6">
        <v>1942</v>
      </c>
      <c r="D36" s="6" t="s">
        <v>23</v>
      </c>
      <c r="E36" s="69"/>
      <c r="F36" s="69"/>
      <c r="G36" s="69"/>
      <c r="H36" s="69"/>
      <c r="I36" s="69"/>
      <c r="J36" s="69"/>
      <c r="K36" s="65">
        <v>-0.00553114091622775</v>
      </c>
      <c r="L36" s="65">
        <v>-0.009189193926447459</v>
      </c>
      <c r="M36" s="65">
        <v>-0.013650136687174408</v>
      </c>
      <c r="N36" s="65">
        <v>-0.02213172141290143</v>
      </c>
      <c r="O36" s="7"/>
      <c r="P36" s="7"/>
    </row>
    <row r="37" spans="2:16" ht="15">
      <c r="B37" s="103"/>
      <c r="C37" s="6"/>
      <c r="D37" s="6" t="s">
        <v>23</v>
      </c>
      <c r="E37" s="69"/>
      <c r="F37" s="69"/>
      <c r="G37" s="69"/>
      <c r="H37" s="69"/>
      <c r="I37" s="69"/>
      <c r="J37" s="69"/>
      <c r="K37" s="65">
        <v>-0.0012072230256467975</v>
      </c>
      <c r="L37" s="65">
        <v>-0.006377140693547223</v>
      </c>
      <c r="M37" s="65">
        <v>-0.010804327777352296</v>
      </c>
      <c r="N37" s="65">
        <v>-0.019998826132805236</v>
      </c>
      <c r="O37" s="7"/>
      <c r="P37" s="7"/>
    </row>
    <row r="38" spans="2:16" ht="15">
      <c r="B38" s="103"/>
      <c r="C38" s="6"/>
      <c r="D38" s="6" t="s">
        <v>23</v>
      </c>
      <c r="E38" s="69"/>
      <c r="F38" s="69"/>
      <c r="G38" s="69"/>
      <c r="H38" s="69"/>
      <c r="I38" s="69"/>
      <c r="J38" s="69"/>
      <c r="K38" s="65">
        <v>0.0006086088712708992</v>
      </c>
      <c r="L38" s="65">
        <v>-0.003951135660791638</v>
      </c>
      <c r="M38" s="65">
        <v>-0.009385470100487625</v>
      </c>
      <c r="N38" s="65">
        <v>-0.01881607783600614</v>
      </c>
      <c r="O38" s="7"/>
      <c r="P38" s="7"/>
    </row>
    <row r="39" spans="2:16" ht="15">
      <c r="B39" s="103"/>
      <c r="C39" s="6"/>
      <c r="D39" s="6" t="s">
        <v>23</v>
      </c>
      <c r="E39" s="69"/>
      <c r="F39" s="69"/>
      <c r="G39" s="69"/>
      <c r="H39" s="69"/>
      <c r="I39" s="69"/>
      <c r="J39" s="69"/>
      <c r="K39" s="65">
        <v>-0.0010534370761710043</v>
      </c>
      <c r="L39" s="65">
        <v>-0.007242218126988775</v>
      </c>
      <c r="M39" s="65">
        <v>-0.014116114474188035</v>
      </c>
      <c r="N39" s="65">
        <v>-0.023171157694639177</v>
      </c>
      <c r="O39" s="7"/>
      <c r="P39" s="7"/>
    </row>
    <row r="40" spans="2:16" ht="15">
      <c r="B40" s="103"/>
      <c r="C40" s="6"/>
      <c r="D40" s="6" t="s">
        <v>23</v>
      </c>
      <c r="E40" s="69"/>
      <c r="F40" s="69"/>
      <c r="G40" s="69"/>
      <c r="H40" s="69"/>
      <c r="I40" s="69"/>
      <c r="J40" s="69"/>
      <c r="K40" s="65">
        <v>-0.0030802260409369397</v>
      </c>
      <c r="L40" s="65">
        <v>-0.009478279365115028</v>
      </c>
      <c r="M40" s="65">
        <v>-0.017899459883813806</v>
      </c>
      <c r="N40" s="65">
        <v>-0.026364144180809235</v>
      </c>
      <c r="O40" s="7"/>
      <c r="P40" s="7"/>
    </row>
    <row r="41" spans="2:16" ht="15">
      <c r="B41" s="103"/>
      <c r="C41" s="6">
        <v>1947</v>
      </c>
      <c r="D41" s="6" t="s">
        <v>23</v>
      </c>
      <c r="E41" s="69"/>
      <c r="F41" s="69"/>
      <c r="G41" s="69"/>
      <c r="H41" s="69"/>
      <c r="I41" s="69"/>
      <c r="J41" s="69"/>
      <c r="K41" s="65">
        <v>-0.00887713811014923</v>
      </c>
      <c r="L41" s="65">
        <v>-0.013712627519170573</v>
      </c>
      <c r="M41" s="65">
        <v>-0.023685496898074976</v>
      </c>
      <c r="N41" s="65">
        <v>-0.03132203254655819</v>
      </c>
      <c r="O41" s="7"/>
      <c r="P41" s="7"/>
    </row>
    <row r="42" spans="2:16" ht="15">
      <c r="B42" s="103"/>
      <c r="C42" s="6"/>
      <c r="D42" s="6" t="s">
        <v>23</v>
      </c>
      <c r="E42" s="69"/>
      <c r="F42" s="69"/>
      <c r="G42" s="69"/>
      <c r="H42" s="69"/>
      <c r="I42" s="69"/>
      <c r="J42" s="69"/>
      <c r="K42" s="65">
        <v>-0.0010583709887989068</v>
      </c>
      <c r="L42" s="65">
        <v>-0.005113528839284509</v>
      </c>
      <c r="M42" s="65">
        <v>-0.015867701749051055</v>
      </c>
      <c r="N42" s="65">
        <v>-0.022675491613617593</v>
      </c>
      <c r="O42" s="7"/>
      <c r="P42" s="7"/>
    </row>
    <row r="43" spans="2:16" ht="15">
      <c r="B43" s="103"/>
      <c r="C43" s="6"/>
      <c r="D43" s="6" t="s">
        <v>23</v>
      </c>
      <c r="E43" s="69"/>
      <c r="F43" s="69"/>
      <c r="G43" s="69"/>
      <c r="H43" s="69"/>
      <c r="I43" s="69"/>
      <c r="J43" s="69"/>
      <c r="K43" s="65">
        <v>-0.009826974307483471</v>
      </c>
      <c r="L43" s="65">
        <v>-0.015648914129540503</v>
      </c>
      <c r="M43" s="65">
        <v>-0.026528703863703096</v>
      </c>
      <c r="N43" s="65">
        <v>-0.03256889078337588</v>
      </c>
      <c r="O43" s="7"/>
      <c r="P43" s="7"/>
    </row>
    <row r="44" spans="2:16" ht="15">
      <c r="B44" s="103"/>
      <c r="C44" s="6"/>
      <c r="D44" s="6" t="s">
        <v>23</v>
      </c>
      <c r="E44" s="69"/>
      <c r="F44" s="69"/>
      <c r="G44" s="69"/>
      <c r="H44" s="69"/>
      <c r="I44" s="69"/>
      <c r="J44" s="69"/>
      <c r="K44" s="65">
        <v>-0.006526059130013695</v>
      </c>
      <c r="L44" s="65">
        <v>-0.013748191322518144</v>
      </c>
      <c r="M44" s="65">
        <v>-0.023704648411447038</v>
      </c>
      <c r="N44" s="65">
        <v>-0.02893508648183385</v>
      </c>
      <c r="O44" s="7"/>
      <c r="P44" s="7"/>
    </row>
    <row r="45" spans="2:16" ht="15">
      <c r="B45" s="103"/>
      <c r="C45" s="6"/>
      <c r="D45" s="6" t="s">
        <v>23</v>
      </c>
      <c r="E45" s="69"/>
      <c r="F45" s="69"/>
      <c r="G45" s="69"/>
      <c r="H45" s="69"/>
      <c r="I45" s="69"/>
      <c r="J45" s="69"/>
      <c r="K45" s="65">
        <v>0.0010006202127592623</v>
      </c>
      <c r="L45" s="65">
        <v>-0.00855761050533188</v>
      </c>
      <c r="M45" s="65">
        <v>-0.017525926036024653</v>
      </c>
      <c r="N45" s="65">
        <v>-0.022059930334867195</v>
      </c>
      <c r="O45" s="7"/>
      <c r="P45" s="7"/>
    </row>
    <row r="46" spans="2:16" ht="15">
      <c r="B46" s="103"/>
      <c r="C46" s="6">
        <v>1952</v>
      </c>
      <c r="D46" s="6" t="s">
        <v>23</v>
      </c>
      <c r="E46" s="69"/>
      <c r="F46" s="69"/>
      <c r="G46" s="69"/>
      <c r="H46" s="69"/>
      <c r="I46" s="69"/>
      <c r="J46" s="69"/>
      <c r="K46" s="65">
        <v>-0.004754955483511014</v>
      </c>
      <c r="L46" s="65">
        <v>-0.01868261074562383</v>
      </c>
      <c r="M46" s="65">
        <v>-0.02566353129102461</v>
      </c>
      <c r="N46" s="65">
        <v>-0.029162342609625802</v>
      </c>
      <c r="O46" s="7"/>
      <c r="P46" s="7"/>
    </row>
    <row r="47" spans="3:14" ht="75.75" customHeight="1">
      <c r="C47" s="88" t="s">
        <v>69</v>
      </c>
      <c r="D47" s="89"/>
      <c r="E47" s="89"/>
      <c r="F47" s="89"/>
      <c r="G47" s="89"/>
      <c r="H47" s="89"/>
      <c r="I47" s="89"/>
      <c r="J47" s="89"/>
      <c r="K47" s="89"/>
      <c r="L47" s="89"/>
      <c r="M47" s="89"/>
      <c r="N47" s="89"/>
    </row>
  </sheetData>
  <sheetProtection/>
  <mergeCells count="4">
    <mergeCell ref="B4:B24"/>
    <mergeCell ref="B26:B46"/>
    <mergeCell ref="C47:N47"/>
    <mergeCell ref="C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CHELOUDKO, Pierre (DREES/OS/RETR)</dc:creator>
  <cp:keywords/>
  <dc:description/>
  <cp:lastModifiedBy>JEANDET, Stéphane (DREES/DIRECTION)</cp:lastModifiedBy>
  <cp:lastPrinted>2019-04-18T08:53:07Z</cp:lastPrinted>
  <dcterms:created xsi:type="dcterms:W3CDTF">2018-11-16T16:47:08Z</dcterms:created>
  <dcterms:modified xsi:type="dcterms:W3CDTF">2019-05-16T13:57:53Z</dcterms:modified>
  <cp:category/>
  <cp:version/>
  <cp:contentType/>
  <cp:contentStatus/>
</cp:coreProperties>
</file>