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465" windowWidth="23355" windowHeight="19485" tabRatio="584" activeTab="5"/>
  </bookViews>
  <sheets>
    <sheet name="F15-Graphique 1" sheetId="1" r:id="rId1"/>
    <sheet name="F15-Graphique 2" sheetId="2" r:id="rId2"/>
    <sheet name="F15-Graphique 3" sheetId="3" r:id="rId3"/>
    <sheet name="F15-Graphique 4" sheetId="4" r:id="rId4"/>
    <sheet name="F15-Tableau 1" sheetId="5" r:id="rId5"/>
    <sheet name="F15-Graphique 5" sheetId="6" r:id="rId6"/>
  </sheets>
  <externalReferences>
    <externalReference r:id="rId9"/>
    <externalReference r:id="rId10"/>
    <externalReference r:id="rId11"/>
    <externalReference r:id="rId12"/>
  </externalReferences>
  <definedNames>
    <definedName name="_ggg4" localSheetId="5">#REF!</definedName>
    <definedName name="_ggg4">#REF!</definedName>
    <definedName name="_tab1" localSheetId="3">#REF!</definedName>
    <definedName name="_tab1" localSheetId="5">#REF!</definedName>
    <definedName name="_tab1" localSheetId="4">#REF!</definedName>
    <definedName name="_tab1">#REF!</definedName>
    <definedName name="ageliq_reg" localSheetId="3">#REF!</definedName>
    <definedName name="ageliq_reg" localSheetId="5">#REF!</definedName>
    <definedName name="ageliq_reg">#REF!</definedName>
    <definedName name="ageliq_sres" localSheetId="5">#REF!</definedName>
    <definedName name="ageliq_sres">#REF!</definedName>
    <definedName name="agemoy_reg" localSheetId="5">#REF!</definedName>
    <definedName name="agemoy_reg">#REF!</definedName>
    <definedName name="ANCETRE" localSheetId="5">#REF!</definedName>
    <definedName name="ANCETRE">#REF!</definedName>
    <definedName name="Année">'[1]TX'!$C$8</definedName>
    <definedName name="bisous" localSheetId="2" hidden="1">{"TABL1",#N/A,TRUE,"TABLX";"TABL2",#N/A,TRUE,"TABLX"}</definedName>
    <definedName name="bisous" localSheetId="4" hidden="1">{"TABL1",#N/A,TRUE,"TABLX";"TABL2",#N/A,TRUE,"TABLX"}</definedName>
    <definedName name="bisous" hidden="1">{"TABL1",#N/A,TRUE,"TABLX";"TABL2",#N/A,TRUE,"TABLX"}</definedName>
    <definedName name="euro">'[2]SOMMAIRE'!$C$131</definedName>
    <definedName name="gg" localSheetId="5">'[3]gg'!#REF!</definedName>
    <definedName name="gg" localSheetId="4">#REF!</definedName>
    <definedName name="gg">'[3]gg'!#REF!</definedName>
    <definedName name="ggg" localSheetId="5">#REF!</definedName>
    <definedName name="ggg" localSheetId="4">#REF!</definedName>
    <definedName name="ggg">#REF!</definedName>
    <definedName name="histo_ageliq" localSheetId="5">#REF!</definedName>
    <definedName name="histo_ageliq" localSheetId="4">'F15-Tableau 1'!#REF!</definedName>
    <definedName name="histo_ageliq">#REF!</definedName>
    <definedName name="IDX" localSheetId="5">#REF!</definedName>
    <definedName name="IDX">#REF!</definedName>
    <definedName name="tab1FP" localSheetId="5">#REF!</definedName>
    <definedName name="tab1FP" localSheetId="4">#REF!</definedName>
    <definedName name="tab1FP">#REF!</definedName>
    <definedName name="tab1MSACAVIter" localSheetId="5">#REF!</definedName>
    <definedName name="tab1MSACAVIter" localSheetId="4">#REF!</definedName>
    <definedName name="tab1MSACAVIter">#REF!</definedName>
    <definedName name="txretr_anc14" localSheetId="5">#REF!</definedName>
    <definedName name="txretr_anc14" localSheetId="4">#REF!</definedName>
    <definedName name="txretr_anc14">#REF!</definedName>
    <definedName name="txretr_anc15" localSheetId="5">#REF!</definedName>
    <definedName name="txretr_anc15" localSheetId="4">#REF!</definedName>
    <definedName name="txretr_anc15">#REF!</definedName>
    <definedName name="wrn.Rapport." localSheetId="2" hidden="1">{"TABL1",#N/A,TRUE,"TABLX";"TABL2",#N/A,TRUE,"TABLX"}</definedName>
    <definedName name="wrn.Rapport." localSheetId="4" hidden="1">{"TABL1",#N/A,TRUE,"TABLX";"TABL2",#N/A,TRUE,"TABLX"}</definedName>
    <definedName name="wrn.Rapport." hidden="1">{"TABL1",#N/A,TRUE,"TABLX";"TABL2",#N/A,TRUE,"TABLX"}</definedName>
    <definedName name="x" localSheetId="4" hidden="1">{"TABL1",#N/A,TRUE,"TABLX";"TABL2",#N/A,TRUE,"TABLX"}</definedName>
    <definedName name="x" hidden="1">{"TABL1",#N/A,TRUE,"TABLX";"TABL2",#N/A,TRUE,"TABLX"}</definedName>
    <definedName name="years" localSheetId="5">'[4]txcot'!#REF!</definedName>
    <definedName name="years" localSheetId="4">'[4]txcot'!#REF!</definedName>
    <definedName name="years">'[4]txcot'!#REF!</definedName>
  </definedNames>
  <calcPr fullCalcOnLoad="1"/>
</workbook>
</file>

<file path=xl/sharedStrings.xml><?xml version="1.0" encoding="utf-8"?>
<sst xmlns="http://schemas.openxmlformats.org/spreadsheetml/2006/main" count="45" uniqueCount="36">
  <si>
    <t>CNAV</t>
  </si>
  <si>
    <t>MSA salariés</t>
  </si>
  <si>
    <t>MSA non-salariés</t>
  </si>
  <si>
    <t>ENSEMBLE hommes et femmes</t>
  </si>
  <si>
    <t>nd</t>
  </si>
  <si>
    <t>Ensemble</t>
  </si>
  <si>
    <t>Femmes</t>
  </si>
  <si>
    <t>Hommes</t>
  </si>
  <si>
    <t>Régimes de retraite</t>
  </si>
  <si>
    <t>Âge moyen (en années)</t>
  </si>
  <si>
    <t>Année</t>
  </si>
  <si>
    <t>SSI</t>
  </si>
  <si>
    <t>CNIEG</t>
  </si>
  <si>
    <t>SNCF</t>
  </si>
  <si>
    <t>RATP</t>
  </si>
  <si>
    <t>Graphique 1. Âge conjoncturel moyen de départ à la retraite selon le sexe</t>
  </si>
  <si>
    <t>FPCE</t>
  </si>
  <si>
    <t xml:space="preserve">Gaphique 3. Taux de retraités par âge </t>
  </si>
  <si>
    <t>Banque de France</t>
  </si>
  <si>
    <r>
      <t>SSI base</t>
    </r>
    <r>
      <rPr>
        <vertAlign val="superscript"/>
        <sz val="8"/>
        <rFont val="Arial"/>
        <family val="2"/>
      </rPr>
      <t xml:space="preserve"> 1</t>
    </r>
  </si>
  <si>
    <r>
      <t xml:space="preserve">Fonction publique civile de l’État </t>
    </r>
    <r>
      <rPr>
        <vertAlign val="superscript"/>
        <sz val="8"/>
        <rFont val="Arial"/>
        <family val="2"/>
      </rPr>
      <t>2</t>
    </r>
  </si>
  <si>
    <r>
      <t>Fonction publique militaire de l’État</t>
    </r>
    <r>
      <rPr>
        <vertAlign val="superscript"/>
        <sz val="8"/>
        <rFont val="Arial"/>
        <family val="2"/>
      </rPr>
      <t>2</t>
    </r>
  </si>
  <si>
    <r>
      <t>CNRACL</t>
    </r>
    <r>
      <rPr>
        <vertAlign val="superscript"/>
        <sz val="8"/>
        <rFont val="Arial"/>
        <family val="2"/>
      </rPr>
      <t>2</t>
    </r>
  </si>
  <si>
    <r>
      <t>Tous régimes confondus</t>
    </r>
    <r>
      <rPr>
        <vertAlign val="superscript"/>
        <sz val="8"/>
        <rFont val="Arial"/>
        <family val="2"/>
      </rPr>
      <t>3</t>
    </r>
  </si>
  <si>
    <r>
      <t>Agirc</t>
    </r>
    <r>
      <rPr>
        <vertAlign val="superscript"/>
        <sz val="8"/>
        <rFont val="Arial"/>
        <family val="2"/>
      </rPr>
      <t xml:space="preserve"> 1</t>
    </r>
  </si>
  <si>
    <r>
      <t>Arrco</t>
    </r>
    <r>
      <rPr>
        <vertAlign val="superscript"/>
        <sz val="8"/>
        <rFont val="Arial"/>
        <family val="2"/>
      </rPr>
      <t xml:space="preserve"> 1</t>
    </r>
  </si>
  <si>
    <t>Tableau 1. Évolution de l’âge moyen de départ à la retraite selon la génération et le régime de retraite</t>
  </si>
  <si>
    <r>
      <rPr>
        <b/>
        <sz val="8"/>
        <rFont val="Arial"/>
        <family val="2"/>
      </rPr>
      <t xml:space="preserve">Champ &gt; </t>
    </r>
    <r>
      <rPr>
        <sz val="8"/>
        <rFont val="Arial"/>
        <family val="2"/>
      </rPr>
      <t xml:space="preserve">Personnes résidant en France, hors personnes qui ne liquideront aucun droit de retraite.
</t>
    </r>
    <r>
      <rPr>
        <b/>
        <sz val="8"/>
        <rFont val="Arial"/>
        <family val="2"/>
      </rPr>
      <t xml:space="preserve">Sources &gt; </t>
    </r>
    <r>
      <rPr>
        <sz val="8"/>
        <rFont val="Arial"/>
        <family val="2"/>
      </rPr>
      <t>DREES, EIR, EACR, modèle ANCETRE ; Insee, bilan démographique.</t>
    </r>
  </si>
  <si>
    <t>Graphique 2. Âge conjoncturel moyen de départ à la retraite selon le régime</t>
  </si>
  <si>
    <r>
      <t xml:space="preserve">1. L’âge conjoncturel à l’Agirc-Arrco n’a pu être calculé en 2018 car le nombre d’affiliés non retraités n’est pas encore disponible.
</t>
    </r>
    <r>
      <rPr>
        <b/>
        <sz val="8"/>
        <rFont val="Arial"/>
        <family val="2"/>
      </rPr>
      <t>Champ &gt;</t>
    </r>
    <r>
      <rPr>
        <sz val="8"/>
        <rFont val="Arial"/>
        <family val="2"/>
      </rPr>
      <t xml:space="preserve"> Retraités ayant perçu un droit direct, résidant en France ou à l’étranger, au 31 décembre de l’année.
</t>
    </r>
    <r>
      <rPr>
        <b/>
        <sz val="8"/>
        <rFont val="Arial"/>
        <family val="2"/>
      </rPr>
      <t>Source &gt;</t>
    </r>
    <r>
      <rPr>
        <sz val="8"/>
        <rFont val="Arial"/>
        <family val="2"/>
      </rPr>
      <t xml:space="preserve"> DREES, EACR.</t>
    </r>
  </si>
  <si>
    <r>
      <rPr>
        <b/>
        <sz val="8"/>
        <rFont val="Arial"/>
        <family val="2"/>
      </rPr>
      <t>Lecture &gt;</t>
    </r>
    <r>
      <rPr>
        <sz val="8"/>
        <rFont val="Arial"/>
        <family val="2"/>
      </rPr>
      <t xml:space="preserve"> Au 31 décembre 2018, 34 % des résidents en France âgés de 61 ans sont retraités.
</t>
    </r>
    <r>
      <rPr>
        <b/>
        <sz val="8"/>
        <rFont val="Arial"/>
        <family val="2"/>
      </rPr>
      <t>Champ &gt;</t>
    </r>
    <r>
      <rPr>
        <sz val="8"/>
        <rFont val="Arial"/>
        <family val="2"/>
      </rPr>
      <t xml:space="preserve"> Retraités de droit direct, résidant en France. 
</t>
    </r>
    <r>
      <rPr>
        <b/>
        <sz val="8"/>
        <rFont val="Arial"/>
        <family val="2"/>
      </rPr>
      <t>Sources &gt;</t>
    </r>
    <r>
      <rPr>
        <sz val="8"/>
        <rFont val="Arial"/>
        <family val="2"/>
      </rPr>
      <t xml:space="preserve"> DREES, EIR, EACR, modèle ANCETRE ; Insee, bilan démographique.</t>
    </r>
  </si>
  <si>
    <t xml:space="preserve">Graphique 4. Âge moyen de départ à la retraite dans le régime principal par génération </t>
  </si>
  <si>
    <r>
      <rPr>
        <b/>
        <sz val="8"/>
        <rFont val="Arial"/>
        <family val="2"/>
      </rPr>
      <t xml:space="preserve">Note &gt; </t>
    </r>
    <r>
      <rPr>
        <sz val="8"/>
        <rFont val="Arial"/>
        <family val="2"/>
      </rPr>
      <t xml:space="preserve">Âge atteint à la liquidation de la retraite dans le régime pour lequel la durée validée est la plus élevée. Cet âge n’est pas nécessairement celui à la première liquidation.
</t>
    </r>
    <r>
      <rPr>
        <b/>
        <sz val="8"/>
        <rFont val="Arial"/>
        <family val="2"/>
      </rPr>
      <t xml:space="preserve">Lecture &gt; </t>
    </r>
    <r>
      <rPr>
        <sz val="8"/>
        <rFont val="Arial"/>
        <family val="2"/>
      </rPr>
      <t xml:space="preserve">L’âge moyen à la liquidation est passé de 61,3 ans pour la génération 1930 à 60,8 ans pour la génération 1952.
</t>
    </r>
    <r>
      <rPr>
        <b/>
        <sz val="8"/>
        <rFont val="Arial"/>
        <family val="2"/>
      </rPr>
      <t>Champ &gt;</t>
    </r>
    <r>
      <rPr>
        <sz val="8"/>
        <rFont val="Arial"/>
        <family val="2"/>
      </rPr>
      <t xml:space="preserve"> Retraités ayant au moins un droit direct dans un régime de base, résidant en France, pondérés pour être représentatifs des retraités de la génération en vie à 66 ans.
</t>
    </r>
    <r>
      <rPr>
        <b/>
        <sz val="8"/>
        <rFont val="Arial"/>
        <family val="2"/>
      </rPr>
      <t>Sources &gt;</t>
    </r>
    <r>
      <rPr>
        <sz val="8"/>
        <rFont val="Arial"/>
        <family val="2"/>
      </rPr>
      <t xml:space="preserve">  DREES, EIR, EACR, modèle ANCETRE.</t>
    </r>
  </si>
  <si>
    <r>
      <t xml:space="preserve">nd : non déterminé. 
1. Voir annexe 5, note sur la fusion de la SSI.
2. Hors fonctionnaires ayant liquidé une pension d’invalidité.
3. Il s’agit de l’âge moyen de départ à la retraite dans le régime principal, c’est-à-dire celui pour lequel la durée validée est la plus élevée. Cet âge n’est pas nécessairement celui à la première liquidation. Cet âge est calculé à partir de l’EIR, contrairement aux données par caisses issues de l’EACR.
</t>
    </r>
    <r>
      <rPr>
        <b/>
        <sz val="8"/>
        <rFont val="Arial"/>
        <family val="2"/>
      </rPr>
      <t>Note &gt;</t>
    </r>
    <r>
      <rPr>
        <sz val="8"/>
        <rFont val="Arial"/>
        <family val="2"/>
      </rPr>
      <t xml:space="preserve"> Ces données excluent les personnes ayant perçu un versement forfaitaire unique.
</t>
    </r>
    <r>
      <rPr>
        <b/>
        <sz val="8"/>
        <rFont val="Arial"/>
        <family val="2"/>
      </rPr>
      <t>Champ &gt;</t>
    </r>
    <r>
      <rPr>
        <sz val="8"/>
        <rFont val="Arial"/>
        <family val="2"/>
      </rPr>
      <t xml:space="preserve"> Retraités titulaires d’une pension de droit direct, âgés de 66 ans, vivants au 31 décembre de l’année des 66 ans et résidant en France pour ce qui concerne la ligne tous régimes confondus.
</t>
    </r>
    <r>
      <rPr>
        <b/>
        <sz val="8"/>
        <rFont val="Arial"/>
        <family val="2"/>
      </rPr>
      <t xml:space="preserve">Sources &gt; </t>
    </r>
    <r>
      <rPr>
        <sz val="8"/>
        <rFont val="Arial"/>
        <family val="2"/>
      </rPr>
      <t>DREES, EIR 2016, EACR, modèle ANCETRE.</t>
    </r>
  </si>
  <si>
    <t>Graphique 5. Espérance de durée de retraite, par génération, en nombre d’années</t>
  </si>
  <si>
    <r>
      <rPr>
        <b/>
        <sz val="8"/>
        <rFont val="Arial"/>
        <family val="2"/>
      </rPr>
      <t>Note &gt;</t>
    </r>
    <r>
      <rPr>
        <sz val="8"/>
        <rFont val="Arial"/>
        <family val="2"/>
      </rPr>
      <t xml:space="preserve"> La durée de retraite par génération est calculée comme suit : 60 + espérance de vie à 60 ans – âge moyen de départ à la retraite de la génération (sur le champ des personnes vivantes à 66 ans). Le scénario de mortalité retenu est le scénario central des projections démographiques de l’Insee de 2016.
</t>
    </r>
    <r>
      <rPr>
        <b/>
        <sz val="8"/>
        <rFont val="Arial"/>
        <family val="2"/>
      </rPr>
      <t>Lecture &gt;</t>
    </r>
    <r>
      <rPr>
        <sz val="8"/>
        <rFont val="Arial"/>
        <family val="2"/>
      </rPr>
      <t xml:space="preserve"> La durée moyenne passée à la retraite serait de 23,0 années pour la génération 1930 avec 25,2 années pour les femmes et 20,8 années pour les hommes.
</t>
    </r>
    <r>
      <rPr>
        <b/>
        <sz val="8"/>
        <rFont val="Arial"/>
        <family val="2"/>
      </rPr>
      <t>Champ &gt;</t>
    </r>
    <r>
      <rPr>
        <sz val="8"/>
        <rFont val="Arial"/>
        <family val="2"/>
      </rPr>
      <t xml:space="preserve"> Retraités de droit direct, résidant en France, pondérés pour être représentatifs des retraités de la génération en vie à 66 ans.
</t>
    </r>
    <r>
      <rPr>
        <b/>
        <sz val="8"/>
        <rFont val="Arial"/>
        <family val="2"/>
      </rPr>
      <t>Sources &gt;</t>
    </r>
    <r>
      <rPr>
        <sz val="8"/>
        <rFont val="Arial"/>
        <family val="2"/>
      </rPr>
      <t xml:space="preserve"> DREES, EIR, EACR et modèle ANCETRE ; Insee, projections démographiques 2016.</t>
    </r>
  </si>
</sst>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 #,##0_)_ ;_ * \(#,##0\)_ ;_ * &quot;-&quot;_)_ ;_ @_ "/>
    <numFmt numFmtId="173" formatCode="_ * #,##0.00_)_ ;_ * \(#,##0.00\)_ ;_ * &quot;-&quot;??_)_ ;_ @_ "/>
    <numFmt numFmtId="174" formatCode="_-* #,##0\ _€_-;\-* #,##0\ _€_-;_-* &quot;-&quot;\ _€_-;_-@_-"/>
    <numFmt numFmtId="175" formatCode="_-* #,##0.00\ _€_-;\-* #,##0.00\ _€_-;_-* &quot;-&quot;??\ _€_-;_-@_-"/>
    <numFmt numFmtId="176" formatCode="0.0"/>
    <numFmt numFmtId="177" formatCode="0.0%"/>
    <numFmt numFmtId="178" formatCode="General_)"/>
    <numFmt numFmtId="179" formatCode="&quot;£&quot;#,##0.00;\-&quot;£&quot;#,##0.00"/>
    <numFmt numFmtId="180" formatCode="#,##0.0"/>
    <numFmt numFmtId="181" formatCode="#,##0.000"/>
    <numFmt numFmtId="182" formatCode="#,##0.00%;[Red]\(#,##0.00%\)"/>
    <numFmt numFmtId="183" formatCode="&quot;$&quot;#,##0\ ;\(&quot;$&quot;#,##0\)"/>
    <numFmt numFmtId="184" formatCode="mmmm\ d\,\ yyyy"/>
    <numFmt numFmtId="185" formatCode="0&quot; F&quot;\ ;\(0&quot; F&quot;\)"/>
    <numFmt numFmtId="186" formatCode="0_)"/>
    <numFmt numFmtId="187" formatCode="&quot;$&quot;#,##0_);\(&quot;$&quot;#,##0.0\)"/>
    <numFmt numFmtId="188" formatCode="_-* #,##0.00\ _F_-;\-* #,##0.00\ _F_-;_-* &quot;-&quot;??\ _F_-;_-@_-"/>
    <numFmt numFmtId="189" formatCode="#,##0\ &quot;F&quot;;\-#,##0\ &quot;F&quot;"/>
    <numFmt numFmtId="190" formatCode="0.00_)"/>
    <numFmt numFmtId="191" formatCode="_-* #,##0.0\ _€_-;\-* #,##0.0\ _€_-;_-* &quot;-&quot;?\ _€_-;_-@_-"/>
    <numFmt numFmtId="192" formatCode="_-* #,##0.00\ _€_-;\-* #,##0.00\ _€_-;_-* &quot;-&quot;?\ _€_-;_-@_-"/>
    <numFmt numFmtId="193" formatCode="_-* #,##0.0\ _€_-;\-* #,##0.0\ _€_-;_-* &quot;-&quot;??\ _€_-;_-@_-"/>
    <numFmt numFmtId="194" formatCode="_-* #,##0\ _€_-;\-* #,##0\ _€_-;_-* &quot;-&quot;??\ _€_-;_-@_-"/>
    <numFmt numFmtId="195" formatCode="_-* #,##0\ _€_-;\-* #,##0\ _€_-;_-* &quot;-&quot;?\ _€_-;_-@_-"/>
    <numFmt numFmtId="196" formatCode="#,##0_ ;\-#,##0\ "/>
    <numFmt numFmtId="197" formatCode="&quot;Vrai&quot;;&quot;Vrai&quot;;&quot;Faux&quot;"/>
    <numFmt numFmtId="198" formatCode="&quot;Actif&quot;;&quot;Actif&quot;;&quot;Inactif&quot;"/>
    <numFmt numFmtId="199" formatCode="[$€-2]\ #,##0.00_);[Red]\([$€-2]\ #,##0.00\)"/>
    <numFmt numFmtId="200" formatCode="0.0000"/>
    <numFmt numFmtId="201" formatCode="0.000"/>
    <numFmt numFmtId="202" formatCode="0.00000"/>
    <numFmt numFmtId="203" formatCode="#,##0.000000_ ;\-#,##0.000000\ "/>
    <numFmt numFmtId="204" formatCode="#,##0.00000_ ;\-#,##0.00000\ "/>
    <numFmt numFmtId="205" formatCode="#,##0.0000_ ;\-#,##0.0000\ "/>
    <numFmt numFmtId="206" formatCode="_-* #,##0.00000\ _€_-;\-* #,##0.00000\ _€_-;_-* &quot;-&quot;?????\ _€_-;_-@_-"/>
    <numFmt numFmtId="207" formatCode="_-* #\ ##0.0\ _€_-;\-* #\ ##0.0\ _€_-;_-* &quot;-&quot;??\ _€_-;_-@_-"/>
    <numFmt numFmtId="208" formatCode="#\ ##0_ ;\-#\ ##0\ "/>
    <numFmt numFmtId="209" formatCode="#,##0.0\ _€"/>
    <numFmt numFmtId="210" formatCode="#\ ##0.0\ _€"/>
    <numFmt numFmtId="211" formatCode="#,##0.0_ ;\-#,##0.0\ "/>
    <numFmt numFmtId="212" formatCode="#,##0.00_ ;\-#,##0.00\ "/>
    <numFmt numFmtId="213" formatCode="_-* #,##0.000\ _€_-;\-* #,##0.000\ _€_-;_-* &quot;-&quot;??\ _€_-;_-@_-"/>
    <numFmt numFmtId="214" formatCode="0.000000000"/>
    <numFmt numFmtId="215" formatCode="0.00000000"/>
    <numFmt numFmtId="216" formatCode="0.0000000"/>
    <numFmt numFmtId="217" formatCode="0.000000"/>
    <numFmt numFmtId="218" formatCode="_-* #,##0.000\ _€_-;\-* #,##0.000\ _€_-;_-* &quot;-&quot;?\ _€_-;_-@_-"/>
    <numFmt numFmtId="219" formatCode="_-* #,##0.0000\ _€_-;\-* #,##0.0000\ _€_-;_-* &quot;-&quot;?\ _€_-;_-@_-"/>
    <numFmt numFmtId="220" formatCode="_-* #,##0.0000\ _€_-;\-* #,##0.0000\ _€_-;_-* &quot;-&quot;??\ _€_-;_-@_-"/>
    <numFmt numFmtId="221" formatCode="_-* #,##0.00000\ _€_-;\-* #,##0.00000\ _€_-;_-* &quot;-&quot;??\ _€_-;_-@_-"/>
    <numFmt numFmtId="222" formatCode="0.0000000000"/>
  </numFmts>
  <fonts count="93">
    <font>
      <sz val="10"/>
      <name val="MS Sans Serif"/>
      <family val="0"/>
    </font>
    <font>
      <sz val="11"/>
      <color indexed="8"/>
      <name val="Calibri"/>
      <family val="2"/>
    </font>
    <font>
      <sz val="10"/>
      <name val="Arial"/>
      <family val="2"/>
    </font>
    <font>
      <sz val="8"/>
      <name val="Arial"/>
      <family val="2"/>
    </font>
    <font>
      <sz val="11"/>
      <name val="Times New Roman"/>
      <family val="1"/>
    </font>
    <font>
      <sz val="10"/>
      <color indexed="8"/>
      <name val="Arial"/>
      <family val="2"/>
    </font>
    <font>
      <sz val="10"/>
      <color indexed="9"/>
      <name val="Arial"/>
      <family val="2"/>
    </font>
    <font>
      <i/>
      <sz val="10"/>
      <name val="Times New Roman"/>
      <family val="1"/>
    </font>
    <font>
      <sz val="10"/>
      <name val="Times New Roman"/>
      <family val="1"/>
    </font>
    <font>
      <sz val="10"/>
      <color indexed="20"/>
      <name val="Arial"/>
      <family val="2"/>
    </font>
    <font>
      <sz val="9"/>
      <color indexed="9"/>
      <name val="Times"/>
      <family val="1"/>
    </font>
    <font>
      <b/>
      <sz val="10"/>
      <color indexed="52"/>
      <name val="Arial"/>
      <family val="2"/>
    </font>
    <font>
      <b/>
      <sz val="10"/>
      <color indexed="9"/>
      <name val="Arial"/>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b/>
      <sz val="18"/>
      <name val="Arial"/>
      <family val="2"/>
    </font>
    <font>
      <b/>
      <sz val="12"/>
      <name val="Arial"/>
      <family val="2"/>
    </font>
    <font>
      <i/>
      <sz val="10"/>
      <color indexed="23"/>
      <name val="Arial"/>
      <family val="2"/>
    </font>
    <font>
      <sz val="8"/>
      <name val="Helv"/>
      <family val="0"/>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u val="single"/>
      <sz val="10"/>
      <color indexed="12"/>
      <name val="Arial"/>
      <family val="2"/>
    </font>
    <font>
      <sz val="10"/>
      <color indexed="52"/>
      <name val="Arial"/>
      <family val="2"/>
    </font>
    <font>
      <sz val="10"/>
      <name val="Geneva"/>
      <family val="2"/>
    </font>
    <font>
      <sz val="10"/>
      <color indexed="60"/>
      <name val="Arial"/>
      <family val="2"/>
    </font>
    <font>
      <b/>
      <i/>
      <sz val="16"/>
      <name val="Helv"/>
      <family val="0"/>
    </font>
    <font>
      <sz val="10"/>
      <color indexed="8"/>
      <name val="Times"/>
      <family val="1"/>
    </font>
    <font>
      <sz val="9"/>
      <name val="Arial"/>
      <family val="2"/>
    </font>
    <font>
      <b/>
      <sz val="10"/>
      <color indexed="63"/>
      <name val="Arial"/>
      <family val="2"/>
    </font>
    <font>
      <sz val="9"/>
      <name val="Helvetica"/>
      <family val="2"/>
    </font>
    <font>
      <i/>
      <sz val="8"/>
      <name val="Tms Rmn"/>
      <family val="0"/>
    </font>
    <font>
      <b/>
      <sz val="18"/>
      <color indexed="56"/>
      <name val="Cambria"/>
      <family val="2"/>
    </font>
    <font>
      <b/>
      <i/>
      <sz val="9"/>
      <name val="Helvetica"/>
      <family val="2"/>
    </font>
    <font>
      <sz val="10"/>
      <color indexed="10"/>
      <name val="Arial"/>
      <family val="2"/>
    </font>
    <font>
      <sz val="8"/>
      <name val="MS Sans Serif"/>
      <family val="2"/>
    </font>
    <font>
      <b/>
      <sz val="8"/>
      <name val="Times New Roman"/>
      <family val="1"/>
    </font>
    <font>
      <b/>
      <sz val="8"/>
      <name val="Arial Narrow"/>
      <family val="2"/>
    </font>
    <font>
      <sz val="8"/>
      <name val="Arial Narrow"/>
      <family val="2"/>
    </font>
    <font>
      <b/>
      <sz val="8"/>
      <name val="Arial"/>
      <family val="2"/>
    </font>
    <font>
      <vertAlign val="superscrip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MS Sans Serif"/>
      <family val="0"/>
    </font>
    <font>
      <u val="single"/>
      <sz val="10"/>
      <color indexed="20"/>
      <name val="MS Sans Serif"/>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Times New Roman"/>
      <family val="1"/>
    </font>
    <font>
      <sz val="8"/>
      <color indexed="8"/>
      <name val="Arial"/>
      <family val="2"/>
    </font>
    <font>
      <b/>
      <sz val="8"/>
      <color indexed="8"/>
      <name val="Arial"/>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MS Sans Serif"/>
      <family val="0"/>
    </font>
    <font>
      <u val="single"/>
      <sz val="10"/>
      <color theme="11"/>
      <name val="MS Sans Serif"/>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00"/>
      <name val="Times New Roman"/>
      <family val="1"/>
    </font>
    <font>
      <sz val="8"/>
      <color rgb="FF000000"/>
      <name val="Arial"/>
      <family val="2"/>
    </font>
    <font>
      <b/>
      <sz val="8"/>
      <color theme="1"/>
      <name val="Arial"/>
      <family val="2"/>
    </font>
    <font>
      <sz val="8"/>
      <color theme="1"/>
      <name val="Arial"/>
      <family val="2"/>
    </font>
    <font>
      <sz val="8"/>
      <color rgb="FFFF0000"/>
      <name val="Arial"/>
      <family val="2"/>
    </font>
    <font>
      <b/>
      <sz val="8"/>
      <color rgb="FF00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37">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right/>
      <top/>
      <bottom/>
    </border>
    <border>
      <left/>
      <right/>
      <top style="medium"/>
      <bottom style="medium"/>
    </border>
    <border>
      <left/>
      <right/>
      <top style="thin"/>
      <bottom/>
    </border>
    <border>
      <left/>
      <right/>
      <top/>
      <bottom style="thick">
        <color indexed="62"/>
      </bottom>
    </border>
    <border>
      <left/>
      <right/>
      <top/>
      <bottom style="thick">
        <color indexed="22"/>
      </bottom>
    </border>
    <border>
      <left/>
      <right/>
      <top/>
      <bottom style="medium">
        <color indexed="30"/>
      </bottom>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style="thin">
        <color rgb="FF3F3F3F"/>
      </left>
      <right style="thin">
        <color rgb="FF3F3F3F"/>
      </right>
      <top style="thin">
        <color rgb="FF3F3F3F"/>
      </top>
      <bottom style="thin">
        <color rgb="FF3F3F3F"/>
      </bottom>
    </border>
    <border>
      <left/>
      <right style="thin">
        <color indexed="18"/>
      </right>
      <top/>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border>
    <border>
      <left style="hair"/>
      <right style="hair"/>
      <top/>
      <bottom/>
    </border>
    <border>
      <left style="hair"/>
      <right/>
      <top style="hair"/>
      <bottom style="hair"/>
    </border>
    <border>
      <left/>
      <right style="hair"/>
      <top style="hair"/>
      <bottom style="hair"/>
    </border>
    <border>
      <left style="hair"/>
      <right/>
      <top/>
      <bottom/>
    </border>
    <border>
      <left/>
      <right style="hair"/>
      <top/>
      <bottom/>
    </border>
    <border>
      <left style="hair"/>
      <right/>
      <top/>
      <bottom style="hair"/>
    </border>
    <border>
      <left style="hair"/>
      <right style="hair"/>
      <top/>
      <bottom style="hair"/>
    </border>
    <border>
      <left/>
      <right style="hair"/>
      <top/>
      <bottom style="hair"/>
    </border>
    <border>
      <left/>
      <right/>
      <top style="hair"/>
      <bottom/>
    </border>
    <border>
      <left/>
      <right/>
      <top/>
      <bottom style="hair"/>
    </border>
  </borders>
  <cellStyleXfs count="2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1"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7" fillId="0" borderId="0">
      <alignment/>
      <protection/>
    </xf>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69" fillId="38" borderId="0" applyNumberFormat="0" applyBorder="0" applyAlignment="0" applyProtection="0"/>
    <xf numFmtId="0" fontId="69" fillId="39" borderId="0" applyNumberFormat="0" applyBorder="0" applyAlignment="0" applyProtection="0"/>
    <xf numFmtId="0" fontId="8" fillId="0" borderId="1">
      <alignment horizontal="center" vertical="center"/>
      <protection/>
    </xf>
    <xf numFmtId="0" fontId="70" fillId="0" borderId="0" applyNumberFormat="0" applyFill="0" applyBorder="0" applyAlignment="0" applyProtection="0"/>
    <xf numFmtId="0" fontId="9" fillId="9" borderId="0" applyNumberFormat="0" applyBorder="0" applyAlignment="0" applyProtection="0"/>
    <xf numFmtId="178" fontId="10" fillId="0" borderId="0">
      <alignment vertical="top"/>
      <protection/>
    </xf>
    <xf numFmtId="0" fontId="71" fillId="40" borderId="2" applyNumberFormat="0" applyAlignment="0" applyProtection="0"/>
    <xf numFmtId="0" fontId="11" fillId="41" borderId="3" applyNumberFormat="0" applyAlignment="0" applyProtection="0"/>
    <xf numFmtId="0" fontId="3" fillId="0" borderId="4">
      <alignment/>
      <protection/>
    </xf>
    <xf numFmtId="0" fontId="72" fillId="0" borderId="5" applyNumberFormat="0" applyFill="0" applyAlignment="0" applyProtection="0"/>
    <xf numFmtId="0" fontId="12" fillId="42" borderId="6" applyNumberFormat="0" applyAlignment="0" applyProtection="0"/>
    <xf numFmtId="0" fontId="13" fillId="41" borderId="0">
      <alignment horizontal="center"/>
      <protection/>
    </xf>
    <xf numFmtId="179" fontId="8" fillId="0" borderId="0" applyFont="0" applyFill="0" applyBorder="0" applyProtection="0">
      <alignment horizontal="right" vertical="top"/>
    </xf>
    <xf numFmtId="174" fontId="2" fillId="0" borderId="0" applyFont="0" applyFill="0" applyBorder="0" applyAlignment="0" applyProtection="0"/>
    <xf numFmtId="1" fontId="14" fillId="0" borderId="0">
      <alignment vertical="top"/>
      <protection/>
    </xf>
    <xf numFmtId="3" fontId="15" fillId="0" borderId="0">
      <alignment horizontal="right"/>
      <protection/>
    </xf>
    <xf numFmtId="180" fontId="15" fillId="0" borderId="0">
      <alignment horizontal="right" vertical="top"/>
      <protection/>
    </xf>
    <xf numFmtId="181" fontId="15" fillId="0" borderId="0">
      <alignment horizontal="right" vertical="top"/>
      <protection/>
    </xf>
    <xf numFmtId="3" fontId="14" fillId="0" borderId="0" applyFill="0" applyBorder="0">
      <alignment horizontal="right" vertical="top"/>
      <protection/>
    </xf>
    <xf numFmtId="180" fontId="15" fillId="0" borderId="0">
      <alignment horizontal="right" vertical="top"/>
      <protection/>
    </xf>
    <xf numFmtId="182" fontId="16" fillId="0" borderId="0" applyFont="0" applyFill="0" applyBorder="0" applyAlignment="0" applyProtection="0"/>
    <xf numFmtId="181" fontId="14" fillId="0" borderId="0">
      <alignment horizontal="right" vertical="top"/>
      <protection/>
    </xf>
    <xf numFmtId="3" fontId="17" fillId="0" borderId="0" applyFont="0" applyFill="0" applyBorder="0" applyAlignment="0" applyProtection="0"/>
    <xf numFmtId="42" fontId="2" fillId="0" borderId="0" applyFont="0" applyFill="0" applyBorder="0" applyAlignment="0" applyProtection="0"/>
    <xf numFmtId="183" fontId="17" fillId="0" borderId="0" applyFont="0" applyFill="0" applyBorder="0" applyAlignment="0" applyProtection="0"/>
    <xf numFmtId="184" fontId="2" fillId="0" borderId="0" applyFill="0" applyBorder="0" applyAlignment="0" applyProtection="0"/>
    <xf numFmtId="176" fontId="8" fillId="0" borderId="0" applyBorder="0">
      <alignment/>
      <protection/>
    </xf>
    <xf numFmtId="176" fontId="8" fillId="0" borderId="7">
      <alignment/>
      <protection/>
    </xf>
    <xf numFmtId="0" fontId="18" fillId="0" borderId="0" applyNumberFormat="0" applyFill="0" applyBorder="0" applyAlignment="0" applyProtection="0"/>
    <xf numFmtId="0" fontId="19" fillId="0" borderId="0" applyNumberFormat="0" applyFill="0" applyBorder="0" applyAlignment="0" applyProtection="0"/>
    <xf numFmtId="0" fontId="73" fillId="43" borderId="2"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0" fillId="0" borderId="0" applyNumberFormat="0" applyFill="0" applyBorder="0" applyAlignment="0" applyProtection="0"/>
    <xf numFmtId="180" fontId="2" fillId="0" borderId="0" applyFill="0" applyBorder="0" applyAlignment="0" applyProtection="0"/>
    <xf numFmtId="3" fontId="2" fillId="0" borderId="0" applyFill="0" applyBorder="0" applyAlignment="0" applyProtection="0"/>
    <xf numFmtId="2" fontId="17" fillId="0" borderId="0" applyFont="0" applyFill="0" applyBorder="0" applyAlignment="0" applyProtection="0"/>
    <xf numFmtId="185" fontId="21" fillId="0" borderId="0">
      <alignment horizontal="right"/>
      <protection locked="0"/>
    </xf>
    <xf numFmtId="0" fontId="22" fillId="10" borderId="0" applyNumberFormat="0" applyBorder="0" applyAlignment="0" applyProtection="0"/>
    <xf numFmtId="38" fontId="3" fillId="41" borderId="0" applyNumberFormat="0" applyBorder="0" applyAlignment="0" applyProtection="0"/>
    <xf numFmtId="0" fontId="19" fillId="0" borderId="8" applyNumberFormat="0" applyAlignment="0" applyProtection="0"/>
    <xf numFmtId="0" fontId="19" fillId="0" borderId="1">
      <alignment horizontal="left" vertical="center"/>
      <protection/>
    </xf>
    <xf numFmtId="186" fontId="23" fillId="0" borderId="9" applyNumberFormat="0" applyFill="0" applyBorder="0" applyProtection="0">
      <alignment horizontal="left"/>
    </xf>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187" fontId="16" fillId="0" borderId="0">
      <alignment/>
      <protection locked="0"/>
    </xf>
    <xf numFmtId="187" fontId="16" fillId="0" borderId="0">
      <alignment/>
      <protection locked="0"/>
    </xf>
    <xf numFmtId="0" fontId="27" fillId="13" borderId="3" applyNumberFormat="0" applyAlignment="0" applyProtection="0"/>
    <xf numFmtId="10" fontId="3" fillId="44" borderId="4" applyNumberFormat="0" applyBorder="0" applyAlignment="0" applyProtection="0"/>
    <xf numFmtId="0" fontId="74" fillId="45" borderId="0" applyNumberFormat="0" applyBorder="0" applyAlignment="0" applyProtection="0"/>
    <xf numFmtId="0" fontId="3" fillId="41" borderId="13">
      <alignment horizontal="center" wrapText="1"/>
      <protection/>
    </xf>
    <xf numFmtId="0" fontId="75" fillId="0" borderId="0" applyNumberFormat="0" applyFill="0" applyBorder="0" applyAlignment="0" applyProtection="0"/>
    <xf numFmtId="0" fontId="28" fillId="0" borderId="0" applyNumberFormat="0" applyFill="0" applyBorder="0" applyAlignment="0" applyProtection="0"/>
    <xf numFmtId="0" fontId="76" fillId="0" borderId="0" applyNumberFormat="0" applyFill="0" applyBorder="0" applyAlignment="0" applyProtection="0"/>
    <xf numFmtId="0" fontId="29" fillId="0" borderId="14" applyNumberFormat="0" applyFill="0" applyAlignment="0" applyProtection="0"/>
    <xf numFmtId="0" fontId="30" fillId="0" borderId="0">
      <alignment/>
      <protection/>
    </xf>
    <xf numFmtId="175" fontId="0" fillId="0" borderId="0" applyFont="0" applyFill="0" applyBorder="0" applyAlignment="0" applyProtection="0"/>
    <xf numFmtId="174" fontId="0" fillId="0" borderId="0" applyFont="0" applyFill="0" applyBorder="0" applyAlignment="0" applyProtection="0"/>
    <xf numFmtId="188" fontId="4"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2"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9" fontId="2" fillId="0" borderId="0" applyFill="0" applyBorder="0" applyAlignment="0" applyProtection="0"/>
    <xf numFmtId="0" fontId="4" fillId="0" borderId="0">
      <alignment/>
      <protection/>
    </xf>
    <xf numFmtId="0" fontId="2" fillId="0" borderId="0">
      <alignment/>
      <protection/>
    </xf>
    <xf numFmtId="0" fontId="31" fillId="46" borderId="0" applyNumberFormat="0" applyBorder="0" applyAlignment="0" applyProtection="0"/>
    <xf numFmtId="0" fontId="77" fillId="47" borderId="0" applyNumberFormat="0" applyBorder="0" applyAlignment="0" applyProtection="0"/>
    <xf numFmtId="190" fontId="32" fillId="0" borderId="0">
      <alignment/>
      <protection/>
    </xf>
    <xf numFmtId="0" fontId="2"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8"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10" fillId="0" borderId="0">
      <alignment vertical="top" wrapText="1"/>
      <protection/>
    </xf>
    <xf numFmtId="1" fontId="33" fillId="0" borderId="0" applyFill="0" applyBorder="0" applyProtection="0">
      <alignment/>
    </xf>
    <xf numFmtId="1" fontId="16" fillId="0" borderId="0" applyFont="0" applyFill="0" applyBorder="0" applyProtection="0">
      <alignment vertical="center"/>
    </xf>
    <xf numFmtId="1" fontId="15" fillId="0" borderId="0">
      <alignment horizontal="right" vertical="top"/>
      <protection/>
    </xf>
    <xf numFmtId="178" fontId="15" fillId="0" borderId="0">
      <alignment horizontal="right" vertical="top"/>
      <protection/>
    </xf>
    <xf numFmtId="0" fontId="2" fillId="0" borderId="0">
      <alignment/>
      <protection/>
    </xf>
    <xf numFmtId="1" fontId="14" fillId="0" borderId="0" applyNumberFormat="0" applyFill="0" applyBorder="0">
      <alignment vertical="top"/>
      <protection/>
    </xf>
    <xf numFmtId="0" fontId="34" fillId="48" borderId="15" applyNumberFormat="0" applyFont="0" applyAlignment="0" applyProtection="0"/>
    <xf numFmtId="0" fontId="16" fillId="0" borderId="0">
      <alignment horizontal="left"/>
      <protection/>
    </xf>
    <xf numFmtId="0" fontId="35" fillId="41" borderId="16" applyNumberFormat="0" applyAlignment="0" applyProtection="0"/>
    <xf numFmtId="10" fontId="2" fillId="0" borderId="0" applyFont="0" applyFill="0" applyBorder="0" applyAlignment="0" applyProtection="0"/>
    <xf numFmtId="9" fontId="0" fillId="0" borderId="0" applyFont="0" applyFill="0" applyBorder="0" applyAlignment="0" applyProtection="0"/>
    <xf numFmtId="9" fontId="68" fillId="0" borderId="0" applyFont="0" applyFill="0" applyBorder="0" applyAlignment="0" applyProtection="0"/>
    <xf numFmtId="9" fontId="0" fillId="0" borderId="0" applyFont="0" applyFill="0" applyBorder="0" applyAlignment="0" applyProtection="0"/>
    <xf numFmtId="9" fontId="68"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49" borderId="0" applyNumberFormat="0" applyBorder="0" applyAlignment="0" applyProtection="0"/>
    <xf numFmtId="0" fontId="8" fillId="0" borderId="17">
      <alignment horizontal="center" vertical="center"/>
      <protection/>
    </xf>
    <xf numFmtId="178" fontId="8" fillId="0" borderId="0" applyNumberFormat="0" applyBorder="0" applyAlignment="0">
      <protection/>
    </xf>
    <xf numFmtId="178" fontId="8" fillId="0" borderId="0" applyNumberFormat="0" applyBorder="0" applyAlignment="0">
      <protection/>
    </xf>
    <xf numFmtId="0" fontId="79" fillId="40" borderId="18" applyNumberFormat="0" applyAlignment="0" applyProtection="0"/>
    <xf numFmtId="185" fontId="21" fillId="0" borderId="0">
      <alignment vertical="top" wrapText="1"/>
      <protection locked="0"/>
    </xf>
    <xf numFmtId="186" fontId="36" fillId="0" borderId="9" applyNumberFormat="0" applyFill="0" applyBorder="0" applyProtection="0">
      <alignment horizontal="left"/>
    </xf>
    <xf numFmtId="0" fontId="2" fillId="0" borderId="0">
      <alignment/>
      <protection/>
    </xf>
    <xf numFmtId="1" fontId="2" fillId="0" borderId="19">
      <alignment/>
      <protection/>
    </xf>
    <xf numFmtId="0" fontId="37" fillId="0" borderId="0">
      <alignment/>
      <protection/>
    </xf>
    <xf numFmtId="49" fontId="14" fillId="0" borderId="0" applyFill="0" applyBorder="0" applyAlignment="0" applyProtection="0"/>
    <xf numFmtId="0" fontId="80" fillId="0" borderId="0" applyNumberFormat="0" applyFill="0" applyBorder="0" applyAlignment="0" applyProtection="0"/>
    <xf numFmtId="0" fontId="38" fillId="0" borderId="0" applyNumberFormat="0" applyFill="0" applyBorder="0" applyAlignment="0" applyProtection="0"/>
    <xf numFmtId="0" fontId="81" fillId="0" borderId="0" applyNumberFormat="0" applyFill="0" applyBorder="0" applyAlignment="0" applyProtection="0"/>
    <xf numFmtId="0" fontId="82" fillId="0" borderId="20" applyNumberFormat="0" applyFill="0" applyAlignment="0" applyProtection="0"/>
    <xf numFmtId="0" fontId="83" fillId="0" borderId="21" applyNumberFormat="0" applyFill="0" applyAlignment="0" applyProtection="0"/>
    <xf numFmtId="0" fontId="84" fillId="0" borderId="22" applyNumberFormat="0" applyFill="0" applyAlignment="0" applyProtection="0"/>
    <xf numFmtId="0" fontId="84" fillId="0" borderId="0" applyNumberFormat="0" applyFill="0" applyBorder="0" applyAlignment="0" applyProtection="0"/>
    <xf numFmtId="186" fontId="36" fillId="0" borderId="9" applyNumberFormat="0" applyFill="0" applyBorder="0" applyProtection="0">
      <alignment horizontal="right"/>
    </xf>
    <xf numFmtId="0" fontId="85" fillId="0" borderId="23" applyNumberFormat="0" applyFill="0" applyAlignment="0" applyProtection="0"/>
    <xf numFmtId="186" fontId="39" fillId="0" borderId="0" applyNumberFormat="0" applyFill="0" applyBorder="0" applyAlignment="0" applyProtection="0"/>
    <xf numFmtId="0" fontId="86" fillId="50" borderId="24" applyNumberFormat="0" applyAlignment="0" applyProtection="0"/>
    <xf numFmtId="2" fontId="2" fillId="0" borderId="0" applyFill="0" applyBorder="0" applyAlignment="0" applyProtection="0"/>
    <xf numFmtId="0" fontId="40" fillId="0" borderId="0" applyNumberFormat="0" applyFill="0" applyBorder="0" applyAlignment="0" applyProtection="0"/>
    <xf numFmtId="1" fontId="15" fillId="0" borderId="0">
      <alignment vertical="top" wrapText="1"/>
      <protection/>
    </xf>
    <xf numFmtId="0" fontId="2" fillId="0" borderId="0">
      <alignment/>
      <protection/>
    </xf>
  </cellStyleXfs>
  <cellXfs count="112">
    <xf numFmtId="0" fontId="0" fillId="0" borderId="0" xfId="0" applyAlignment="1">
      <alignment/>
    </xf>
    <xf numFmtId="0" fontId="3" fillId="0" borderId="0" xfId="149" applyFont="1">
      <alignment/>
      <protection/>
    </xf>
    <xf numFmtId="0" fontId="41" fillId="0" borderId="0" xfId="143" applyFont="1">
      <alignment/>
      <protection/>
    </xf>
    <xf numFmtId="191" fontId="3" fillId="0" borderId="0" xfId="149" applyNumberFormat="1" applyFont="1">
      <alignment/>
      <protection/>
    </xf>
    <xf numFmtId="192" fontId="3" fillId="0" borderId="0" xfId="149" applyNumberFormat="1" applyFont="1">
      <alignment/>
      <protection/>
    </xf>
    <xf numFmtId="0" fontId="87" fillId="0" borderId="0" xfId="143" applyFont="1" applyAlignment="1">
      <alignment horizontal="left" readingOrder="1"/>
      <protection/>
    </xf>
    <xf numFmtId="0" fontId="42" fillId="0" borderId="0" xfId="143" applyFont="1">
      <alignment/>
      <protection/>
    </xf>
    <xf numFmtId="195" fontId="3" fillId="0" borderId="0" xfId="149" applyNumberFormat="1" applyFont="1">
      <alignment/>
      <protection/>
    </xf>
    <xf numFmtId="176" fontId="3" fillId="0" borderId="0" xfId="149" applyNumberFormat="1" applyFont="1">
      <alignment/>
      <protection/>
    </xf>
    <xf numFmtId="1" fontId="3" fillId="0" borderId="0" xfId="149" applyNumberFormat="1" applyFont="1">
      <alignment/>
      <protection/>
    </xf>
    <xf numFmtId="176" fontId="41" fillId="0" borderId="0" xfId="143" applyNumberFormat="1" applyFont="1">
      <alignment/>
      <protection/>
    </xf>
    <xf numFmtId="0" fontId="42" fillId="0" borderId="0" xfId="143" applyFont="1" applyAlignment="1">
      <alignment horizontal="left" readingOrder="1"/>
      <protection/>
    </xf>
    <xf numFmtId="0" fontId="44" fillId="0" borderId="0" xfId="149" applyFont="1" applyBorder="1" applyAlignment="1">
      <alignment horizontal="right"/>
      <protection/>
    </xf>
    <xf numFmtId="0" fontId="43" fillId="0" borderId="0" xfId="149" applyFont="1" applyFill="1" applyBorder="1" applyAlignment="1">
      <alignment horizontal="center" vertical="center"/>
      <protection/>
    </xf>
    <xf numFmtId="176" fontId="44" fillId="0" borderId="0" xfId="149" applyNumberFormat="1" applyFont="1" applyBorder="1" applyAlignment="1">
      <alignment horizontal="center" vertical="center"/>
      <protection/>
    </xf>
    <xf numFmtId="209" fontId="3" fillId="51" borderId="0" xfId="150" applyNumberFormat="1" applyFont="1" applyFill="1" applyAlignment="1">
      <alignment horizontal="center" vertical="center"/>
      <protection/>
    </xf>
    <xf numFmtId="0" fontId="45" fillId="51" borderId="25" xfId="150" applyNumberFormat="1" applyFont="1" applyFill="1" applyBorder="1" applyAlignment="1">
      <alignment horizontal="center" vertical="center"/>
      <protection/>
    </xf>
    <xf numFmtId="0" fontId="3" fillId="51" borderId="25" xfId="0" applyFont="1" applyFill="1" applyBorder="1" applyAlignment="1">
      <alignment horizontal="left" vertical="center"/>
    </xf>
    <xf numFmtId="209" fontId="3" fillId="51" borderId="25" xfId="150" applyNumberFormat="1" applyFont="1" applyFill="1" applyBorder="1" applyAlignment="1">
      <alignment horizontal="center" vertical="center"/>
      <protection/>
    </xf>
    <xf numFmtId="1" fontId="0" fillId="0" borderId="0" xfId="0" applyNumberFormat="1" applyAlignment="1">
      <alignment/>
    </xf>
    <xf numFmtId="180" fontId="0" fillId="0" borderId="0" xfId="0" applyNumberFormat="1" applyAlignment="1">
      <alignment/>
    </xf>
    <xf numFmtId="0" fontId="3" fillId="0" borderId="0" xfId="143" applyFont="1">
      <alignment/>
      <protection/>
    </xf>
    <xf numFmtId="0" fontId="3" fillId="0" borderId="0" xfId="149" applyFont="1" applyAlignment="1">
      <alignment horizontal="center" vertical="center"/>
      <protection/>
    </xf>
    <xf numFmtId="0" fontId="3" fillId="0" borderId="0" xfId="149" applyFont="1" applyBorder="1" applyAlignment="1">
      <alignment horizontal="right"/>
      <protection/>
    </xf>
    <xf numFmtId="0" fontId="45" fillId="0" borderId="25" xfId="149" applyFont="1" applyBorder="1" applyAlignment="1">
      <alignment horizontal="left" vertical="center"/>
      <protection/>
    </xf>
    <xf numFmtId="0" fontId="45" fillId="0" borderId="26" xfId="149" applyFont="1" applyBorder="1" applyAlignment="1">
      <alignment horizontal="center" vertical="center"/>
      <protection/>
    </xf>
    <xf numFmtId="0" fontId="3" fillId="0" borderId="26" xfId="141" applyFont="1" applyFill="1" applyBorder="1" applyAlignment="1">
      <alignment horizontal="left" vertical="center" wrapText="1"/>
      <protection/>
    </xf>
    <xf numFmtId="0" fontId="3" fillId="0" borderId="27" xfId="141" applyFont="1" applyFill="1" applyBorder="1" applyAlignment="1">
      <alignment horizontal="left" vertical="center" wrapText="1"/>
      <protection/>
    </xf>
    <xf numFmtId="0" fontId="3" fillId="0" borderId="25" xfId="141" applyFont="1" applyFill="1" applyBorder="1" applyAlignment="1">
      <alignment horizontal="left" vertical="center" wrapText="1"/>
      <protection/>
    </xf>
    <xf numFmtId="0" fontId="88" fillId="0" borderId="0" xfId="143" applyFont="1" applyAlignment="1">
      <alignment horizontal="left" readingOrder="1"/>
      <protection/>
    </xf>
    <xf numFmtId="0" fontId="89" fillId="0" borderId="28" xfId="134" applyFont="1" applyBorder="1" applyAlignment="1">
      <alignment horizontal="center" vertical="center"/>
      <protection/>
    </xf>
    <xf numFmtId="0" fontId="89" fillId="0" borderId="25" xfId="134" applyFont="1" applyBorder="1" applyAlignment="1">
      <alignment horizontal="center" vertical="center"/>
      <protection/>
    </xf>
    <xf numFmtId="0" fontId="89" fillId="0" borderId="29" xfId="134" applyFont="1" applyBorder="1" applyAlignment="1">
      <alignment horizontal="center" vertical="center"/>
      <protection/>
    </xf>
    <xf numFmtId="0" fontId="90" fillId="0" borderId="30" xfId="134" applyFont="1" applyBorder="1" applyAlignment="1">
      <alignment horizontal="center" vertical="center"/>
      <protection/>
    </xf>
    <xf numFmtId="1" fontId="3" fillId="0" borderId="30" xfId="167" applyNumberFormat="1" applyFont="1" applyBorder="1" applyAlignment="1">
      <alignment horizontal="center" vertical="center"/>
    </xf>
    <xf numFmtId="1" fontId="3" fillId="0" borderId="27" xfId="167" applyNumberFormat="1" applyFont="1" applyBorder="1" applyAlignment="1">
      <alignment horizontal="center" vertical="center"/>
    </xf>
    <xf numFmtId="1" fontId="3" fillId="0" borderId="31" xfId="167" applyNumberFormat="1" applyFont="1" applyBorder="1" applyAlignment="1">
      <alignment horizontal="center" vertical="center"/>
    </xf>
    <xf numFmtId="0" fontId="90" fillId="0" borderId="32" xfId="134" applyFont="1" applyBorder="1" applyAlignment="1">
      <alignment horizontal="center" vertical="center"/>
      <protection/>
    </xf>
    <xf numFmtId="1" fontId="3" fillId="0" borderId="32" xfId="167" applyNumberFormat="1" applyFont="1" applyBorder="1" applyAlignment="1">
      <alignment horizontal="center" vertical="center"/>
    </xf>
    <xf numFmtId="1" fontId="3" fillId="0" borderId="33" xfId="167" applyNumberFormat="1" applyFont="1" applyBorder="1" applyAlignment="1">
      <alignment horizontal="center" vertical="center"/>
    </xf>
    <xf numFmtId="1" fontId="3" fillId="0" borderId="34" xfId="167" applyNumberFormat="1" applyFont="1" applyBorder="1" applyAlignment="1">
      <alignment horizontal="center" vertical="center"/>
    </xf>
    <xf numFmtId="0" fontId="3" fillId="0" borderId="0" xfId="150" applyFont="1" applyBorder="1" applyAlignment="1">
      <alignment horizontal="left"/>
      <protection/>
    </xf>
    <xf numFmtId="0" fontId="3" fillId="0" borderId="0" xfId="150" applyFont="1">
      <alignment/>
      <protection/>
    </xf>
    <xf numFmtId="0" fontId="3" fillId="0" borderId="0" xfId="150" applyFont="1" applyAlignment="1">
      <alignment horizontal="center"/>
      <protection/>
    </xf>
    <xf numFmtId="177" fontId="3" fillId="0" borderId="0" xfId="150" applyNumberFormat="1" applyFont="1" applyAlignment="1">
      <alignment horizontal="center"/>
      <protection/>
    </xf>
    <xf numFmtId="9" fontId="3" fillId="0" borderId="0" xfId="150" applyNumberFormat="1" applyFont="1" applyAlignment="1">
      <alignment horizontal="center"/>
      <protection/>
    </xf>
    <xf numFmtId="0" fontId="3" fillId="0" borderId="0" xfId="0" applyFont="1" applyAlignment="1">
      <alignment/>
    </xf>
    <xf numFmtId="0" fontId="3" fillId="0" borderId="25" xfId="0" applyFont="1" applyBorder="1" applyAlignment="1">
      <alignment horizontal="center" wrapText="1"/>
    </xf>
    <xf numFmtId="0" fontId="3" fillId="0" borderId="25" xfId="0" applyFont="1" applyFill="1" applyBorder="1" applyAlignment="1">
      <alignment horizontal="center" wrapText="1"/>
    </xf>
    <xf numFmtId="0" fontId="3" fillId="0" borderId="25" xfId="0" applyFont="1" applyBorder="1" applyAlignment="1">
      <alignment horizontal="center"/>
    </xf>
    <xf numFmtId="176" fontId="3" fillId="0" borderId="25" xfId="0" applyNumberFormat="1" applyFont="1" applyBorder="1" applyAlignment="1">
      <alignment horizontal="center"/>
    </xf>
    <xf numFmtId="176" fontId="3" fillId="0" borderId="25" xfId="0" applyNumberFormat="1" applyFont="1" applyFill="1" applyBorder="1" applyAlignment="1">
      <alignment horizontal="center"/>
    </xf>
    <xf numFmtId="0" fontId="45" fillId="0" borderId="0" xfId="150" applyFont="1" applyBorder="1" applyAlignment="1">
      <alignment horizontal="left" vertical="top"/>
      <protection/>
    </xf>
    <xf numFmtId="0" fontId="91" fillId="0" borderId="0" xfId="150" applyFont="1">
      <alignment/>
      <protection/>
    </xf>
    <xf numFmtId="0" fontId="91" fillId="0" borderId="0" xfId="150" applyFont="1" applyAlignment="1">
      <alignment horizontal="center"/>
      <protection/>
    </xf>
    <xf numFmtId="9" fontId="91" fillId="0" borderId="0" xfId="150" applyNumberFormat="1" applyFont="1" applyAlignment="1">
      <alignment horizontal="center"/>
      <protection/>
    </xf>
    <xf numFmtId="177" fontId="91" fillId="0" borderId="0" xfId="150" applyNumberFormat="1" applyFont="1" applyAlignment="1">
      <alignment horizontal="center"/>
      <protection/>
    </xf>
    <xf numFmtId="175" fontId="91" fillId="0" borderId="0" xfId="115" applyFont="1" applyAlignment="1">
      <alignment horizontal="center"/>
    </xf>
    <xf numFmtId="213" fontId="91" fillId="0" borderId="0" xfId="115" applyNumberFormat="1" applyFont="1" applyAlignment="1">
      <alignment horizontal="center"/>
    </xf>
    <xf numFmtId="194" fontId="91" fillId="0" borderId="0" xfId="115" applyNumberFormat="1" applyFont="1" applyAlignment="1">
      <alignment horizontal="center"/>
    </xf>
    <xf numFmtId="194" fontId="3" fillId="0" borderId="0" xfId="115" applyNumberFormat="1" applyFont="1" applyFill="1" applyAlignment="1">
      <alignment horizontal="center"/>
    </xf>
    <xf numFmtId="175" fontId="3" fillId="0" borderId="0" xfId="115" applyFont="1" applyFill="1" applyAlignment="1">
      <alignment horizontal="center"/>
    </xf>
    <xf numFmtId="9" fontId="3" fillId="0" borderId="0" xfId="150" applyNumberFormat="1" applyFont="1" applyFill="1" applyAlignment="1">
      <alignment horizontal="center"/>
      <protection/>
    </xf>
    <xf numFmtId="194" fontId="91" fillId="0" borderId="0" xfId="115" applyNumberFormat="1" applyFont="1" applyFill="1" applyAlignment="1">
      <alignment horizontal="center"/>
    </xf>
    <xf numFmtId="0" fontId="3" fillId="51" borderId="34" xfId="141" applyFont="1" applyFill="1" applyBorder="1" applyAlignment="1">
      <alignment horizontal="center" vertical="center"/>
      <protection/>
    </xf>
    <xf numFmtId="194" fontId="45" fillId="51" borderId="25" xfId="115" applyNumberFormat="1" applyFont="1" applyFill="1" applyBorder="1" applyAlignment="1">
      <alignment horizontal="center" vertical="center"/>
    </xf>
    <xf numFmtId="0" fontId="3" fillId="51" borderId="25" xfId="141" applyFont="1" applyFill="1" applyBorder="1" applyAlignment="1">
      <alignment horizontal="center" vertical="center"/>
      <protection/>
    </xf>
    <xf numFmtId="193" fontId="3" fillId="51" borderId="25" xfId="115" applyNumberFormat="1" applyFont="1" applyFill="1" applyBorder="1" applyAlignment="1">
      <alignment horizontal="center" vertical="center"/>
    </xf>
    <xf numFmtId="0" fontId="3" fillId="51" borderId="0" xfId="141" applyFont="1" applyFill="1">
      <alignment/>
      <protection/>
    </xf>
    <xf numFmtId="176" fontId="3" fillId="51" borderId="0" xfId="141" applyNumberFormat="1" applyFont="1" applyFill="1">
      <alignment/>
      <protection/>
    </xf>
    <xf numFmtId="191" fontId="3" fillId="51" borderId="0" xfId="141" applyNumberFormat="1" applyFont="1" applyFill="1">
      <alignment/>
      <protection/>
    </xf>
    <xf numFmtId="193" fontId="3" fillId="51" borderId="0" xfId="141" applyNumberFormat="1" applyFont="1" applyFill="1">
      <alignment/>
      <protection/>
    </xf>
    <xf numFmtId="192" fontId="3" fillId="51" borderId="0" xfId="141" applyNumberFormat="1" applyFont="1" applyFill="1">
      <alignment/>
      <protection/>
    </xf>
    <xf numFmtId="195" fontId="3" fillId="51" borderId="0" xfId="141" applyNumberFormat="1" applyFont="1" applyFill="1">
      <alignment/>
      <protection/>
    </xf>
    <xf numFmtId="204" fontId="3" fillId="51" borderId="0" xfId="141" applyNumberFormat="1" applyFont="1" applyFill="1">
      <alignment/>
      <protection/>
    </xf>
    <xf numFmtId="0" fontId="3" fillId="0" borderId="0" xfId="141" applyFont="1" applyFill="1">
      <alignment/>
      <protection/>
    </xf>
    <xf numFmtId="209" fontId="3" fillId="51" borderId="34" xfId="141" applyNumberFormat="1" applyFont="1" applyFill="1" applyBorder="1" applyAlignment="1">
      <alignment horizontal="center" vertical="center"/>
      <protection/>
    </xf>
    <xf numFmtId="209" fontId="45" fillId="51" borderId="25" xfId="141" applyNumberFormat="1" applyFont="1" applyFill="1" applyBorder="1" applyAlignment="1">
      <alignment horizontal="center" vertical="center"/>
      <protection/>
    </xf>
    <xf numFmtId="209" fontId="3" fillId="51" borderId="25" xfId="141" applyNumberFormat="1" applyFont="1" applyFill="1" applyBorder="1" applyAlignment="1">
      <alignment horizontal="center" vertical="center"/>
      <protection/>
    </xf>
    <xf numFmtId="209" fontId="3" fillId="51" borderId="25" xfId="115" applyNumberFormat="1" applyFont="1" applyFill="1" applyBorder="1" applyAlignment="1">
      <alignment horizontal="center" vertical="center"/>
    </xf>
    <xf numFmtId="200" fontId="3" fillId="51" borderId="0" xfId="141" applyNumberFormat="1" applyFont="1" applyFill="1">
      <alignment/>
      <protection/>
    </xf>
    <xf numFmtId="211" fontId="3" fillId="51" borderId="0" xfId="141" applyNumberFormat="1" applyFont="1" applyFill="1">
      <alignment/>
      <protection/>
    </xf>
    <xf numFmtId="0" fontId="92" fillId="0" borderId="0" xfId="0" applyFont="1" applyAlignment="1">
      <alignment/>
    </xf>
    <xf numFmtId="0" fontId="91" fillId="51" borderId="0" xfId="141" applyFont="1" applyFill="1">
      <alignment/>
      <protection/>
    </xf>
    <xf numFmtId="1" fontId="3" fillId="51" borderId="0" xfId="141" applyNumberFormat="1" applyFont="1" applyFill="1">
      <alignment/>
      <protection/>
    </xf>
    <xf numFmtId="2" fontId="3" fillId="51" borderId="0" xfId="141" applyNumberFormat="1" applyFont="1" applyFill="1">
      <alignment/>
      <protection/>
    </xf>
    <xf numFmtId="0" fontId="45" fillId="0" borderId="26" xfId="149" applyFont="1" applyFill="1" applyBorder="1" applyAlignment="1">
      <alignment horizontal="center" vertical="center"/>
      <protection/>
    </xf>
    <xf numFmtId="0" fontId="43" fillId="0" borderId="26" xfId="149" applyFont="1" applyFill="1" applyBorder="1" applyAlignment="1">
      <alignment horizontal="center" vertical="center"/>
      <protection/>
    </xf>
    <xf numFmtId="0" fontId="3" fillId="0" borderId="26" xfId="0" applyFont="1" applyBorder="1" applyAlignment="1">
      <alignment horizontal="right" vertical="center" indent="1"/>
    </xf>
    <xf numFmtId="0" fontId="3" fillId="0" borderId="27" xfId="0" applyFont="1" applyBorder="1" applyAlignment="1">
      <alignment horizontal="right" vertical="center" indent="1"/>
    </xf>
    <xf numFmtId="0" fontId="3" fillId="0" borderId="25" xfId="0" applyFont="1" applyBorder="1" applyAlignment="1">
      <alignment horizontal="right" vertical="center" indent="1"/>
    </xf>
    <xf numFmtId="209" fontId="45" fillId="51" borderId="0" xfId="150" applyNumberFormat="1" applyFont="1" applyFill="1" applyAlignment="1">
      <alignment horizontal="left" vertical="top"/>
      <protection/>
    </xf>
    <xf numFmtId="0" fontId="3" fillId="51" borderId="35" xfId="0" applyFont="1" applyFill="1" applyBorder="1" applyAlignment="1">
      <alignment horizontal="left" wrapText="1"/>
    </xf>
    <xf numFmtId="0" fontId="3" fillId="51" borderId="35" xfId="0" applyFont="1" applyFill="1" applyBorder="1" applyAlignment="1">
      <alignment horizontal="left"/>
    </xf>
    <xf numFmtId="0" fontId="3" fillId="0" borderId="0" xfId="0" applyFont="1" applyAlignment="1">
      <alignment horizontal="left" vertical="top" wrapText="1"/>
    </xf>
    <xf numFmtId="0" fontId="3" fillId="0" borderId="0" xfId="0" applyFont="1" applyAlignment="1">
      <alignment horizontal="left" vertical="top"/>
    </xf>
    <xf numFmtId="0" fontId="90" fillId="0" borderId="27" xfId="134" applyFont="1" applyBorder="1" applyAlignment="1">
      <alignment horizontal="center" vertical="center" wrapText="1"/>
      <protection/>
    </xf>
    <xf numFmtId="0" fontId="90" fillId="0" borderId="33" xfId="134" applyFont="1" applyBorder="1" applyAlignment="1">
      <alignment horizontal="center" vertical="center" wrapText="1"/>
      <protection/>
    </xf>
    <xf numFmtId="0" fontId="45" fillId="0" borderId="0" xfId="150" applyFont="1" applyBorder="1" applyAlignment="1">
      <alignment horizontal="left" vertical="top"/>
      <protection/>
    </xf>
    <xf numFmtId="0" fontId="3" fillId="0" borderId="36" xfId="134" applyFont="1" applyBorder="1" applyAlignment="1">
      <alignment horizontal="center" vertical="center"/>
      <protection/>
    </xf>
    <xf numFmtId="0" fontId="3" fillId="0" borderId="34" xfId="134" applyFont="1" applyBorder="1" applyAlignment="1">
      <alignment horizontal="center" vertical="center"/>
      <protection/>
    </xf>
    <xf numFmtId="0" fontId="3" fillId="0" borderId="35" xfId="150" applyFont="1" applyBorder="1" applyAlignment="1">
      <alignment horizontal="left" wrapText="1"/>
      <protection/>
    </xf>
    <xf numFmtId="0" fontId="3" fillId="0" borderId="35" xfId="150" applyFont="1" applyBorder="1" applyAlignment="1">
      <alignment horizontal="left"/>
      <protection/>
    </xf>
    <xf numFmtId="0" fontId="3" fillId="0" borderId="0" xfId="150" applyFont="1" applyBorder="1" applyAlignment="1">
      <alignment horizontal="left"/>
      <protection/>
    </xf>
    <xf numFmtId="0" fontId="3" fillId="51" borderId="0" xfId="141" applyFont="1" applyFill="1" applyBorder="1" applyAlignment="1">
      <alignment horizontal="left" wrapText="1"/>
      <protection/>
    </xf>
    <xf numFmtId="0" fontId="3" fillId="51" borderId="0" xfId="141" applyFont="1" applyFill="1" applyBorder="1" applyAlignment="1">
      <alignment horizontal="left"/>
      <protection/>
    </xf>
    <xf numFmtId="0" fontId="45" fillId="0" borderId="0" xfId="0" applyFont="1" applyBorder="1" applyAlignment="1">
      <alignment horizontal="left" vertical="top" wrapText="1"/>
    </xf>
    <xf numFmtId="0" fontId="45" fillId="0" borderId="0" xfId="0" applyFont="1" applyBorder="1" applyAlignment="1">
      <alignment horizontal="left" vertical="top"/>
    </xf>
    <xf numFmtId="0" fontId="45" fillId="0" borderId="0" xfId="149" applyFont="1" applyAlignment="1">
      <alignment horizontal="left" vertical="top"/>
      <protection/>
    </xf>
    <xf numFmtId="0" fontId="3" fillId="0" borderId="0" xfId="141" applyFont="1" applyFill="1" applyBorder="1" applyAlignment="1">
      <alignment horizontal="left" wrapText="1"/>
      <protection/>
    </xf>
    <xf numFmtId="0" fontId="45" fillId="51" borderId="0" xfId="141" applyFont="1" applyFill="1" applyBorder="1" applyAlignment="1">
      <alignment horizontal="left" vertical="top" wrapText="1"/>
      <protection/>
    </xf>
    <xf numFmtId="0" fontId="45" fillId="51" borderId="0" xfId="141" applyFont="1" applyFill="1" applyBorder="1" applyAlignment="1">
      <alignment horizontal="left" vertical="top"/>
      <protection/>
    </xf>
  </cellXfs>
  <cellStyles count="192">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6eme niveau" xfId="51"/>
    <cellStyle name="Accent1" xfId="52"/>
    <cellStyle name="Accent2" xfId="53"/>
    <cellStyle name="Accent3" xfId="54"/>
    <cellStyle name="Accent4" xfId="55"/>
    <cellStyle name="Accent5" xfId="56"/>
    <cellStyle name="Accent6" xfId="57"/>
    <cellStyle name="annee semestre" xfId="58"/>
    <cellStyle name="Avertissement" xfId="59"/>
    <cellStyle name="Bad" xfId="60"/>
    <cellStyle name="caché" xfId="61"/>
    <cellStyle name="Calcul" xfId="62"/>
    <cellStyle name="Calculation" xfId="63"/>
    <cellStyle name="cell" xfId="64"/>
    <cellStyle name="Cellule liée" xfId="65"/>
    <cellStyle name="Check Cell" xfId="66"/>
    <cellStyle name="column" xfId="67"/>
    <cellStyle name="Comma  [1]" xfId="68"/>
    <cellStyle name="Comma [0]" xfId="69"/>
    <cellStyle name="Comma [1]" xfId="70"/>
    <cellStyle name="Comma(0)" xfId="71"/>
    <cellStyle name="comma(1)" xfId="72"/>
    <cellStyle name="Comma(3)" xfId="73"/>
    <cellStyle name="Comma[0]" xfId="74"/>
    <cellStyle name="Comma[1]" xfId="75"/>
    <cellStyle name="Comma[2]__" xfId="76"/>
    <cellStyle name="Comma[3]" xfId="77"/>
    <cellStyle name="Comma0" xfId="78"/>
    <cellStyle name="Currency [0]" xfId="79"/>
    <cellStyle name="Currency0" xfId="80"/>
    <cellStyle name="Date" xfId="81"/>
    <cellStyle name="données" xfId="82"/>
    <cellStyle name="donnéesbord" xfId="83"/>
    <cellStyle name="En-tête 1" xfId="84"/>
    <cellStyle name="En-tête 2" xfId="85"/>
    <cellStyle name="Entrée" xfId="86"/>
    <cellStyle name="Euro" xfId="87"/>
    <cellStyle name="Euro 2" xfId="88"/>
    <cellStyle name="Euro_2013 - Financement public-privé" xfId="89"/>
    <cellStyle name="Explanatory Text" xfId="90"/>
    <cellStyle name="Financier" xfId="91"/>
    <cellStyle name="Financier0" xfId="92"/>
    <cellStyle name="Fixed" xfId="93"/>
    <cellStyle name="Gd-titre" xfId="94"/>
    <cellStyle name="Good" xfId="95"/>
    <cellStyle name="Grey" xfId="96"/>
    <cellStyle name="Header1" xfId="97"/>
    <cellStyle name="Header2" xfId="98"/>
    <cellStyle name="Heading" xfId="99"/>
    <cellStyle name="Heading 1" xfId="100"/>
    <cellStyle name="Heading 2" xfId="101"/>
    <cellStyle name="Heading 3" xfId="102"/>
    <cellStyle name="Heading 4" xfId="103"/>
    <cellStyle name="Heading1" xfId="104"/>
    <cellStyle name="Heading2" xfId="105"/>
    <cellStyle name="Input" xfId="106"/>
    <cellStyle name="Input [yellow]" xfId="107"/>
    <cellStyle name="Insatisfaisant" xfId="108"/>
    <cellStyle name="level3" xfId="109"/>
    <cellStyle name="Hyperlink" xfId="110"/>
    <cellStyle name="Lien hypertexte 2" xfId="111"/>
    <cellStyle name="Followed Hyperlink" xfId="112"/>
    <cellStyle name="Linked Cell" xfId="113"/>
    <cellStyle name="Microsoft Excel found an error in the formula you entered. Do you want to accept the correction proposed below?&#10;&#10;|&#10;&#10;• To accept the correction, click Yes.&#10;• To close this message and correct the formula yourself, click No." xfId="114"/>
    <cellStyle name="Comma" xfId="115"/>
    <cellStyle name="Comma [0]" xfId="116"/>
    <cellStyle name="Milliers 2" xfId="117"/>
    <cellStyle name="Milliers 2 2" xfId="118"/>
    <cellStyle name="Milliers 3" xfId="119"/>
    <cellStyle name="Milliers 3 2" xfId="120"/>
    <cellStyle name="Milliers 3 2 2" xfId="121"/>
    <cellStyle name="Milliers 3 3" xfId="122"/>
    <cellStyle name="Milliers 4" xfId="123"/>
    <cellStyle name="Milliers 5" xfId="124"/>
    <cellStyle name="Currency" xfId="125"/>
    <cellStyle name="Currency [0]" xfId="126"/>
    <cellStyle name="Monétaire0" xfId="127"/>
    <cellStyle name="Motif" xfId="128"/>
    <cellStyle name="Motif 2" xfId="129"/>
    <cellStyle name="Neutral" xfId="130"/>
    <cellStyle name="Neutre" xfId="131"/>
    <cellStyle name="Normal - Style1" xfId="132"/>
    <cellStyle name="Normal 10" xfId="133"/>
    <cellStyle name="Normal 11" xfId="134"/>
    <cellStyle name="Normal 12" xfId="135"/>
    <cellStyle name="Normal 13" xfId="136"/>
    <cellStyle name="Normal 14" xfId="137"/>
    <cellStyle name="Normal 15" xfId="138"/>
    <cellStyle name="Normal 16" xfId="139"/>
    <cellStyle name="Normal 17" xfId="140"/>
    <cellStyle name="Normal 2" xfId="141"/>
    <cellStyle name="Normal 2 2" xfId="142"/>
    <cellStyle name="Normal 2 2 2" xfId="143"/>
    <cellStyle name="Normal 2 3" xfId="144"/>
    <cellStyle name="Normal 3" xfId="145"/>
    <cellStyle name="Normal 3 2" xfId="146"/>
    <cellStyle name="Normal 4" xfId="147"/>
    <cellStyle name="Normal 4 2" xfId="148"/>
    <cellStyle name="Normal 4 3" xfId="149"/>
    <cellStyle name="Normal 5" xfId="150"/>
    <cellStyle name="Normal 6" xfId="151"/>
    <cellStyle name="Normal 7" xfId="152"/>
    <cellStyle name="Normal 8" xfId="153"/>
    <cellStyle name="Normal 9" xfId="154"/>
    <cellStyle name="Normal-blank" xfId="155"/>
    <cellStyle name="Normal-bottom" xfId="156"/>
    <cellStyle name="Normal-center" xfId="157"/>
    <cellStyle name="Normal-droit" xfId="158"/>
    <cellStyle name="Normal-droite" xfId="159"/>
    <cellStyle name="Normale_GRC" xfId="160"/>
    <cellStyle name="Normal-top" xfId="161"/>
    <cellStyle name="Note" xfId="162"/>
    <cellStyle name="notes" xfId="163"/>
    <cellStyle name="Output" xfId="164"/>
    <cellStyle name="Percent [2]" xfId="165"/>
    <cellStyle name="Percent" xfId="166"/>
    <cellStyle name="Pourcentage 10" xfId="167"/>
    <cellStyle name="Pourcentage 2" xfId="168"/>
    <cellStyle name="Pourcentage 2 2" xfId="169"/>
    <cellStyle name="Pourcentage 3" xfId="170"/>
    <cellStyle name="Pourcentage 4" xfId="171"/>
    <cellStyle name="Pourcentage 5" xfId="172"/>
    <cellStyle name="Pourcentage 5 2" xfId="173"/>
    <cellStyle name="Pourcentage 6" xfId="174"/>
    <cellStyle name="Pourcentage 6 2" xfId="175"/>
    <cellStyle name="Pourcentage 7" xfId="176"/>
    <cellStyle name="Pourcentage 7 2" xfId="177"/>
    <cellStyle name="Pourcentage 8" xfId="178"/>
    <cellStyle name="Pourcentage 9" xfId="179"/>
    <cellStyle name="Satisfaisant" xfId="180"/>
    <cellStyle name="semestre" xfId="181"/>
    <cellStyle name="Snorm" xfId="182"/>
    <cellStyle name="socxn" xfId="183"/>
    <cellStyle name="Sortie" xfId="184"/>
    <cellStyle name="Ss-titre" xfId="185"/>
    <cellStyle name="Stub" xfId="186"/>
    <cellStyle name="Style 1" xfId="187"/>
    <cellStyle name="style1" xfId="188"/>
    <cellStyle name="tête chapitre" xfId="189"/>
    <cellStyle name="TEXT" xfId="190"/>
    <cellStyle name="Texte explicatif" xfId="191"/>
    <cellStyle name="Title" xfId="192"/>
    <cellStyle name="Titre" xfId="193"/>
    <cellStyle name="Titre 1" xfId="194"/>
    <cellStyle name="Titre 2" xfId="195"/>
    <cellStyle name="Titre 3" xfId="196"/>
    <cellStyle name="Titre 4" xfId="197"/>
    <cellStyle name="Top" xfId="198"/>
    <cellStyle name="Total" xfId="199"/>
    <cellStyle name="Totals" xfId="200"/>
    <cellStyle name="Vérification" xfId="201"/>
    <cellStyle name="Virgule fixe" xfId="202"/>
    <cellStyle name="Warning Text" xfId="203"/>
    <cellStyle name="Wrapped" xfId="204"/>
    <cellStyle name="標準_SOCX_JPN97" xfId="2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6%20-%20Documentation\Chiffres%20cl&#233;s\Chiffres%20cl&#233;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tilisateurs\hsenghor\AppData\Local\Microsoft\Windows\Temporary%20Internet%20Files\OLK65E4\Tab_SAS_F1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1">
        <row r="8">
          <cell r="C8">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_tab1"/>
      <sheetName val="tab1MSACAVIter"/>
      <sheetName val="tab1FP"/>
      <sheetName val="histo_ageliq"/>
      <sheetName val="ANCETRE"/>
      <sheetName val="PopFR"/>
      <sheetName val="gg"/>
      <sheetName val="txretr_anc14"/>
      <sheetName val="txretr_anc15"/>
      <sheetName val="Graphe2_3.13COR"/>
      <sheetName val="Graphe1_3.17COR"/>
      <sheetName val="Tx_retraite_EEC20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
  <sheetViews>
    <sheetView showGridLines="0" zoomScalePageLayoutView="0" workbookViewId="0" topLeftCell="A1">
      <selection activeCell="A6" sqref="A6:N6"/>
    </sheetView>
  </sheetViews>
  <sheetFormatPr defaultColWidth="11.421875" defaultRowHeight="12.75"/>
  <cols>
    <col min="2" max="15" width="8.8515625" style="0" customWidth="1"/>
    <col min="16" max="16" width="8.421875" style="0" customWidth="1"/>
    <col min="17" max="17" width="13.421875" style="0" bestFit="1" customWidth="1"/>
  </cols>
  <sheetData>
    <row r="1" spans="1:14" ht="12.75">
      <c r="A1" s="91" t="s">
        <v>15</v>
      </c>
      <c r="B1" s="91"/>
      <c r="C1" s="91"/>
      <c r="D1" s="91"/>
      <c r="E1" s="91"/>
      <c r="F1" s="91"/>
      <c r="G1" s="91"/>
      <c r="H1" s="91"/>
      <c r="I1" s="91"/>
      <c r="J1" s="91"/>
      <c r="K1" s="91"/>
      <c r="L1" s="91"/>
      <c r="M1" s="91"/>
      <c r="N1" s="91"/>
    </row>
    <row r="2" spans="1:16" ht="12.75">
      <c r="A2" s="15"/>
      <c r="B2" s="16">
        <v>2004</v>
      </c>
      <c r="C2" s="16">
        <v>2005</v>
      </c>
      <c r="D2" s="16">
        <v>2006</v>
      </c>
      <c r="E2" s="16">
        <v>2007</v>
      </c>
      <c r="F2" s="16">
        <v>2008</v>
      </c>
      <c r="G2" s="16">
        <v>2009</v>
      </c>
      <c r="H2" s="16">
        <v>2010</v>
      </c>
      <c r="I2" s="16">
        <v>2011</v>
      </c>
      <c r="J2" s="16">
        <v>2012</v>
      </c>
      <c r="K2" s="16">
        <v>2013</v>
      </c>
      <c r="L2" s="16">
        <v>2014</v>
      </c>
      <c r="M2" s="16">
        <v>2015</v>
      </c>
      <c r="N2" s="16">
        <v>2016</v>
      </c>
      <c r="O2" s="16">
        <v>2017</v>
      </c>
      <c r="P2" s="16">
        <v>2018</v>
      </c>
    </row>
    <row r="3" spans="1:16" ht="12.75">
      <c r="A3" s="17" t="s">
        <v>5</v>
      </c>
      <c r="B3" s="18">
        <v>60.691335374113535</v>
      </c>
      <c r="C3" s="18">
        <v>60.64923147982753</v>
      </c>
      <c r="D3" s="18">
        <v>60.577717811978424</v>
      </c>
      <c r="E3" s="18">
        <v>60.54582910954636</v>
      </c>
      <c r="F3" s="18">
        <v>60.482164440882705</v>
      </c>
      <c r="G3" s="18">
        <v>60.551911896088356</v>
      </c>
      <c r="H3" s="18">
        <v>60.51621600244623</v>
      </c>
      <c r="I3" s="18">
        <v>60.76611512302583</v>
      </c>
      <c r="J3" s="18">
        <v>61.02558877079414</v>
      </c>
      <c r="K3" s="18">
        <v>61.188651832163195</v>
      </c>
      <c r="L3" s="18">
        <v>61.357833785352305</v>
      </c>
      <c r="M3" s="18">
        <v>61.6037042980147</v>
      </c>
      <c r="N3" s="18">
        <v>61.91779553573917</v>
      </c>
      <c r="O3" s="18">
        <v>62.06263347797936</v>
      </c>
      <c r="P3" s="18">
        <v>62.14935055192738</v>
      </c>
    </row>
    <row r="4" spans="1:17" ht="12.75">
      <c r="A4" s="17" t="s">
        <v>6</v>
      </c>
      <c r="B4" s="18">
        <v>61.28810574634019</v>
      </c>
      <c r="C4" s="18">
        <v>61.23701865070451</v>
      </c>
      <c r="D4" s="18">
        <v>61.15296571038057</v>
      </c>
      <c r="E4" s="18">
        <v>61.08912314236291</v>
      </c>
      <c r="F4" s="18">
        <v>61.00579387314333</v>
      </c>
      <c r="G4" s="18">
        <v>60.96815790159831</v>
      </c>
      <c r="H4" s="18">
        <v>60.84398516931898</v>
      </c>
      <c r="I4" s="18">
        <v>61.000849533961734</v>
      </c>
      <c r="J4" s="18">
        <v>61.30641943913646</v>
      </c>
      <c r="K4" s="18">
        <v>61.467659725791634</v>
      </c>
      <c r="L4" s="18">
        <v>61.63475756795848</v>
      </c>
      <c r="M4" s="18">
        <v>61.87763071872327</v>
      </c>
      <c r="N4" s="18">
        <v>62.19267136426672</v>
      </c>
      <c r="O4" s="18">
        <v>62.34158750612584</v>
      </c>
      <c r="P4" s="18">
        <v>62.430413442480976</v>
      </c>
      <c r="Q4" s="19"/>
    </row>
    <row r="5" spans="1:17" ht="12.75">
      <c r="A5" s="17" t="s">
        <v>7</v>
      </c>
      <c r="B5" s="18">
        <v>60.10114920563691</v>
      </c>
      <c r="C5" s="18">
        <v>60.07957796892458</v>
      </c>
      <c r="D5" s="18">
        <v>60.03380599706697</v>
      </c>
      <c r="E5" s="18">
        <v>60.01662122789439</v>
      </c>
      <c r="F5" s="18">
        <v>59.923802418157365</v>
      </c>
      <c r="G5" s="18">
        <v>60.106143466231636</v>
      </c>
      <c r="H5" s="18">
        <v>60.157098869134494</v>
      </c>
      <c r="I5" s="18">
        <v>60.50219086142421</v>
      </c>
      <c r="J5" s="18">
        <v>60.71500119291593</v>
      </c>
      <c r="K5" s="18">
        <v>60.875026834729056</v>
      </c>
      <c r="L5" s="18">
        <v>61.044930150434624</v>
      </c>
      <c r="M5" s="18">
        <v>61.29668596374047</v>
      </c>
      <c r="N5" s="18">
        <v>61.60790896687972</v>
      </c>
      <c r="O5" s="18">
        <v>61.745064980662406</v>
      </c>
      <c r="P5" s="18">
        <v>61.8322677709957</v>
      </c>
      <c r="Q5" s="19"/>
    </row>
    <row r="6" spans="1:14" ht="34.5" customHeight="1">
      <c r="A6" s="92" t="s">
        <v>27</v>
      </c>
      <c r="B6" s="93"/>
      <c r="C6" s="93"/>
      <c r="D6" s="93"/>
      <c r="E6" s="93"/>
      <c r="F6" s="93"/>
      <c r="G6" s="93"/>
      <c r="H6" s="93"/>
      <c r="I6" s="93"/>
      <c r="J6" s="93"/>
      <c r="K6" s="93"/>
      <c r="L6" s="93"/>
      <c r="M6" s="93"/>
      <c r="N6" s="93"/>
    </row>
    <row r="9" spans="16:17" ht="12.75">
      <c r="P9" s="20"/>
      <c r="Q9" s="19"/>
    </row>
    <row r="10" spans="16:17" ht="12.75">
      <c r="P10" s="20"/>
      <c r="Q10" s="19"/>
    </row>
  </sheetData>
  <sheetProtection/>
  <mergeCells count="2">
    <mergeCell ref="A1:N1"/>
    <mergeCell ref="A6:N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3"/>
  <sheetViews>
    <sheetView showGridLines="0" zoomScalePageLayoutView="0" workbookViewId="0" topLeftCell="A22">
      <selection activeCell="E43" sqref="E43:E44"/>
    </sheetView>
  </sheetViews>
  <sheetFormatPr defaultColWidth="11.421875" defaultRowHeight="12.75"/>
  <cols>
    <col min="1" max="1" width="8.421875" style="46" customWidth="1"/>
    <col min="2" max="9" width="10.140625" style="46" customWidth="1"/>
    <col min="10" max="11" width="10.7109375" style="46" customWidth="1"/>
    <col min="12" max="16384" width="11.421875" style="46" customWidth="1"/>
  </cols>
  <sheetData>
    <row r="1" spans="1:10" ht="11.25">
      <c r="A1" s="91" t="s">
        <v>28</v>
      </c>
      <c r="B1" s="91"/>
      <c r="C1" s="91"/>
      <c r="D1" s="91"/>
      <c r="E1" s="91"/>
      <c r="F1" s="91"/>
      <c r="G1" s="91"/>
      <c r="H1" s="91"/>
      <c r="I1" s="91"/>
      <c r="J1" s="91"/>
    </row>
    <row r="3" spans="1:10" ht="27" customHeight="1">
      <c r="A3" s="47" t="s">
        <v>10</v>
      </c>
      <c r="B3" s="47" t="s">
        <v>0</v>
      </c>
      <c r="C3" s="47" t="s">
        <v>24</v>
      </c>
      <c r="D3" s="47" t="s">
        <v>25</v>
      </c>
      <c r="E3" s="48" t="s">
        <v>16</v>
      </c>
      <c r="F3" s="47" t="s">
        <v>11</v>
      </c>
      <c r="G3" s="47" t="s">
        <v>12</v>
      </c>
      <c r="H3" s="47" t="s">
        <v>13</v>
      </c>
      <c r="I3" s="48" t="s">
        <v>14</v>
      </c>
      <c r="J3" s="47" t="s">
        <v>18</v>
      </c>
    </row>
    <row r="4" spans="1:10" ht="11.25">
      <c r="A4" s="49">
        <v>2004</v>
      </c>
      <c r="B4" s="50"/>
      <c r="C4" s="50"/>
      <c r="D4" s="50"/>
      <c r="E4" s="50"/>
      <c r="F4" s="51"/>
      <c r="G4" s="50">
        <v>55.5</v>
      </c>
      <c r="H4" s="50"/>
      <c r="I4" s="50"/>
      <c r="J4" s="50"/>
    </row>
    <row r="5" spans="1:10" ht="11.25">
      <c r="A5" s="49">
        <f>A4+1</f>
        <v>2005</v>
      </c>
      <c r="B5" s="50"/>
      <c r="C5" s="50"/>
      <c r="D5" s="50"/>
      <c r="E5" s="50"/>
      <c r="F5" s="51"/>
      <c r="G5" s="50">
        <v>55.9</v>
      </c>
      <c r="H5" s="50"/>
      <c r="I5" s="50"/>
      <c r="J5" s="50">
        <v>58.270137723371505</v>
      </c>
    </row>
    <row r="6" spans="1:10" ht="11.25">
      <c r="A6" s="49">
        <f aca="true" t="shared" si="0" ref="A6:A17">A5+1</f>
        <v>2006</v>
      </c>
      <c r="B6" s="50"/>
      <c r="C6" s="50"/>
      <c r="D6" s="50"/>
      <c r="E6" s="50"/>
      <c r="F6" s="51"/>
      <c r="G6" s="50">
        <v>56.1</v>
      </c>
      <c r="H6" s="50"/>
      <c r="I6" s="50"/>
      <c r="J6" s="50">
        <v>58.34546688099289</v>
      </c>
    </row>
    <row r="7" spans="1:10" ht="11.25">
      <c r="A7" s="49">
        <f t="shared" si="0"/>
        <v>2007</v>
      </c>
      <c r="B7" s="50"/>
      <c r="C7" s="50"/>
      <c r="D7" s="50"/>
      <c r="E7" s="50"/>
      <c r="F7" s="51"/>
      <c r="G7" s="50">
        <v>56.3</v>
      </c>
      <c r="H7" s="50">
        <v>54.681675610705405</v>
      </c>
      <c r="I7" s="50"/>
      <c r="J7" s="50">
        <v>58.603019679700765</v>
      </c>
    </row>
    <row r="8" spans="1:10" ht="11.25">
      <c r="A8" s="49">
        <f t="shared" si="0"/>
        <v>2008</v>
      </c>
      <c r="B8" s="50"/>
      <c r="C8" s="50"/>
      <c r="D8" s="50"/>
      <c r="E8" s="50"/>
      <c r="F8" s="51"/>
      <c r="G8" s="50">
        <v>56.4</v>
      </c>
      <c r="H8" s="50">
        <v>54.940110259423605</v>
      </c>
      <c r="I8" s="50">
        <v>55.09</v>
      </c>
      <c r="J8" s="50">
        <v>58.83693865314973</v>
      </c>
    </row>
    <row r="9" spans="1:10" ht="11.25">
      <c r="A9" s="49">
        <f t="shared" si="0"/>
        <v>2009</v>
      </c>
      <c r="B9" s="50"/>
      <c r="C9" s="50">
        <v>61.43</v>
      </c>
      <c r="D9" s="50">
        <v>61.59</v>
      </c>
      <c r="E9" s="50"/>
      <c r="F9" s="50">
        <v>59.93112826102645</v>
      </c>
      <c r="G9" s="50">
        <v>56.6</v>
      </c>
      <c r="H9" s="50">
        <v>55.28855387259599</v>
      </c>
      <c r="I9" s="50">
        <v>55.18</v>
      </c>
      <c r="J9" s="50">
        <v>58.97424599544697</v>
      </c>
    </row>
    <row r="10" spans="1:10" ht="11.25">
      <c r="A10" s="49">
        <f t="shared" si="0"/>
        <v>2010</v>
      </c>
      <c r="B10" s="50"/>
      <c r="C10" s="50">
        <v>61.39</v>
      </c>
      <c r="D10" s="50">
        <v>61.41</v>
      </c>
      <c r="E10" s="50">
        <v>59.51</v>
      </c>
      <c r="F10" s="50">
        <v>60.3646537633581</v>
      </c>
      <c r="G10" s="50">
        <v>56.8</v>
      </c>
      <c r="H10" s="50">
        <v>55.484310376509704</v>
      </c>
      <c r="I10" s="50">
        <v>55.13</v>
      </c>
      <c r="J10" s="50">
        <v>59.11444434945439</v>
      </c>
    </row>
    <row r="11" spans="1:10" ht="11.25">
      <c r="A11" s="49">
        <f t="shared" si="0"/>
        <v>2011</v>
      </c>
      <c r="B11" s="50"/>
      <c r="C11" s="50">
        <v>61.6</v>
      </c>
      <c r="D11" s="50">
        <v>61.59</v>
      </c>
      <c r="E11" s="50">
        <v>59.63</v>
      </c>
      <c r="F11" s="50">
        <v>60.82916164789924</v>
      </c>
      <c r="G11" s="50">
        <v>57</v>
      </c>
      <c r="H11" s="50">
        <v>55.749556106428095</v>
      </c>
      <c r="I11" s="50">
        <v>55.18</v>
      </c>
      <c r="J11" s="50">
        <v>59.21468919956989</v>
      </c>
    </row>
    <row r="12" spans="1:10" ht="11.25">
      <c r="A12" s="49">
        <f t="shared" si="0"/>
        <v>2012</v>
      </c>
      <c r="B12" s="50">
        <v>62.2</v>
      </c>
      <c r="C12" s="50">
        <v>61.85</v>
      </c>
      <c r="D12" s="50">
        <v>61.74</v>
      </c>
      <c r="E12" s="50">
        <v>60.01</v>
      </c>
      <c r="F12" s="50">
        <v>61.27459927841039</v>
      </c>
      <c r="G12" s="50">
        <v>57.2</v>
      </c>
      <c r="H12" s="50">
        <v>56.01390841023006</v>
      </c>
      <c r="I12" s="50">
        <v>54.97</v>
      </c>
      <c r="J12" s="50">
        <v>59.49854632988496</v>
      </c>
    </row>
    <row r="13" spans="1:10" ht="11.25">
      <c r="A13" s="49">
        <f t="shared" si="0"/>
        <v>2013</v>
      </c>
      <c r="B13" s="50">
        <v>62.3</v>
      </c>
      <c r="C13" s="50">
        <v>61.93</v>
      </c>
      <c r="D13" s="50">
        <v>61.85</v>
      </c>
      <c r="E13" s="50">
        <v>60.27</v>
      </c>
      <c r="F13" s="50">
        <v>61.23141452802248</v>
      </c>
      <c r="G13" s="50">
        <v>57.5</v>
      </c>
      <c r="H13" s="50">
        <v>56.28496687569758</v>
      </c>
      <c r="I13" s="50">
        <v>55.32</v>
      </c>
      <c r="J13" s="50">
        <v>59.73130191488289</v>
      </c>
    </row>
    <row r="14" spans="1:10" ht="11.25">
      <c r="A14" s="49">
        <f t="shared" si="0"/>
        <v>2014</v>
      </c>
      <c r="B14" s="50">
        <v>62.4</v>
      </c>
      <c r="C14" s="50">
        <v>62.11</v>
      </c>
      <c r="D14" s="50">
        <v>62.18</v>
      </c>
      <c r="E14" s="50">
        <v>60.55</v>
      </c>
      <c r="F14" s="50">
        <v>61.70721529149769</v>
      </c>
      <c r="G14" s="50">
        <v>57.6</v>
      </c>
      <c r="H14" s="50">
        <v>56.59147461486927</v>
      </c>
      <c r="I14" s="50">
        <v>55.57</v>
      </c>
      <c r="J14" s="50">
        <v>60.001773802258725</v>
      </c>
    </row>
    <row r="15" spans="1:10" ht="11.25">
      <c r="A15" s="49">
        <f t="shared" si="0"/>
        <v>2015</v>
      </c>
      <c r="B15" s="50">
        <v>62.6</v>
      </c>
      <c r="C15" s="50">
        <v>62.33</v>
      </c>
      <c r="D15" s="50">
        <v>62.42</v>
      </c>
      <c r="E15" s="50">
        <v>60.88</v>
      </c>
      <c r="F15" s="50">
        <v>61.91214157758225</v>
      </c>
      <c r="G15" s="50">
        <v>57.8</v>
      </c>
      <c r="H15" s="50">
        <v>56.82743023809897</v>
      </c>
      <c r="I15" s="50">
        <v>55.75</v>
      </c>
      <c r="J15" s="50">
        <v>60.205523799888496</v>
      </c>
    </row>
    <row r="16" spans="1:10" ht="11.25">
      <c r="A16" s="49">
        <f>A15+1</f>
        <v>2016</v>
      </c>
      <c r="B16" s="50">
        <v>62.9</v>
      </c>
      <c r="C16" s="50">
        <v>62.51</v>
      </c>
      <c r="D16" s="50">
        <v>62.36</v>
      </c>
      <c r="E16" s="50">
        <v>61.17</v>
      </c>
      <c r="F16" s="50">
        <v>61.967869265643</v>
      </c>
      <c r="G16" s="50">
        <v>57.5</v>
      </c>
      <c r="H16" s="50">
        <v>56.845404887694286</v>
      </c>
      <c r="I16" s="50">
        <v>55.72</v>
      </c>
      <c r="J16" s="50">
        <v>60.47603614799196</v>
      </c>
    </row>
    <row r="17" spans="1:10" ht="11.25">
      <c r="A17" s="49">
        <f t="shared" si="0"/>
        <v>2017</v>
      </c>
      <c r="B17" s="50">
        <v>62.9</v>
      </c>
      <c r="C17" s="50">
        <v>62.72</v>
      </c>
      <c r="D17" s="50">
        <v>62.58</v>
      </c>
      <c r="E17" s="50">
        <v>61.35</v>
      </c>
      <c r="F17" s="50">
        <v>62.345600818394544</v>
      </c>
      <c r="G17" s="50">
        <v>57.7</v>
      </c>
      <c r="H17" s="50">
        <v>56.857972184096624</v>
      </c>
      <c r="I17" s="50">
        <v>55.72</v>
      </c>
      <c r="J17" s="50">
        <v>60.651463536870196</v>
      </c>
    </row>
    <row r="18" spans="1:10" ht="11.25">
      <c r="A18" s="49">
        <f>A17+1</f>
        <v>2018</v>
      </c>
      <c r="B18" s="50">
        <v>63</v>
      </c>
      <c r="C18" s="50"/>
      <c r="D18" s="50"/>
      <c r="E18" s="50">
        <v>61.56</v>
      </c>
      <c r="F18" s="50">
        <v>62.844135274556216</v>
      </c>
      <c r="G18" s="50">
        <v>58</v>
      </c>
      <c r="H18" s="50">
        <v>57.124258737886294</v>
      </c>
      <c r="I18" s="50">
        <v>55.81</v>
      </c>
      <c r="J18" s="50">
        <v>60.83180050701188</v>
      </c>
    </row>
    <row r="20" spans="1:10" ht="11.25">
      <c r="A20" s="94" t="s">
        <v>29</v>
      </c>
      <c r="B20" s="95"/>
      <c r="C20" s="95"/>
      <c r="D20" s="95"/>
      <c r="E20" s="95"/>
      <c r="F20" s="95"/>
      <c r="G20" s="95"/>
      <c r="H20" s="95"/>
      <c r="I20" s="95"/>
      <c r="J20" s="95"/>
    </row>
    <row r="21" spans="1:10" ht="11.25">
      <c r="A21" s="95"/>
      <c r="B21" s="95"/>
      <c r="C21" s="95"/>
      <c r="D21" s="95"/>
      <c r="E21" s="95"/>
      <c r="F21" s="95"/>
      <c r="G21" s="95"/>
      <c r="H21" s="95"/>
      <c r="I21" s="95"/>
      <c r="J21" s="95"/>
    </row>
    <row r="22" spans="1:10" ht="11.25">
      <c r="A22" s="95"/>
      <c r="B22" s="95"/>
      <c r="C22" s="95"/>
      <c r="D22" s="95"/>
      <c r="E22" s="95"/>
      <c r="F22" s="95"/>
      <c r="G22" s="95"/>
      <c r="H22" s="95"/>
      <c r="I22" s="95"/>
      <c r="J22" s="95"/>
    </row>
    <row r="23" spans="1:10" ht="11.25">
      <c r="A23" s="95"/>
      <c r="B23" s="95"/>
      <c r="C23" s="95"/>
      <c r="D23" s="95"/>
      <c r="E23" s="95"/>
      <c r="F23" s="95"/>
      <c r="G23" s="95"/>
      <c r="H23" s="95"/>
      <c r="I23" s="95"/>
      <c r="J23" s="95"/>
    </row>
  </sheetData>
  <sheetProtection/>
  <mergeCells count="2">
    <mergeCell ref="A1:J1"/>
    <mergeCell ref="A20:J23"/>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BS48"/>
  <sheetViews>
    <sheetView showGridLines="0" zoomScalePageLayoutView="0" workbookViewId="0" topLeftCell="A1">
      <selection activeCell="E38" sqref="E38"/>
    </sheetView>
  </sheetViews>
  <sheetFormatPr defaultColWidth="11.421875" defaultRowHeight="12.75"/>
  <cols>
    <col min="1" max="1" width="3.00390625" style="53" customWidth="1"/>
    <col min="2" max="2" width="13.28125" style="53" customWidth="1"/>
    <col min="3" max="3" width="7.00390625" style="53" customWidth="1"/>
    <col min="4" max="15" width="11.7109375" style="54" bestFit="1" customWidth="1"/>
    <col min="16" max="16" width="9.28125" style="54" customWidth="1"/>
    <col min="17" max="17" width="10.8515625" style="54" customWidth="1"/>
    <col min="18" max="18" width="9.8515625" style="54" customWidth="1"/>
    <col min="19" max="19" width="6.140625" style="54" bestFit="1" customWidth="1"/>
    <col min="20" max="20" width="9.140625" style="54" bestFit="1" customWidth="1"/>
    <col min="21" max="21" width="7.140625" style="54" bestFit="1" customWidth="1"/>
    <col min="22" max="22" width="7.421875" style="54" bestFit="1" customWidth="1"/>
    <col min="23" max="23" width="6.28125" style="54" bestFit="1" customWidth="1"/>
    <col min="24" max="26" width="5.8515625" style="54" bestFit="1" customWidth="1"/>
    <col min="27" max="71" width="6.8515625" style="54" customWidth="1"/>
    <col min="72" max="16384" width="11.421875" style="53" customWidth="1"/>
  </cols>
  <sheetData>
    <row r="2" spans="2:18" ht="18" customHeight="1">
      <c r="B2" s="98" t="s">
        <v>17</v>
      </c>
      <c r="C2" s="98"/>
      <c r="D2" s="98"/>
      <c r="E2" s="98"/>
      <c r="F2" s="98"/>
      <c r="G2" s="98"/>
      <c r="H2" s="98"/>
      <c r="I2" s="98"/>
      <c r="J2" s="98"/>
      <c r="K2" s="98"/>
      <c r="L2" s="98"/>
      <c r="M2" s="98"/>
      <c r="N2" s="98"/>
      <c r="O2" s="98"/>
      <c r="P2" s="52"/>
      <c r="Q2" s="52"/>
      <c r="R2" s="53"/>
    </row>
    <row r="3" spans="2:17" ht="18" customHeight="1">
      <c r="B3" s="52"/>
      <c r="C3" s="52"/>
      <c r="D3" s="52"/>
      <c r="E3" s="52"/>
      <c r="F3" s="52"/>
      <c r="G3" s="52"/>
      <c r="H3" s="52"/>
      <c r="I3" s="52"/>
      <c r="J3" s="52"/>
      <c r="K3" s="52"/>
      <c r="L3" s="52"/>
      <c r="M3" s="52"/>
      <c r="N3" s="52"/>
      <c r="O3" s="52"/>
      <c r="P3" s="52"/>
      <c r="Q3" s="52"/>
    </row>
    <row r="4" spans="2:71" ht="15" customHeight="1">
      <c r="B4" s="99"/>
      <c r="C4" s="100"/>
      <c r="D4" s="30">
        <v>2004</v>
      </c>
      <c r="E4" s="30">
        <v>2005</v>
      </c>
      <c r="F4" s="30">
        <v>2006</v>
      </c>
      <c r="G4" s="30">
        <v>2007</v>
      </c>
      <c r="H4" s="30">
        <v>2008</v>
      </c>
      <c r="I4" s="31">
        <v>2009</v>
      </c>
      <c r="J4" s="32">
        <v>2010</v>
      </c>
      <c r="K4" s="32">
        <v>2011</v>
      </c>
      <c r="L4" s="32">
        <v>2012</v>
      </c>
      <c r="M4" s="32">
        <v>2013</v>
      </c>
      <c r="N4" s="32">
        <v>2014</v>
      </c>
      <c r="O4" s="32">
        <v>2015</v>
      </c>
      <c r="P4" s="32">
        <v>2016</v>
      </c>
      <c r="Q4" s="32">
        <v>2017</v>
      </c>
      <c r="R4" s="32">
        <v>2018</v>
      </c>
      <c r="BP4" s="53"/>
      <c r="BQ4" s="53"/>
      <c r="BR4" s="53"/>
      <c r="BS4" s="53"/>
    </row>
    <row r="5" spans="2:71" ht="15" customHeight="1">
      <c r="B5" s="96" t="s">
        <v>3</v>
      </c>
      <c r="C5" s="33">
        <v>50</v>
      </c>
      <c r="D5" s="34">
        <v>1.597660715783707</v>
      </c>
      <c r="E5" s="34">
        <v>1.6104399288860094</v>
      </c>
      <c r="F5" s="34">
        <v>1.625196291545197</v>
      </c>
      <c r="G5" s="34">
        <v>1.6188653683306302</v>
      </c>
      <c r="H5" s="34">
        <v>2.029781716562265</v>
      </c>
      <c r="I5" s="35">
        <v>1.9763613252159775</v>
      </c>
      <c r="J5" s="36">
        <v>2.974015889278547</v>
      </c>
      <c r="K5" s="36">
        <v>3.49190833116645</v>
      </c>
      <c r="L5" s="36">
        <v>2.6266416590745085</v>
      </c>
      <c r="M5" s="36">
        <v>1.5396572778285047</v>
      </c>
      <c r="N5" s="36">
        <v>1.5102900426289876</v>
      </c>
      <c r="O5" s="36">
        <v>1.438679731966537</v>
      </c>
      <c r="P5" s="36">
        <v>1.2140676568016797</v>
      </c>
      <c r="Q5" s="36">
        <v>1.0605566318226538</v>
      </c>
      <c r="R5" s="36">
        <v>1.023111177253496</v>
      </c>
      <c r="BP5" s="53"/>
      <c r="BQ5" s="53"/>
      <c r="BR5" s="53"/>
      <c r="BS5" s="53"/>
    </row>
    <row r="6" spans="2:71" ht="15" customHeight="1">
      <c r="B6" s="96"/>
      <c r="C6" s="33">
        <v>51</v>
      </c>
      <c r="D6" s="34">
        <v>1.8814628897280619</v>
      </c>
      <c r="E6" s="34">
        <v>1.6121763074667048</v>
      </c>
      <c r="F6" s="34">
        <v>1.6269466931712444</v>
      </c>
      <c r="G6" s="34">
        <v>1.6206070754098918</v>
      </c>
      <c r="H6" s="34">
        <v>2.330648643895809</v>
      </c>
      <c r="I6" s="35">
        <v>2.266171630842905</v>
      </c>
      <c r="J6" s="36">
        <v>3.995663444535328</v>
      </c>
      <c r="K6" s="36">
        <v>4.483809586313017</v>
      </c>
      <c r="L6" s="36">
        <v>3.4514749624815275</v>
      </c>
      <c r="M6" s="36">
        <v>1.5944120900226504</v>
      </c>
      <c r="N6" s="36">
        <v>1.643349055566472</v>
      </c>
      <c r="O6" s="36">
        <v>1.63579063872105</v>
      </c>
      <c r="P6" s="36">
        <v>1.2241505437914943</v>
      </c>
      <c r="Q6" s="36">
        <v>1.1149667437199031</v>
      </c>
      <c r="R6" s="36">
        <v>1.1226478652172944</v>
      </c>
      <c r="BP6" s="53"/>
      <c r="BQ6" s="53"/>
      <c r="BR6" s="53"/>
      <c r="BS6" s="53"/>
    </row>
    <row r="7" spans="2:71" ht="15" customHeight="1">
      <c r="B7" s="96"/>
      <c r="C7" s="33">
        <v>52</v>
      </c>
      <c r="D7" s="34">
        <v>2.1673312537780363</v>
      </c>
      <c r="E7" s="34">
        <v>2.1684124918422243</v>
      </c>
      <c r="F7" s="34">
        <v>2.176328189198526</v>
      </c>
      <c r="G7" s="34">
        <v>2.177606123816681</v>
      </c>
      <c r="H7" s="34">
        <v>2.630315926478462</v>
      </c>
      <c r="I7" s="35">
        <v>2.5579470424736637</v>
      </c>
      <c r="J7" s="36">
        <v>5.016952377538727</v>
      </c>
      <c r="K7" s="36">
        <v>4.1027131498239555</v>
      </c>
      <c r="L7" s="36">
        <v>4.278467822120066</v>
      </c>
      <c r="M7" s="36">
        <v>2.311255264168124</v>
      </c>
      <c r="N7" s="36">
        <v>1.7038556454595046</v>
      </c>
      <c r="O7" s="36">
        <v>1.7144904482442536</v>
      </c>
      <c r="P7" s="36">
        <v>1.222472347054027</v>
      </c>
      <c r="Q7" s="36">
        <v>1.3543270399440321</v>
      </c>
      <c r="R7" s="36">
        <v>1.2054602294368146</v>
      </c>
      <c r="BP7" s="53"/>
      <c r="BQ7" s="53"/>
      <c r="BR7" s="53"/>
      <c r="BS7" s="53"/>
    </row>
    <row r="8" spans="2:71" ht="15" customHeight="1">
      <c r="B8" s="96"/>
      <c r="C8" s="33">
        <v>53</v>
      </c>
      <c r="D8" s="34">
        <v>2.5492314023973712</v>
      </c>
      <c r="E8" s="34">
        <v>2.17075552975314</v>
      </c>
      <c r="F8" s="34">
        <v>2.1786772420439497</v>
      </c>
      <c r="G8" s="34">
        <v>2.179954021780936</v>
      </c>
      <c r="H8" s="34">
        <v>2.744486811621321</v>
      </c>
      <c r="I8" s="35">
        <v>2.6674280702204416</v>
      </c>
      <c r="J8" s="36">
        <v>4.521231913642254</v>
      </c>
      <c r="K8" s="36">
        <v>3.7918829685887765</v>
      </c>
      <c r="L8" s="36">
        <v>4.412691204459153</v>
      </c>
      <c r="M8" s="36">
        <v>2.425814533144706</v>
      </c>
      <c r="N8" s="36">
        <v>2.390417385545289</v>
      </c>
      <c r="O8" s="36">
        <v>1.9411535693468267</v>
      </c>
      <c r="P8" s="36">
        <v>1.6597357754386648</v>
      </c>
      <c r="Q8" s="36">
        <v>1.5067117237219203</v>
      </c>
      <c r="R8" s="36">
        <v>1.426377706084128</v>
      </c>
      <c r="BP8" s="53"/>
      <c r="BQ8" s="53"/>
      <c r="BR8" s="53"/>
      <c r="BS8" s="53"/>
    </row>
    <row r="9" spans="2:71" ht="15" customHeight="1">
      <c r="B9" s="96"/>
      <c r="C9" s="33">
        <v>54</v>
      </c>
      <c r="D9" s="34">
        <v>2.929394719038312</v>
      </c>
      <c r="E9" s="34">
        <v>2.8794403338284957</v>
      </c>
      <c r="F9" s="34">
        <v>2.758909861908163</v>
      </c>
      <c r="G9" s="34">
        <v>2.7308418431141015</v>
      </c>
      <c r="H9" s="34">
        <v>4.27928318292332</v>
      </c>
      <c r="I9" s="35">
        <v>4.169815531540611</v>
      </c>
      <c r="J9" s="36">
        <v>4.027982933514662</v>
      </c>
      <c r="K9" s="36">
        <v>2.880056184595782</v>
      </c>
      <c r="L9" s="36">
        <v>4.547539497765809</v>
      </c>
      <c r="M9" s="36">
        <v>2.6140264546345016</v>
      </c>
      <c r="N9" s="36">
        <v>2.5236315840562</v>
      </c>
      <c r="O9" s="36">
        <v>2.6312690898481153</v>
      </c>
      <c r="P9" s="36">
        <v>2.1595066615105063</v>
      </c>
      <c r="Q9" s="36">
        <v>1.9027558452211637</v>
      </c>
      <c r="R9" s="36">
        <v>1.6070850645904504</v>
      </c>
      <c r="BP9" s="53"/>
      <c r="BQ9" s="53"/>
      <c r="BR9" s="53"/>
      <c r="BS9" s="53"/>
    </row>
    <row r="10" spans="2:71" ht="15" customHeight="1">
      <c r="B10" s="96"/>
      <c r="C10" s="33">
        <v>55</v>
      </c>
      <c r="D10" s="34">
        <v>6.661323967132842</v>
      </c>
      <c r="E10" s="34">
        <v>6.392749751941851</v>
      </c>
      <c r="F10" s="34">
        <v>6.115406532860818</v>
      </c>
      <c r="G10" s="34">
        <v>5.991737597791434</v>
      </c>
      <c r="H10" s="34">
        <v>5.864472355503038</v>
      </c>
      <c r="I10" s="35">
        <v>5.221473596447952</v>
      </c>
      <c r="J10" s="36">
        <v>5.129255123099538</v>
      </c>
      <c r="K10" s="36">
        <v>5.3476795188864035</v>
      </c>
      <c r="L10" s="36">
        <v>3.8589316048208007</v>
      </c>
      <c r="M10" s="36">
        <v>3.86071539335221</v>
      </c>
      <c r="N10" s="36">
        <v>3.7397571698906353</v>
      </c>
      <c r="O10" s="36">
        <v>3.868556236746927</v>
      </c>
      <c r="P10" s="36">
        <v>2.980388873595958</v>
      </c>
      <c r="Q10" s="36">
        <v>2.4273515167822546</v>
      </c>
      <c r="R10" s="36">
        <v>2.2903594003321888</v>
      </c>
      <c r="BP10" s="53"/>
      <c r="BQ10" s="53"/>
      <c r="BR10" s="53"/>
      <c r="BS10" s="53"/>
    </row>
    <row r="11" spans="2:71" ht="15" customHeight="1">
      <c r="B11" s="96"/>
      <c r="C11" s="33">
        <v>56</v>
      </c>
      <c r="D11" s="34">
        <v>9.353715961475952</v>
      </c>
      <c r="E11" s="34">
        <v>9.797597967721671</v>
      </c>
      <c r="F11" s="34">
        <v>9.811850838960765</v>
      </c>
      <c r="G11" s="34">
        <v>9.820357913203862</v>
      </c>
      <c r="H11" s="34">
        <v>10.636804405300845</v>
      </c>
      <c r="I11" s="35">
        <v>7.07052596021742</v>
      </c>
      <c r="J11" s="36">
        <v>6.636537447706354</v>
      </c>
      <c r="K11" s="36">
        <v>8.396129377379895</v>
      </c>
      <c r="L11" s="36">
        <v>6.169969867002397</v>
      </c>
      <c r="M11" s="36">
        <v>5.685897559350741</v>
      </c>
      <c r="N11" s="36">
        <v>4.796117675661636</v>
      </c>
      <c r="O11" s="36">
        <v>4.397406636842629</v>
      </c>
      <c r="P11" s="36">
        <v>3.5644032511872448</v>
      </c>
      <c r="Q11" s="36">
        <v>3.5929358150171344</v>
      </c>
      <c r="R11" s="36">
        <v>2.8272345869237587</v>
      </c>
      <c r="BP11" s="53"/>
      <c r="BQ11" s="53"/>
      <c r="BR11" s="53"/>
      <c r="BS11" s="53"/>
    </row>
    <row r="12" spans="2:71" ht="15" customHeight="1">
      <c r="B12" s="96"/>
      <c r="C12" s="33">
        <v>57</v>
      </c>
      <c r="D12" s="34">
        <v>12.339500532644369</v>
      </c>
      <c r="E12" s="34">
        <v>13.910467170365212</v>
      </c>
      <c r="F12" s="34">
        <v>14.795723639339506</v>
      </c>
      <c r="G12" s="34">
        <v>15.251056481219138</v>
      </c>
      <c r="H12" s="34">
        <v>15.718950914321455</v>
      </c>
      <c r="I12" s="35">
        <v>11.83349191669786</v>
      </c>
      <c r="J12" s="36">
        <v>9.14297045014441</v>
      </c>
      <c r="K12" s="36">
        <v>10.38020378456041</v>
      </c>
      <c r="L12" s="36">
        <v>8.00866730962361</v>
      </c>
      <c r="M12" s="36">
        <v>7.036895683453522</v>
      </c>
      <c r="N12" s="36">
        <v>6.353807370403616</v>
      </c>
      <c r="O12" s="36">
        <v>5.708153807248868</v>
      </c>
      <c r="P12" s="36">
        <v>5.599442033135886</v>
      </c>
      <c r="Q12" s="36">
        <v>4.909727449365547</v>
      </c>
      <c r="R12" s="36">
        <v>4.5603440344445065</v>
      </c>
      <c r="BP12" s="53"/>
      <c r="BQ12" s="53"/>
      <c r="BR12" s="53"/>
      <c r="BS12" s="53"/>
    </row>
    <row r="13" spans="2:71" ht="15" customHeight="1">
      <c r="B13" s="96"/>
      <c r="C13" s="33">
        <v>58</v>
      </c>
      <c r="D13" s="34">
        <v>13.958815744331652</v>
      </c>
      <c r="E13" s="34">
        <v>15.893615827260104</v>
      </c>
      <c r="F13" s="34">
        <v>17.728248303931945</v>
      </c>
      <c r="G13" s="34">
        <v>18.86458640011242</v>
      </c>
      <c r="H13" s="34">
        <v>18.51867328262835</v>
      </c>
      <c r="I13" s="35">
        <v>17.01552697770963</v>
      </c>
      <c r="J13" s="36">
        <v>14.622090374514823</v>
      </c>
      <c r="K13" s="36">
        <v>11.858917416813924</v>
      </c>
      <c r="L13" s="36">
        <v>9.493686948485824</v>
      </c>
      <c r="M13" s="36">
        <v>9.218464930068528</v>
      </c>
      <c r="N13" s="36">
        <v>7.974656463948522</v>
      </c>
      <c r="O13" s="36">
        <v>7.5526135801861916</v>
      </c>
      <c r="P13" s="36">
        <v>6.9083974086286055</v>
      </c>
      <c r="Q13" s="36">
        <v>6.716749235657563</v>
      </c>
      <c r="R13" s="36">
        <v>5.925142899672818</v>
      </c>
      <c r="BP13" s="53"/>
      <c r="BQ13" s="53"/>
      <c r="BR13" s="53"/>
      <c r="BS13" s="53"/>
    </row>
    <row r="14" spans="2:71" ht="15" customHeight="1">
      <c r="B14" s="96"/>
      <c r="C14" s="33">
        <v>59</v>
      </c>
      <c r="D14" s="34">
        <v>14.678153834060462</v>
      </c>
      <c r="E14" s="34">
        <v>17.559818166293855</v>
      </c>
      <c r="F14" s="34">
        <v>19.777481684017946</v>
      </c>
      <c r="G14" s="34">
        <v>21.441609820731983</v>
      </c>
      <c r="H14" s="34">
        <v>21.940201607224516</v>
      </c>
      <c r="I14" s="35">
        <v>20.597643907997732</v>
      </c>
      <c r="J14" s="36">
        <v>19.43796720700143</v>
      </c>
      <c r="K14" s="36">
        <v>17.556601173221114</v>
      </c>
      <c r="L14" s="36">
        <v>11.863598170475763</v>
      </c>
      <c r="M14" s="36">
        <v>11.230794816604847</v>
      </c>
      <c r="N14" s="36">
        <v>10.475914586892587</v>
      </c>
      <c r="O14" s="36">
        <v>9.851385997503066</v>
      </c>
      <c r="P14" s="36">
        <v>8.651822050139982</v>
      </c>
      <c r="Q14" s="36">
        <v>8.011450572875964</v>
      </c>
      <c r="R14" s="36">
        <v>7.468515072194784</v>
      </c>
      <c r="BP14" s="53"/>
      <c r="BQ14" s="53"/>
      <c r="BR14" s="53"/>
      <c r="BS14" s="53"/>
    </row>
    <row r="15" spans="2:71" ht="15" customHeight="1">
      <c r="B15" s="96"/>
      <c r="C15" s="33">
        <v>60</v>
      </c>
      <c r="D15" s="34">
        <v>62.57866076634281</v>
      </c>
      <c r="E15" s="34">
        <v>61.85892357615141</v>
      </c>
      <c r="F15" s="34">
        <v>63.4535716845197</v>
      </c>
      <c r="G15" s="34">
        <v>63.79381593855713</v>
      </c>
      <c r="H15" s="34">
        <v>63.89696616212572</v>
      </c>
      <c r="I15" s="35">
        <v>63.85530315446394</v>
      </c>
      <c r="J15" s="36">
        <v>63.64774066255075</v>
      </c>
      <c r="K15" s="36">
        <v>49.869714908946456</v>
      </c>
      <c r="L15" s="36">
        <v>31.47522502991685</v>
      </c>
      <c r="M15" s="36">
        <v>29.940595088650422</v>
      </c>
      <c r="N15" s="36">
        <v>27.953662245252225</v>
      </c>
      <c r="O15" s="36">
        <v>26.31120677050936</v>
      </c>
      <c r="P15" s="36">
        <v>25.110337902102504</v>
      </c>
      <c r="Q15" s="36">
        <v>25.199819991235984</v>
      </c>
      <c r="R15" s="36">
        <v>23.075744564801283</v>
      </c>
      <c r="S15" s="55"/>
      <c r="BP15" s="53"/>
      <c r="BQ15" s="53"/>
      <c r="BR15" s="53"/>
      <c r="BS15" s="53"/>
    </row>
    <row r="16" spans="2:71" ht="15" customHeight="1">
      <c r="B16" s="96"/>
      <c r="C16" s="33">
        <v>61</v>
      </c>
      <c r="D16" s="34">
        <v>72.67973704906166</v>
      </c>
      <c r="E16" s="34">
        <v>71.62631098295054</v>
      </c>
      <c r="F16" s="34">
        <v>71.54111140119588</v>
      </c>
      <c r="G16" s="34">
        <v>73.52426640417798</v>
      </c>
      <c r="H16" s="34">
        <v>74.99776787778426</v>
      </c>
      <c r="I16" s="35">
        <v>74.95575192747197</v>
      </c>
      <c r="J16" s="36">
        <v>75.90727093776997</v>
      </c>
      <c r="K16" s="36">
        <v>73.1479051108222</v>
      </c>
      <c r="L16" s="36">
        <v>73.0003773038334</v>
      </c>
      <c r="M16" s="36">
        <v>68.1545393713968</v>
      </c>
      <c r="N16" s="36">
        <v>58.72385748647906</v>
      </c>
      <c r="O16" s="36">
        <v>42.43161341151897</v>
      </c>
      <c r="P16" s="36">
        <v>33.36087432630786</v>
      </c>
      <c r="Q16" s="36">
        <v>33.49821742800758</v>
      </c>
      <c r="R16" s="36">
        <v>33.67042807848355</v>
      </c>
      <c r="S16" s="55"/>
      <c r="BP16" s="53"/>
      <c r="BQ16" s="53"/>
      <c r="BR16" s="53"/>
      <c r="BS16" s="53"/>
    </row>
    <row r="17" spans="2:71" ht="15" customHeight="1">
      <c r="B17" s="96"/>
      <c r="C17" s="33">
        <v>62</v>
      </c>
      <c r="D17" s="34">
        <v>74.93960823431856</v>
      </c>
      <c r="E17" s="34">
        <v>76.03406441700685</v>
      </c>
      <c r="F17" s="34">
        <v>74.91940023300259</v>
      </c>
      <c r="G17" s="34">
        <v>75.15168239994621</v>
      </c>
      <c r="H17" s="34">
        <v>77.75320209577924</v>
      </c>
      <c r="I17" s="35">
        <v>78.34812981335257</v>
      </c>
      <c r="J17" s="36">
        <v>78.70938685293677</v>
      </c>
      <c r="K17" s="36">
        <v>78.38681324188795</v>
      </c>
      <c r="L17" s="36">
        <v>77.81410665676864</v>
      </c>
      <c r="M17" s="36">
        <v>77.4066357351883</v>
      </c>
      <c r="N17" s="36">
        <v>75.4453721195154</v>
      </c>
      <c r="O17" s="36">
        <v>74.92884957224302</v>
      </c>
      <c r="P17" s="36">
        <v>69.73390513905842</v>
      </c>
      <c r="Q17" s="36">
        <v>65.93258711866974</v>
      </c>
      <c r="R17" s="36">
        <v>65.90547676699086</v>
      </c>
      <c r="S17" s="55"/>
      <c r="BP17" s="53"/>
      <c r="BQ17" s="53"/>
      <c r="BR17" s="53"/>
      <c r="BS17" s="53"/>
    </row>
    <row r="18" spans="2:71" ht="15" customHeight="1">
      <c r="B18" s="96"/>
      <c r="C18" s="33">
        <v>63</v>
      </c>
      <c r="D18" s="34">
        <v>77.96955515444186</v>
      </c>
      <c r="E18" s="34">
        <v>77.45510106094008</v>
      </c>
      <c r="F18" s="34">
        <v>78.57849911910571</v>
      </c>
      <c r="G18" s="34">
        <v>77.56556452482775</v>
      </c>
      <c r="H18" s="34">
        <v>78.82019980260245</v>
      </c>
      <c r="I18" s="35">
        <v>80.33523459229518</v>
      </c>
      <c r="J18" s="36">
        <v>81.3350524433208</v>
      </c>
      <c r="K18" s="36">
        <v>80.86069395866568</v>
      </c>
      <c r="L18" s="36">
        <v>81.68889253049463</v>
      </c>
      <c r="M18" s="36">
        <v>81.38431394825255</v>
      </c>
      <c r="N18" s="36">
        <v>81.5326184310343</v>
      </c>
      <c r="O18" s="36">
        <v>79.15080827655024</v>
      </c>
      <c r="P18" s="36">
        <v>77.37838681500189</v>
      </c>
      <c r="Q18" s="36">
        <v>76.25479747155838</v>
      </c>
      <c r="R18" s="36">
        <v>76.48990402915733</v>
      </c>
      <c r="BP18" s="53"/>
      <c r="BQ18" s="53"/>
      <c r="BR18" s="53"/>
      <c r="BS18" s="53"/>
    </row>
    <row r="19" spans="2:71" ht="15" customHeight="1">
      <c r="B19" s="96"/>
      <c r="C19" s="33">
        <v>64</v>
      </c>
      <c r="D19" s="34">
        <v>79.05829178331666</v>
      </c>
      <c r="E19" s="34">
        <v>79.7028349655249</v>
      </c>
      <c r="F19" s="34">
        <v>79.16417382375901</v>
      </c>
      <c r="G19" s="34">
        <v>79.93823983884273</v>
      </c>
      <c r="H19" s="34">
        <v>80.5498346576644</v>
      </c>
      <c r="I19" s="35">
        <v>81.22063619750816</v>
      </c>
      <c r="J19" s="36">
        <v>82.8845606708651</v>
      </c>
      <c r="K19" s="36">
        <v>82.74984701782354</v>
      </c>
      <c r="L19" s="36">
        <v>83.63817213413502</v>
      </c>
      <c r="M19" s="36">
        <v>84.50642931710334</v>
      </c>
      <c r="N19" s="36">
        <v>84.19012336006644</v>
      </c>
      <c r="O19" s="36">
        <v>83.6544789481145</v>
      </c>
      <c r="P19" s="36">
        <v>81.30196732617532</v>
      </c>
      <c r="Q19" s="36">
        <v>80.49395913487568</v>
      </c>
      <c r="R19" s="36">
        <v>79.70130173592163</v>
      </c>
      <c r="BP19" s="53"/>
      <c r="BQ19" s="53"/>
      <c r="BR19" s="53"/>
      <c r="BS19" s="53"/>
    </row>
    <row r="20" spans="2:71" ht="15" customHeight="1">
      <c r="B20" s="96"/>
      <c r="C20" s="33">
        <v>65</v>
      </c>
      <c r="D20" s="34">
        <v>97.60668566643538</v>
      </c>
      <c r="E20" s="34">
        <v>97.10529344553767</v>
      </c>
      <c r="F20" s="34">
        <v>97.14720412638891</v>
      </c>
      <c r="G20" s="34">
        <v>95.84142175423919</v>
      </c>
      <c r="H20" s="34">
        <v>95.4290024744946</v>
      </c>
      <c r="I20" s="35">
        <v>95.25995373849071</v>
      </c>
      <c r="J20" s="36">
        <v>94.92663781661636</v>
      </c>
      <c r="K20" s="36">
        <v>94.66675441576538</v>
      </c>
      <c r="L20" s="36">
        <v>95.89988025921953</v>
      </c>
      <c r="M20" s="36">
        <v>95.2500529918375</v>
      </c>
      <c r="N20" s="36">
        <v>95.98988869657894</v>
      </c>
      <c r="O20" s="36">
        <v>94.28516297601621</v>
      </c>
      <c r="P20" s="36">
        <v>91.86015789735723</v>
      </c>
      <c r="Q20" s="36">
        <v>85.92426768357561</v>
      </c>
      <c r="R20" s="36">
        <v>84.50507076888239</v>
      </c>
      <c r="S20" s="55"/>
      <c r="BP20" s="53"/>
      <c r="BQ20" s="53"/>
      <c r="BR20" s="53"/>
      <c r="BS20" s="53"/>
    </row>
    <row r="21" spans="2:71" ht="15" customHeight="1">
      <c r="B21" s="96"/>
      <c r="C21" s="33">
        <v>66</v>
      </c>
      <c r="D21" s="34">
        <v>99.47716646333474</v>
      </c>
      <c r="E21" s="34">
        <v>99.54033687453932</v>
      </c>
      <c r="F21" s="34">
        <v>99.8124329417286</v>
      </c>
      <c r="G21" s="34">
        <v>99.78091244754964</v>
      </c>
      <c r="H21" s="34">
        <v>97.37431158651339</v>
      </c>
      <c r="I21" s="35">
        <v>98.78586861336798</v>
      </c>
      <c r="J21" s="36">
        <v>98.44634139940807</v>
      </c>
      <c r="K21" s="36">
        <v>97.44681021255899</v>
      </c>
      <c r="L21" s="36">
        <v>98.16701760310323</v>
      </c>
      <c r="M21" s="36">
        <v>99.42077586902283</v>
      </c>
      <c r="N21" s="36">
        <v>98.9398416035337</v>
      </c>
      <c r="O21" s="36">
        <v>99.40519440220659</v>
      </c>
      <c r="P21" s="36">
        <v>97.28007489095906</v>
      </c>
      <c r="Q21" s="36">
        <v>98.48669538489976</v>
      </c>
      <c r="R21" s="36">
        <v>95.71085650609716</v>
      </c>
      <c r="S21" s="55"/>
      <c r="BP21" s="53"/>
      <c r="BQ21" s="53"/>
      <c r="BR21" s="53"/>
      <c r="BS21" s="53"/>
    </row>
    <row r="22" spans="2:71" ht="15" customHeight="1">
      <c r="B22" s="96"/>
      <c r="C22" s="33">
        <v>67</v>
      </c>
      <c r="D22" s="34">
        <v>98.90246179765792</v>
      </c>
      <c r="E22" s="34">
        <v>99.36180680685774</v>
      </c>
      <c r="F22" s="34">
        <v>100</v>
      </c>
      <c r="G22" s="34">
        <v>99.77918350211085</v>
      </c>
      <c r="H22" s="34">
        <v>98.70507148770987</v>
      </c>
      <c r="I22" s="35">
        <v>98.73062611519399</v>
      </c>
      <c r="J22" s="36">
        <v>98.89747272933508</v>
      </c>
      <c r="K22" s="36">
        <v>97.55302268378661</v>
      </c>
      <c r="L22" s="36">
        <v>98.46710602551605</v>
      </c>
      <c r="M22" s="36">
        <v>99.06289043390728</v>
      </c>
      <c r="N22" s="36">
        <v>100</v>
      </c>
      <c r="O22" s="36">
        <v>99.65052310984225</v>
      </c>
      <c r="P22" s="36">
        <v>98.8845899372293</v>
      </c>
      <c r="Q22" s="36">
        <v>97.87143319878018</v>
      </c>
      <c r="R22" s="36">
        <v>99.5214699795898</v>
      </c>
      <c r="BP22" s="53"/>
      <c r="BQ22" s="53"/>
      <c r="BR22" s="53"/>
      <c r="BS22" s="53"/>
    </row>
    <row r="23" spans="2:71" ht="15" customHeight="1">
      <c r="B23" s="96"/>
      <c r="C23" s="33">
        <v>68</v>
      </c>
      <c r="D23" s="34">
        <v>99.53770465336575</v>
      </c>
      <c r="E23" s="34">
        <v>99.36180680685774</v>
      </c>
      <c r="F23" s="34">
        <v>100</v>
      </c>
      <c r="G23" s="34">
        <v>99.67786090642964</v>
      </c>
      <c r="H23" s="34">
        <v>99.04624934125283</v>
      </c>
      <c r="I23" s="35">
        <v>98.8385909155538</v>
      </c>
      <c r="J23" s="36">
        <v>99.00550184833007</v>
      </c>
      <c r="K23" s="36">
        <v>97.65946694091457</v>
      </c>
      <c r="L23" s="36">
        <v>98.90399685968578</v>
      </c>
      <c r="M23" s="36">
        <v>98.9855267525519</v>
      </c>
      <c r="N23" s="36">
        <v>99.56112060064903</v>
      </c>
      <c r="O23" s="36">
        <v>100</v>
      </c>
      <c r="P23" s="36">
        <v>98.89768041378213</v>
      </c>
      <c r="Q23" s="36">
        <v>99.10163775274223</v>
      </c>
      <c r="R23" s="36">
        <v>98.45593846661738</v>
      </c>
      <c r="BP23" s="53"/>
      <c r="BQ23" s="53"/>
      <c r="BR23" s="53"/>
      <c r="BS23" s="53"/>
    </row>
    <row r="24" spans="2:71" ht="15" customHeight="1">
      <c r="B24" s="96"/>
      <c r="C24" s="33">
        <v>69</v>
      </c>
      <c r="D24" s="34">
        <v>100</v>
      </c>
      <c r="E24" s="34">
        <v>100</v>
      </c>
      <c r="F24" s="34">
        <v>100</v>
      </c>
      <c r="G24" s="34">
        <v>99.67786090642964</v>
      </c>
      <c r="H24" s="34">
        <v>98.94567101696205</v>
      </c>
      <c r="I24" s="35">
        <v>99.18023028410413</v>
      </c>
      <c r="J24" s="36">
        <v>99.11376723326853</v>
      </c>
      <c r="K24" s="36">
        <v>98.75755771489625</v>
      </c>
      <c r="L24" s="36">
        <v>99.67467947160378</v>
      </c>
      <c r="M24" s="36">
        <v>99.69064757685241</v>
      </c>
      <c r="N24" s="36">
        <v>99.21136229979818</v>
      </c>
      <c r="O24" s="36">
        <v>99.90922731019184</v>
      </c>
      <c r="P24" s="36">
        <v>99.22808517682572</v>
      </c>
      <c r="Q24" s="36">
        <v>99.19836574548081</v>
      </c>
      <c r="R24" s="36">
        <v>99.36671361339296</v>
      </c>
      <c r="BP24" s="53"/>
      <c r="BQ24" s="53"/>
      <c r="BR24" s="53"/>
      <c r="BS24" s="53"/>
    </row>
    <row r="25" spans="2:71" ht="15" customHeight="1">
      <c r="B25" s="97"/>
      <c r="C25" s="37">
        <v>70</v>
      </c>
      <c r="D25" s="38">
        <v>100</v>
      </c>
      <c r="E25" s="38">
        <v>99.0348996055216</v>
      </c>
      <c r="F25" s="38">
        <v>99.0170561954792</v>
      </c>
      <c r="G25" s="38">
        <v>98.98905777674189</v>
      </c>
      <c r="H25" s="38">
        <v>99.57166056238098</v>
      </c>
      <c r="I25" s="39">
        <v>99.92209907999825</v>
      </c>
      <c r="J25" s="40">
        <v>100</v>
      </c>
      <c r="K25" s="40">
        <v>100</v>
      </c>
      <c r="L25" s="40">
        <v>100</v>
      </c>
      <c r="M25" s="40">
        <v>99.81447569628844</v>
      </c>
      <c r="N25" s="40">
        <v>99.55697764180864</v>
      </c>
      <c r="O25" s="39">
        <v>99.16300568468279</v>
      </c>
      <c r="P25" s="39">
        <v>100</v>
      </c>
      <c r="Q25" s="39">
        <v>99.17733871810964</v>
      </c>
      <c r="R25" s="39">
        <v>99.20576226117797</v>
      </c>
      <c r="BP25" s="53"/>
      <c r="BQ25" s="53"/>
      <c r="BR25" s="53"/>
      <c r="BS25" s="53"/>
    </row>
    <row r="26" spans="2:20" ht="43.5" customHeight="1">
      <c r="B26" s="101" t="s">
        <v>30</v>
      </c>
      <c r="C26" s="102"/>
      <c r="D26" s="102"/>
      <c r="E26" s="102"/>
      <c r="F26" s="102"/>
      <c r="G26" s="102"/>
      <c r="H26" s="102"/>
      <c r="I26" s="102"/>
      <c r="J26" s="102"/>
      <c r="K26" s="102"/>
      <c r="L26" s="102"/>
      <c r="M26" s="102"/>
      <c r="N26" s="102"/>
      <c r="O26" s="103"/>
      <c r="P26" s="41"/>
      <c r="Q26" s="41"/>
      <c r="R26" s="56"/>
      <c r="S26" s="56"/>
      <c r="T26" s="56"/>
    </row>
    <row r="27" spans="2:22" ht="11.25">
      <c r="B27" s="42"/>
      <c r="C27" s="42"/>
      <c r="D27" s="43"/>
      <c r="E27" s="44"/>
      <c r="F27" s="44"/>
      <c r="G27" s="44"/>
      <c r="H27" s="44"/>
      <c r="I27" s="44"/>
      <c r="J27" s="44"/>
      <c r="K27" s="44"/>
      <c r="L27" s="44"/>
      <c r="M27" s="44"/>
      <c r="N27" s="44"/>
      <c r="O27" s="45"/>
      <c r="P27" s="45"/>
      <c r="Q27" s="45"/>
      <c r="R27" s="57"/>
      <c r="S27" s="55"/>
      <c r="T27" s="55"/>
      <c r="U27" s="55"/>
      <c r="V27" s="45"/>
    </row>
    <row r="28" spans="5:22" ht="11.25">
      <c r="E28" s="56"/>
      <c r="F28" s="56"/>
      <c r="G28" s="56"/>
      <c r="H28" s="56"/>
      <c r="I28" s="56"/>
      <c r="J28" s="56"/>
      <c r="K28" s="56"/>
      <c r="L28" s="56"/>
      <c r="M28" s="56"/>
      <c r="N28" s="56"/>
      <c r="O28" s="55"/>
      <c r="P28" s="55"/>
      <c r="Q28" s="55"/>
      <c r="R28" s="57"/>
      <c r="S28" s="55"/>
      <c r="T28" s="58"/>
      <c r="U28" s="55"/>
      <c r="V28" s="45"/>
    </row>
    <row r="29" spans="4:22" ht="11.25">
      <c r="D29" s="59"/>
      <c r="E29" s="59"/>
      <c r="F29" s="59"/>
      <c r="G29" s="59"/>
      <c r="H29" s="59"/>
      <c r="I29" s="59"/>
      <c r="J29" s="59"/>
      <c r="K29" s="59"/>
      <c r="L29" s="59"/>
      <c r="M29" s="59"/>
      <c r="N29" s="59"/>
      <c r="O29" s="59"/>
      <c r="P29" s="59"/>
      <c r="Q29" s="59"/>
      <c r="R29" s="57"/>
      <c r="S29" s="59"/>
      <c r="T29" s="59"/>
      <c r="U29" s="55"/>
      <c r="V29" s="45"/>
    </row>
    <row r="30" spans="3:22" ht="11.25">
      <c r="C30" s="59"/>
      <c r="D30" s="59"/>
      <c r="E30" s="59"/>
      <c r="F30" s="59"/>
      <c r="G30" s="59"/>
      <c r="H30" s="59"/>
      <c r="I30" s="59"/>
      <c r="J30" s="59"/>
      <c r="K30" s="59"/>
      <c r="L30" s="59"/>
      <c r="M30" s="59"/>
      <c r="N30" s="59"/>
      <c r="O30" s="59"/>
      <c r="P30" s="59"/>
      <c r="Q30" s="59"/>
      <c r="R30" s="57"/>
      <c r="S30" s="59"/>
      <c r="T30" s="59"/>
      <c r="U30" s="55"/>
      <c r="V30" s="45"/>
    </row>
    <row r="31" spans="3:22" ht="11.25">
      <c r="C31" s="59"/>
      <c r="D31" s="59"/>
      <c r="E31" s="59"/>
      <c r="F31" s="59"/>
      <c r="G31" s="59"/>
      <c r="H31" s="59"/>
      <c r="I31" s="59"/>
      <c r="J31" s="59"/>
      <c r="K31" s="59"/>
      <c r="L31" s="59"/>
      <c r="M31" s="59"/>
      <c r="N31" s="59"/>
      <c r="O31" s="59"/>
      <c r="P31" s="59"/>
      <c r="Q31" s="59"/>
      <c r="R31" s="57"/>
      <c r="S31" s="59"/>
      <c r="T31" s="59"/>
      <c r="U31" s="55"/>
      <c r="V31" s="45"/>
    </row>
    <row r="32" spans="4:22" ht="11.25">
      <c r="D32" s="59"/>
      <c r="E32" s="59"/>
      <c r="F32" s="59"/>
      <c r="G32" s="59"/>
      <c r="H32" s="59"/>
      <c r="I32" s="59"/>
      <c r="J32" s="59"/>
      <c r="K32" s="59"/>
      <c r="L32" s="59"/>
      <c r="M32" s="59"/>
      <c r="N32" s="59"/>
      <c r="O32" s="59"/>
      <c r="P32" s="59"/>
      <c r="Q32" s="59"/>
      <c r="R32" s="57"/>
      <c r="S32" s="59"/>
      <c r="T32" s="59"/>
      <c r="U32" s="55"/>
      <c r="V32" s="45"/>
    </row>
    <row r="33" spans="4:22" ht="11.25">
      <c r="D33" s="59"/>
      <c r="E33" s="59"/>
      <c r="F33" s="59"/>
      <c r="G33" s="59"/>
      <c r="H33" s="59"/>
      <c r="I33" s="59"/>
      <c r="J33" s="59"/>
      <c r="K33" s="59"/>
      <c r="L33" s="59"/>
      <c r="M33" s="59"/>
      <c r="N33" s="59"/>
      <c r="O33" s="59"/>
      <c r="P33" s="59"/>
      <c r="Q33" s="59"/>
      <c r="R33" s="57"/>
      <c r="S33" s="59"/>
      <c r="T33" s="59"/>
      <c r="U33" s="55"/>
      <c r="V33" s="45"/>
    </row>
    <row r="34" spans="4:22" ht="11.25">
      <c r="D34" s="59"/>
      <c r="E34" s="59"/>
      <c r="F34" s="59"/>
      <c r="G34" s="59"/>
      <c r="H34" s="59"/>
      <c r="I34" s="59"/>
      <c r="J34" s="59"/>
      <c r="K34" s="59"/>
      <c r="L34" s="59"/>
      <c r="M34" s="59"/>
      <c r="N34" s="59"/>
      <c r="O34" s="59"/>
      <c r="P34" s="59"/>
      <c r="Q34" s="59"/>
      <c r="R34" s="57"/>
      <c r="S34" s="59"/>
      <c r="T34" s="59"/>
      <c r="U34" s="55"/>
      <c r="V34" s="55"/>
    </row>
    <row r="35" spans="4:23" ht="11.25">
      <c r="D35" s="59"/>
      <c r="E35" s="59"/>
      <c r="F35" s="59"/>
      <c r="G35" s="59"/>
      <c r="H35" s="59"/>
      <c r="I35" s="59"/>
      <c r="J35" s="59"/>
      <c r="K35" s="59"/>
      <c r="L35" s="59"/>
      <c r="M35" s="59"/>
      <c r="N35" s="59"/>
      <c r="O35" s="59"/>
      <c r="P35" s="59"/>
      <c r="Q35" s="59"/>
      <c r="R35" s="57"/>
      <c r="S35" s="59"/>
      <c r="T35" s="59"/>
      <c r="U35" s="55"/>
      <c r="V35" s="55"/>
      <c r="W35" s="55"/>
    </row>
    <row r="36" spans="4:23" ht="11.25">
      <c r="D36" s="59"/>
      <c r="E36" s="59"/>
      <c r="F36" s="59"/>
      <c r="G36" s="59"/>
      <c r="H36" s="59"/>
      <c r="I36" s="59"/>
      <c r="J36" s="59"/>
      <c r="K36" s="59"/>
      <c r="L36" s="59"/>
      <c r="M36" s="59"/>
      <c r="N36" s="59"/>
      <c r="O36" s="59"/>
      <c r="P36" s="59"/>
      <c r="Q36" s="59"/>
      <c r="R36" s="57"/>
      <c r="S36" s="59"/>
      <c r="T36" s="59"/>
      <c r="U36" s="55"/>
      <c r="V36" s="55"/>
      <c r="W36" s="55"/>
    </row>
    <row r="37" spans="4:23" ht="11.25">
      <c r="D37" s="59"/>
      <c r="E37" s="59"/>
      <c r="F37" s="59"/>
      <c r="G37" s="59"/>
      <c r="H37" s="59"/>
      <c r="I37" s="59"/>
      <c r="J37" s="59"/>
      <c r="K37" s="59"/>
      <c r="L37" s="59"/>
      <c r="M37" s="59"/>
      <c r="N37" s="59"/>
      <c r="O37" s="60"/>
      <c r="P37" s="60"/>
      <c r="Q37" s="60"/>
      <c r="R37" s="61"/>
      <c r="S37" s="60"/>
      <c r="T37" s="60"/>
      <c r="U37" s="62"/>
      <c r="V37" s="55"/>
      <c r="W37" s="55"/>
    </row>
    <row r="38" spans="4:23" ht="11.25">
      <c r="D38" s="59"/>
      <c r="E38" s="59"/>
      <c r="F38" s="59"/>
      <c r="G38" s="59"/>
      <c r="H38" s="59"/>
      <c r="I38" s="59"/>
      <c r="J38" s="59"/>
      <c r="K38" s="59"/>
      <c r="L38" s="59"/>
      <c r="M38" s="59"/>
      <c r="N38" s="59"/>
      <c r="O38" s="60"/>
      <c r="P38" s="60"/>
      <c r="Q38" s="60"/>
      <c r="R38" s="61"/>
      <c r="S38" s="60"/>
      <c r="T38" s="60"/>
      <c r="U38" s="62"/>
      <c r="V38" s="55"/>
      <c r="W38" s="55"/>
    </row>
    <row r="39" spans="4:23" ht="11.25">
      <c r="D39" s="59"/>
      <c r="E39" s="59"/>
      <c r="F39" s="59"/>
      <c r="G39" s="59"/>
      <c r="H39" s="59"/>
      <c r="I39" s="59"/>
      <c r="J39" s="59"/>
      <c r="K39" s="59"/>
      <c r="L39" s="59"/>
      <c r="M39" s="59"/>
      <c r="N39" s="59"/>
      <c r="O39" s="59"/>
      <c r="P39" s="59"/>
      <c r="Q39" s="59"/>
      <c r="R39" s="57"/>
      <c r="S39" s="59"/>
      <c r="T39" s="59"/>
      <c r="U39" s="55"/>
      <c r="V39" s="55"/>
      <c r="W39" s="55"/>
    </row>
    <row r="40" spans="4:23" ht="11.25">
      <c r="D40" s="59"/>
      <c r="E40" s="59"/>
      <c r="F40" s="59"/>
      <c r="G40" s="59"/>
      <c r="H40" s="59"/>
      <c r="I40" s="59"/>
      <c r="J40" s="59"/>
      <c r="K40" s="59"/>
      <c r="L40" s="59"/>
      <c r="M40" s="59"/>
      <c r="N40" s="59"/>
      <c r="O40" s="59"/>
      <c r="P40" s="59"/>
      <c r="Q40" s="59"/>
      <c r="R40" s="57"/>
      <c r="S40" s="59"/>
      <c r="T40" s="59"/>
      <c r="U40" s="55"/>
      <c r="V40" s="55"/>
      <c r="W40" s="55"/>
    </row>
    <row r="41" spans="4:23" ht="11.25">
      <c r="D41" s="59"/>
      <c r="E41" s="59"/>
      <c r="F41" s="59"/>
      <c r="G41" s="59"/>
      <c r="H41" s="59"/>
      <c r="I41" s="59"/>
      <c r="J41" s="59"/>
      <c r="K41" s="59"/>
      <c r="L41" s="59"/>
      <c r="M41" s="59"/>
      <c r="N41" s="59"/>
      <c r="O41" s="59"/>
      <c r="P41" s="59"/>
      <c r="Q41" s="59"/>
      <c r="R41" s="57"/>
      <c r="S41" s="59"/>
      <c r="T41" s="59"/>
      <c r="U41" s="55"/>
      <c r="V41" s="45"/>
      <c r="W41" s="55"/>
    </row>
    <row r="42" spans="4:23" ht="11.25">
      <c r="D42" s="59"/>
      <c r="E42" s="59"/>
      <c r="F42" s="59"/>
      <c r="G42" s="59"/>
      <c r="H42" s="59"/>
      <c r="I42" s="59"/>
      <c r="J42" s="59"/>
      <c r="K42" s="59"/>
      <c r="L42" s="59"/>
      <c r="M42" s="59"/>
      <c r="N42" s="59"/>
      <c r="O42" s="59"/>
      <c r="P42" s="59"/>
      <c r="Q42" s="59"/>
      <c r="R42" s="57"/>
      <c r="S42" s="59"/>
      <c r="T42" s="59"/>
      <c r="U42" s="55"/>
      <c r="V42" s="45"/>
      <c r="W42" s="55"/>
    </row>
    <row r="43" spans="4:23" ht="11.25">
      <c r="D43" s="59"/>
      <c r="E43" s="59"/>
      <c r="F43" s="59"/>
      <c r="G43" s="59"/>
      <c r="H43" s="59"/>
      <c r="I43" s="59"/>
      <c r="J43" s="59"/>
      <c r="K43" s="59"/>
      <c r="L43" s="59"/>
      <c r="M43" s="59"/>
      <c r="N43" s="59"/>
      <c r="O43" s="59"/>
      <c r="P43" s="59"/>
      <c r="Q43" s="59"/>
      <c r="R43" s="57"/>
      <c r="S43" s="59"/>
      <c r="T43" s="59"/>
      <c r="U43" s="55"/>
      <c r="V43" s="45"/>
      <c r="W43" s="55"/>
    </row>
    <row r="44" spans="4:23" ht="11.25">
      <c r="D44" s="59"/>
      <c r="E44" s="59"/>
      <c r="F44" s="59"/>
      <c r="G44" s="59"/>
      <c r="H44" s="59"/>
      <c r="I44" s="59"/>
      <c r="J44" s="59"/>
      <c r="K44" s="59"/>
      <c r="L44" s="59"/>
      <c r="M44" s="59"/>
      <c r="N44" s="59"/>
      <c r="O44" s="59"/>
      <c r="P44" s="59"/>
      <c r="Q44" s="59"/>
      <c r="R44" s="57"/>
      <c r="S44" s="59"/>
      <c r="T44" s="59"/>
      <c r="U44" s="55"/>
      <c r="V44" s="45"/>
      <c r="W44" s="55"/>
    </row>
    <row r="45" spans="4:23" ht="11.25">
      <c r="D45" s="59"/>
      <c r="E45" s="59"/>
      <c r="F45" s="59"/>
      <c r="G45" s="59"/>
      <c r="H45" s="59"/>
      <c r="I45" s="59"/>
      <c r="J45" s="59"/>
      <c r="K45" s="59"/>
      <c r="L45" s="59"/>
      <c r="M45" s="63"/>
      <c r="N45" s="59"/>
      <c r="O45" s="59"/>
      <c r="P45" s="59"/>
      <c r="Q45" s="59"/>
      <c r="R45" s="57"/>
      <c r="S45" s="59"/>
      <c r="T45" s="59"/>
      <c r="U45" s="55"/>
      <c r="V45" s="45"/>
      <c r="W45" s="55"/>
    </row>
    <row r="46" spans="15:23" ht="11.25">
      <c r="O46" s="55"/>
      <c r="P46" s="55"/>
      <c r="Q46" s="55"/>
      <c r="R46" s="57"/>
      <c r="S46" s="55"/>
      <c r="T46" s="55"/>
      <c r="U46" s="55"/>
      <c r="V46" s="45"/>
      <c r="W46" s="55"/>
    </row>
    <row r="47" spans="15:23" ht="11.25">
      <c r="O47" s="55"/>
      <c r="P47" s="55"/>
      <c r="Q47" s="55"/>
      <c r="R47" s="57"/>
      <c r="S47" s="55"/>
      <c r="T47" s="55"/>
      <c r="U47" s="55"/>
      <c r="V47" s="45"/>
      <c r="W47" s="55"/>
    </row>
    <row r="48" ht="11.25">
      <c r="R48" s="55"/>
    </row>
  </sheetData>
  <sheetProtection/>
  <mergeCells count="4">
    <mergeCell ref="B5:B25"/>
    <mergeCell ref="B2:O2"/>
    <mergeCell ref="B4:C4"/>
    <mergeCell ref="B26:O26"/>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B2:X34"/>
  <sheetViews>
    <sheetView showGridLines="0" zoomScalePageLayoutView="0" workbookViewId="0" topLeftCell="A1">
      <selection activeCell="I31" sqref="I31"/>
    </sheetView>
  </sheetViews>
  <sheetFormatPr defaultColWidth="11.421875" defaultRowHeight="12.75"/>
  <cols>
    <col min="1" max="1" width="3.00390625" style="68" customWidth="1"/>
    <col min="2" max="2" width="8.7109375" style="68" customWidth="1"/>
    <col min="3" max="5" width="12.7109375" style="68" customWidth="1"/>
    <col min="6" max="6" width="9.140625" style="68" customWidth="1"/>
    <col min="7" max="8" width="8.8515625" style="68" customWidth="1"/>
    <col min="9" max="9" width="9.140625" style="68" customWidth="1"/>
    <col min="10" max="10" width="7.00390625" style="68" customWidth="1"/>
    <col min="11" max="11" width="6.140625" style="68" customWidth="1"/>
    <col min="12" max="12" width="3.00390625" style="68" customWidth="1"/>
    <col min="13" max="13" width="4.00390625" style="68" customWidth="1"/>
    <col min="14" max="14" width="2.8515625" style="68" customWidth="1"/>
    <col min="15" max="15" width="5.7109375" style="68" customWidth="1"/>
    <col min="16" max="19" width="6.8515625" style="68" customWidth="1"/>
    <col min="20" max="16384" width="11.421875" style="68" customWidth="1"/>
  </cols>
  <sheetData>
    <row r="2" spans="2:5" ht="31.5" customHeight="1">
      <c r="B2" s="106" t="s">
        <v>31</v>
      </c>
      <c r="C2" s="107"/>
      <c r="D2" s="107"/>
      <c r="E2" s="107"/>
    </row>
    <row r="3" spans="2:5" ht="11.25">
      <c r="B3" s="64"/>
      <c r="C3" s="65" t="s">
        <v>5</v>
      </c>
      <c r="D3" s="65" t="s">
        <v>6</v>
      </c>
      <c r="E3" s="65" t="s">
        <v>7</v>
      </c>
    </row>
    <row r="4" spans="2:7" ht="11.25">
      <c r="B4" s="66">
        <v>1926</v>
      </c>
      <c r="C4" s="67">
        <v>62.1618568632392</v>
      </c>
      <c r="D4" s="67">
        <v>62.73576192364763</v>
      </c>
      <c r="E4" s="67">
        <v>61.45014914008993</v>
      </c>
      <c r="F4" s="69"/>
      <c r="G4" s="70"/>
    </row>
    <row r="5" spans="2:7" ht="11.25">
      <c r="B5" s="66"/>
      <c r="C5" s="67"/>
      <c r="D5" s="67"/>
      <c r="E5" s="67"/>
      <c r="F5" s="69"/>
      <c r="G5" s="70"/>
    </row>
    <row r="6" spans="2:7" ht="11.25">
      <c r="B6" s="66">
        <v>1928</v>
      </c>
      <c r="C6" s="67">
        <v>61.60541484568213</v>
      </c>
      <c r="D6" s="67">
        <v>62.08343511728987</v>
      </c>
      <c r="E6" s="67">
        <v>60.976638080813665</v>
      </c>
      <c r="F6" s="69"/>
      <c r="G6" s="70"/>
    </row>
    <row r="7" spans="2:7" ht="11.25">
      <c r="B7" s="66"/>
      <c r="C7" s="67"/>
      <c r="D7" s="67"/>
      <c r="E7" s="67"/>
      <c r="F7" s="69"/>
      <c r="G7" s="70"/>
    </row>
    <row r="8" spans="2:7" ht="11.25">
      <c r="B8" s="66">
        <v>1930</v>
      </c>
      <c r="C8" s="67">
        <v>61.30239636816317</v>
      </c>
      <c r="D8" s="67">
        <v>61.992639918161544</v>
      </c>
      <c r="E8" s="67">
        <v>60.464023639110515</v>
      </c>
      <c r="F8" s="69"/>
      <c r="G8" s="70"/>
    </row>
    <row r="9" spans="2:7" ht="11.25">
      <c r="B9" s="66"/>
      <c r="C9" s="67"/>
      <c r="D9" s="67"/>
      <c r="E9" s="67"/>
      <c r="F9" s="69"/>
      <c r="G9" s="70"/>
    </row>
    <row r="10" spans="2:7" ht="11.25">
      <c r="B10" s="66">
        <v>1932</v>
      </c>
      <c r="C10" s="67">
        <v>61.17414943961035</v>
      </c>
      <c r="D10" s="67">
        <v>61.87918064554701</v>
      </c>
      <c r="E10" s="67">
        <v>60.3386303063772</v>
      </c>
      <c r="F10" s="69"/>
      <c r="G10" s="70"/>
    </row>
    <row r="11" spans="2:7" ht="11.25">
      <c r="B11" s="66"/>
      <c r="C11" s="67"/>
      <c r="D11" s="67"/>
      <c r="E11" s="67"/>
      <c r="F11" s="69"/>
      <c r="G11" s="70"/>
    </row>
    <row r="12" spans="2:7" ht="11.25">
      <c r="B12" s="66">
        <v>1934</v>
      </c>
      <c r="C12" s="67">
        <v>61.180990465736286</v>
      </c>
      <c r="D12" s="67">
        <v>61.87814252196607</v>
      </c>
      <c r="E12" s="67">
        <v>60.3680954293621</v>
      </c>
      <c r="F12" s="69"/>
      <c r="G12" s="70"/>
    </row>
    <row r="13" spans="2:24" ht="11.25">
      <c r="B13" s="66"/>
      <c r="C13" s="67"/>
      <c r="D13" s="67"/>
      <c r="E13" s="67"/>
      <c r="F13" s="69"/>
      <c r="G13" s="70"/>
      <c r="V13" s="71"/>
      <c r="X13" s="71"/>
    </row>
    <row r="14" spans="2:24" ht="11.25">
      <c r="B14" s="66">
        <v>1936</v>
      </c>
      <c r="C14" s="67">
        <v>61.207548388446945</v>
      </c>
      <c r="D14" s="67">
        <v>61.79495768018135</v>
      </c>
      <c r="E14" s="67">
        <v>60.54470607053392</v>
      </c>
      <c r="F14" s="69"/>
      <c r="G14" s="70"/>
      <c r="V14" s="70"/>
      <c r="X14" s="70"/>
    </row>
    <row r="15" spans="2:7" ht="11.25">
      <c r="B15" s="66"/>
      <c r="C15" s="67"/>
      <c r="D15" s="67"/>
      <c r="E15" s="67"/>
      <c r="F15" s="69"/>
      <c r="G15" s="70"/>
    </row>
    <row r="16" spans="2:7" ht="11.25">
      <c r="B16" s="66">
        <v>1938</v>
      </c>
      <c r="C16" s="67">
        <v>61.15282515191848</v>
      </c>
      <c r="D16" s="67">
        <v>61.677885010297786</v>
      </c>
      <c r="E16" s="67">
        <v>60.56422823628089</v>
      </c>
      <c r="F16" s="69"/>
      <c r="G16" s="70"/>
    </row>
    <row r="17" spans="2:7" ht="11.25">
      <c r="B17" s="66"/>
      <c r="C17" s="67"/>
      <c r="D17" s="67"/>
      <c r="E17" s="67"/>
      <c r="F17" s="69"/>
      <c r="G17" s="70"/>
    </row>
    <row r="18" spans="2:7" ht="11.25">
      <c r="B18" s="66">
        <v>1940</v>
      </c>
      <c r="C18" s="67">
        <v>61.194931494926806</v>
      </c>
      <c r="D18" s="67">
        <v>61.61696684593635</v>
      </c>
      <c r="E18" s="67">
        <v>60.73305407598482</v>
      </c>
      <c r="F18" s="69"/>
      <c r="G18" s="70"/>
    </row>
    <row r="19" spans="2:7" ht="11.25">
      <c r="B19" s="66"/>
      <c r="C19" s="67"/>
      <c r="D19" s="67"/>
      <c r="E19" s="67"/>
      <c r="F19" s="69"/>
      <c r="G19" s="70"/>
    </row>
    <row r="20" spans="2:7" ht="11.25">
      <c r="B20" s="66">
        <v>1942</v>
      </c>
      <c r="C20" s="67">
        <v>60.924542451954714</v>
      </c>
      <c r="D20" s="67">
        <v>61.29244114920872</v>
      </c>
      <c r="E20" s="67">
        <v>60.524771483328536</v>
      </c>
      <c r="F20" s="69"/>
      <c r="G20" s="70"/>
    </row>
    <row r="21" spans="2:7" ht="11.25">
      <c r="B21" s="66"/>
      <c r="C21" s="67"/>
      <c r="D21" s="67"/>
      <c r="E21" s="67"/>
      <c r="F21" s="69"/>
      <c r="G21" s="70"/>
    </row>
    <row r="22" spans="2:7" ht="11.25">
      <c r="B22" s="66">
        <v>1944</v>
      </c>
      <c r="C22" s="67">
        <v>60.851368458298715</v>
      </c>
      <c r="D22" s="67">
        <v>61.195978470331774</v>
      </c>
      <c r="E22" s="67">
        <v>60.472757359911704</v>
      </c>
      <c r="F22" s="69"/>
      <c r="G22" s="70"/>
    </row>
    <row r="23" spans="2:7" ht="11.25">
      <c r="B23" s="66"/>
      <c r="C23" s="67"/>
      <c r="D23" s="67"/>
      <c r="E23" s="67"/>
      <c r="F23" s="69"/>
      <c r="G23" s="70"/>
    </row>
    <row r="24" spans="2:7" ht="11.25">
      <c r="B24" s="66">
        <v>1946</v>
      </c>
      <c r="C24" s="67">
        <v>60.5448370976066</v>
      </c>
      <c r="D24" s="67">
        <v>60.95016457077321</v>
      </c>
      <c r="E24" s="67">
        <v>60.09814208516613</v>
      </c>
      <c r="F24" s="69"/>
      <c r="G24" s="70"/>
    </row>
    <row r="25" spans="2:7" ht="11.25">
      <c r="B25" s="66">
        <v>1947</v>
      </c>
      <c r="C25" s="67">
        <v>60.419383524463626</v>
      </c>
      <c r="D25" s="67">
        <v>60.85801722410753</v>
      </c>
      <c r="E25" s="67">
        <v>59.94226890103695</v>
      </c>
      <c r="F25" s="69"/>
      <c r="G25" s="70"/>
    </row>
    <row r="26" spans="2:7" ht="11.25">
      <c r="B26" s="66">
        <v>1948</v>
      </c>
      <c r="C26" s="67">
        <v>60.279311528915464</v>
      </c>
      <c r="D26" s="67">
        <v>60.72488227442165</v>
      </c>
      <c r="E26" s="67">
        <v>59.792616808292586</v>
      </c>
      <c r="F26" s="69"/>
      <c r="G26" s="70"/>
    </row>
    <row r="27" spans="2:8" ht="11.25">
      <c r="B27" s="66">
        <v>1949</v>
      </c>
      <c r="C27" s="67">
        <v>60.21218589777099</v>
      </c>
      <c r="D27" s="67">
        <v>60.6495010798166</v>
      </c>
      <c r="E27" s="67">
        <v>59.726343796671465</v>
      </c>
      <c r="F27" s="69"/>
      <c r="G27" s="70"/>
      <c r="H27" s="72"/>
    </row>
    <row r="28" spans="2:8" ht="11.25">
      <c r="B28" s="66">
        <v>1950</v>
      </c>
      <c r="C28" s="67">
        <v>60.25838968485807</v>
      </c>
      <c r="D28" s="67">
        <v>60.66064217115887</v>
      </c>
      <c r="E28" s="67">
        <v>59.8102741191621</v>
      </c>
      <c r="F28" s="69"/>
      <c r="G28" s="70"/>
      <c r="H28" s="72"/>
    </row>
    <row r="29" spans="2:8" ht="11.25">
      <c r="B29" s="66">
        <v>1951</v>
      </c>
      <c r="C29" s="67">
        <v>60.3851954997351</v>
      </c>
      <c r="D29" s="67">
        <v>60.7610131912262</v>
      </c>
      <c r="E29" s="67">
        <v>59.954855878273</v>
      </c>
      <c r="F29" s="69"/>
      <c r="G29" s="70"/>
      <c r="H29" s="72"/>
    </row>
    <row r="30" spans="2:9" ht="11.25">
      <c r="B30" s="66">
        <v>1952</v>
      </c>
      <c r="C30" s="67">
        <v>60.7533439657281</v>
      </c>
      <c r="D30" s="67">
        <v>61.1389521885887</v>
      </c>
      <c r="E30" s="67">
        <v>60.3218088256829</v>
      </c>
      <c r="F30" s="69"/>
      <c r="G30" s="70"/>
      <c r="H30" s="72"/>
      <c r="I30" s="73"/>
    </row>
    <row r="31" spans="2:5" ht="123.75" customHeight="1">
      <c r="B31" s="104" t="s">
        <v>32</v>
      </c>
      <c r="C31" s="105"/>
      <c r="D31" s="105"/>
      <c r="E31" s="105"/>
    </row>
    <row r="34" spans="3:13" ht="11.25">
      <c r="C34" s="74"/>
      <c r="M34" s="75"/>
    </row>
  </sheetData>
  <sheetProtection/>
  <mergeCells count="2">
    <mergeCell ref="B31:E31"/>
    <mergeCell ref="B2:E2"/>
  </mergeCells>
  <printOptions/>
  <pageMargins left="0.787401575" right="0.787401575" top="0.984251969" bottom="0.984251969" header="0.4921259845" footer="0.492125984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43"/>
  <sheetViews>
    <sheetView showGridLines="0" zoomScalePageLayoutView="0" workbookViewId="0" topLeftCell="A1">
      <selection activeCell="N3" sqref="N2:O3"/>
    </sheetView>
  </sheetViews>
  <sheetFormatPr defaultColWidth="9.140625" defaultRowHeight="12.75"/>
  <cols>
    <col min="1" max="1" width="3.00390625" style="2" customWidth="1"/>
    <col min="2" max="2" width="28.8515625" style="2" bestFit="1" customWidth="1"/>
    <col min="3" max="15" width="7.140625" style="2" customWidth="1"/>
    <col min="16" max="16384" width="9.140625" style="2" customWidth="1"/>
  </cols>
  <sheetData>
    <row r="1" spans="1:14" ht="11.25">
      <c r="A1" s="21"/>
      <c r="B1" s="21"/>
      <c r="C1" s="21"/>
      <c r="D1" s="21"/>
      <c r="E1" s="21"/>
      <c r="F1" s="21"/>
      <c r="G1" s="21"/>
      <c r="H1" s="21"/>
      <c r="I1" s="21"/>
      <c r="J1" s="21"/>
      <c r="K1" s="21"/>
      <c r="L1" s="21"/>
      <c r="M1" s="21"/>
      <c r="N1" s="21"/>
    </row>
    <row r="2" spans="1:14" ht="12.75" customHeight="1">
      <c r="A2" s="21"/>
      <c r="B2" s="108" t="s">
        <v>26</v>
      </c>
      <c r="C2" s="108"/>
      <c r="D2" s="108"/>
      <c r="E2" s="108"/>
      <c r="F2" s="108"/>
      <c r="G2" s="108"/>
      <c r="H2" s="108"/>
      <c r="I2" s="108"/>
      <c r="J2" s="108"/>
      <c r="K2" s="108"/>
      <c r="L2" s="108"/>
      <c r="M2" s="21"/>
      <c r="N2" s="21"/>
    </row>
    <row r="3" spans="1:15" ht="12" customHeight="1">
      <c r="A3" s="21"/>
      <c r="B3" s="22"/>
      <c r="C3" s="22"/>
      <c r="D3" s="22"/>
      <c r="E3" s="22"/>
      <c r="F3" s="22"/>
      <c r="G3" s="22"/>
      <c r="H3" s="22"/>
      <c r="I3" s="22"/>
      <c r="J3" s="21"/>
      <c r="K3" s="23"/>
      <c r="L3" s="23"/>
      <c r="M3" s="23"/>
      <c r="N3" s="23"/>
      <c r="O3" s="12" t="s">
        <v>9</v>
      </c>
    </row>
    <row r="4" spans="1:16" ht="15" customHeight="1">
      <c r="A4" s="21"/>
      <c r="B4" s="24" t="s">
        <v>8</v>
      </c>
      <c r="C4" s="25">
        <v>1940</v>
      </c>
      <c r="D4" s="25">
        <v>1941</v>
      </c>
      <c r="E4" s="25">
        <v>1942</v>
      </c>
      <c r="F4" s="25">
        <v>1943</v>
      </c>
      <c r="G4" s="25">
        <v>1944</v>
      </c>
      <c r="H4" s="25">
        <v>1945</v>
      </c>
      <c r="I4" s="25">
        <v>1946</v>
      </c>
      <c r="J4" s="25">
        <v>1947</v>
      </c>
      <c r="K4" s="25">
        <v>1948</v>
      </c>
      <c r="L4" s="86">
        <v>1949</v>
      </c>
      <c r="M4" s="86">
        <v>1950</v>
      </c>
      <c r="N4" s="86">
        <v>1951</v>
      </c>
      <c r="O4" s="87">
        <v>1952</v>
      </c>
      <c r="P4" s="13"/>
    </row>
    <row r="5" spans="1:17" ht="15" customHeight="1">
      <c r="A5" s="21"/>
      <c r="B5" s="26" t="s">
        <v>0</v>
      </c>
      <c r="C5" s="88">
        <v>61.7</v>
      </c>
      <c r="D5" s="88">
        <v>61.6</v>
      </c>
      <c r="E5" s="88">
        <v>61.7</v>
      </c>
      <c r="F5" s="88">
        <v>61.6</v>
      </c>
      <c r="G5" s="88">
        <v>61.6</v>
      </c>
      <c r="H5" s="88">
        <v>61.5</v>
      </c>
      <c r="I5" s="88">
        <v>61.3</v>
      </c>
      <c r="J5" s="88">
        <v>61.1</v>
      </c>
      <c r="K5" s="88">
        <v>61.1</v>
      </c>
      <c r="L5" s="88">
        <v>61</v>
      </c>
      <c r="M5" s="88">
        <v>61</v>
      </c>
      <c r="N5" s="88">
        <v>61.2</v>
      </c>
      <c r="O5" s="88">
        <v>61.5</v>
      </c>
      <c r="P5" s="14"/>
      <c r="Q5" s="10"/>
    </row>
    <row r="6" spans="1:17" ht="15" customHeight="1">
      <c r="A6" s="21"/>
      <c r="B6" s="27" t="s">
        <v>1</v>
      </c>
      <c r="C6" s="89">
        <v>61.3</v>
      </c>
      <c r="D6" s="89">
        <v>61.2</v>
      </c>
      <c r="E6" s="89">
        <v>61.2</v>
      </c>
      <c r="F6" s="89">
        <v>61.2</v>
      </c>
      <c r="G6" s="89">
        <v>60.9</v>
      </c>
      <c r="H6" s="89">
        <v>60.9</v>
      </c>
      <c r="I6" s="89">
        <v>60.8</v>
      </c>
      <c r="J6" s="89">
        <v>60.5</v>
      </c>
      <c r="K6" s="89">
        <v>60.7</v>
      </c>
      <c r="L6" s="89">
        <v>60.4</v>
      </c>
      <c r="M6" s="89">
        <v>60.4</v>
      </c>
      <c r="N6" s="89">
        <v>60.7</v>
      </c>
      <c r="O6" s="89">
        <v>60.7</v>
      </c>
      <c r="P6" s="14"/>
      <c r="Q6" s="10"/>
    </row>
    <row r="7" spans="1:17" ht="15" customHeight="1">
      <c r="A7" s="21"/>
      <c r="B7" s="27" t="s">
        <v>2</v>
      </c>
      <c r="C7" s="89">
        <v>61</v>
      </c>
      <c r="D7" s="89">
        <v>61.1</v>
      </c>
      <c r="E7" s="89">
        <v>61</v>
      </c>
      <c r="F7" s="89">
        <v>61.1</v>
      </c>
      <c r="G7" s="89">
        <v>61.1</v>
      </c>
      <c r="H7" s="89">
        <v>61</v>
      </c>
      <c r="I7" s="89">
        <v>60.8</v>
      </c>
      <c r="J7" s="89">
        <v>60.6</v>
      </c>
      <c r="K7" s="89">
        <v>60.5</v>
      </c>
      <c r="L7" s="89">
        <v>60.4</v>
      </c>
      <c r="M7" s="89">
        <v>60.4</v>
      </c>
      <c r="N7" s="89">
        <v>60.5</v>
      </c>
      <c r="O7" s="89">
        <v>60.8</v>
      </c>
      <c r="P7" s="14"/>
      <c r="Q7" s="10"/>
    </row>
    <row r="8" spans="1:17" ht="15" customHeight="1">
      <c r="A8" s="21"/>
      <c r="B8" s="27" t="s">
        <v>19</v>
      </c>
      <c r="C8" s="89">
        <v>61.5</v>
      </c>
      <c r="D8" s="89">
        <v>61.5</v>
      </c>
      <c r="E8" s="89">
        <v>61.5</v>
      </c>
      <c r="F8" s="89">
        <v>61.6</v>
      </c>
      <c r="G8" s="89">
        <v>61.5</v>
      </c>
      <c r="H8" s="89">
        <v>61.4</v>
      </c>
      <c r="I8" s="89">
        <v>61.3</v>
      </c>
      <c r="J8" s="89">
        <v>61.1</v>
      </c>
      <c r="K8" s="89">
        <v>61.1</v>
      </c>
      <c r="L8" s="89">
        <v>61.2</v>
      </c>
      <c r="M8" s="89">
        <v>61.2</v>
      </c>
      <c r="N8" s="89">
        <v>61.4</v>
      </c>
      <c r="O8" s="89">
        <v>61.8</v>
      </c>
      <c r="P8" s="14"/>
      <c r="Q8" s="10"/>
    </row>
    <row r="9" spans="1:17" ht="15" customHeight="1">
      <c r="A9" s="21"/>
      <c r="B9" s="27" t="s">
        <v>20</v>
      </c>
      <c r="C9" s="89">
        <v>58.3</v>
      </c>
      <c r="D9" s="89">
        <v>58.4</v>
      </c>
      <c r="E9" s="89">
        <v>58.6</v>
      </c>
      <c r="F9" s="89">
        <v>58.7</v>
      </c>
      <c r="G9" s="89">
        <v>58.8</v>
      </c>
      <c r="H9" s="89">
        <v>58.9</v>
      </c>
      <c r="I9" s="89">
        <v>58.9</v>
      </c>
      <c r="J9" s="89">
        <v>59</v>
      </c>
      <c r="K9" s="89">
        <v>59</v>
      </c>
      <c r="L9" s="89">
        <v>59</v>
      </c>
      <c r="M9" s="89">
        <v>59</v>
      </c>
      <c r="N9" s="89">
        <v>59.3</v>
      </c>
      <c r="O9" s="89">
        <v>59.6</v>
      </c>
      <c r="P9" s="14"/>
      <c r="Q9" s="10"/>
    </row>
    <row r="10" spans="1:17" ht="15" customHeight="1">
      <c r="A10" s="21"/>
      <c r="B10" s="27" t="s">
        <v>21</v>
      </c>
      <c r="C10" s="89">
        <v>47.3</v>
      </c>
      <c r="D10" s="89">
        <v>47.5</v>
      </c>
      <c r="E10" s="89">
        <v>48.1</v>
      </c>
      <c r="F10" s="89">
        <v>48.3</v>
      </c>
      <c r="G10" s="89">
        <v>48.2</v>
      </c>
      <c r="H10" s="89">
        <v>48.5</v>
      </c>
      <c r="I10" s="89">
        <v>48.3</v>
      </c>
      <c r="J10" s="89">
        <v>47</v>
      </c>
      <c r="K10" s="89">
        <v>47</v>
      </c>
      <c r="L10" s="89">
        <v>46.8</v>
      </c>
      <c r="M10" s="89">
        <v>46.6</v>
      </c>
      <c r="N10" s="89">
        <v>46.7</v>
      </c>
      <c r="O10" s="89">
        <v>46.5</v>
      </c>
      <c r="P10" s="14"/>
      <c r="Q10" s="10"/>
    </row>
    <row r="11" spans="1:17" ht="15" customHeight="1">
      <c r="A11" s="21"/>
      <c r="B11" s="27" t="s">
        <v>22</v>
      </c>
      <c r="C11" s="89">
        <v>58.4</v>
      </c>
      <c r="D11" s="89">
        <v>58.4</v>
      </c>
      <c r="E11" s="89">
        <v>58.8</v>
      </c>
      <c r="F11" s="89">
        <v>58.7</v>
      </c>
      <c r="G11" s="89">
        <v>58.7</v>
      </c>
      <c r="H11" s="89">
        <v>58.8</v>
      </c>
      <c r="I11" s="89">
        <v>58.8</v>
      </c>
      <c r="J11" s="89">
        <v>58.7</v>
      </c>
      <c r="K11" s="89">
        <v>58.7</v>
      </c>
      <c r="L11" s="89">
        <v>58.8</v>
      </c>
      <c r="M11" s="89">
        <v>58.9</v>
      </c>
      <c r="N11" s="89">
        <v>59.1</v>
      </c>
      <c r="O11" s="89">
        <v>59.4</v>
      </c>
      <c r="P11" s="14"/>
      <c r="Q11" s="10"/>
    </row>
    <row r="12" spans="1:16" ht="15" customHeight="1">
      <c r="A12" s="21"/>
      <c r="B12" s="28" t="s">
        <v>23</v>
      </c>
      <c r="C12" s="90">
        <v>61.2</v>
      </c>
      <c r="D12" s="90" t="s">
        <v>4</v>
      </c>
      <c r="E12" s="90">
        <v>60.9</v>
      </c>
      <c r="F12" s="90" t="s">
        <v>4</v>
      </c>
      <c r="G12" s="90">
        <v>60.9</v>
      </c>
      <c r="H12" s="90" t="s">
        <v>4</v>
      </c>
      <c r="I12" s="90">
        <v>60.5</v>
      </c>
      <c r="J12" s="90">
        <v>60.4</v>
      </c>
      <c r="K12" s="90">
        <v>60.3</v>
      </c>
      <c r="L12" s="90">
        <v>60.2</v>
      </c>
      <c r="M12" s="90">
        <v>60.3</v>
      </c>
      <c r="N12" s="90">
        <v>60.4</v>
      </c>
      <c r="O12" s="90">
        <v>60.8</v>
      </c>
      <c r="P12" s="14"/>
    </row>
    <row r="13" spans="1:14" ht="104.25" customHeight="1">
      <c r="A13" s="21"/>
      <c r="B13" s="109" t="s">
        <v>33</v>
      </c>
      <c r="C13" s="109"/>
      <c r="D13" s="109"/>
      <c r="E13" s="109"/>
      <c r="F13" s="109"/>
      <c r="G13" s="109"/>
      <c r="H13" s="109"/>
      <c r="I13" s="109"/>
      <c r="J13" s="109"/>
      <c r="K13" s="109"/>
      <c r="L13" s="109"/>
      <c r="M13" s="21"/>
      <c r="N13" s="21"/>
    </row>
    <row r="14" spans="1:14" ht="11.25">
      <c r="A14" s="21"/>
      <c r="B14" s="29"/>
      <c r="C14" s="3"/>
      <c r="D14" s="3"/>
      <c r="E14" s="3"/>
      <c r="F14" s="3"/>
      <c r="G14" s="3"/>
      <c r="H14" s="4"/>
      <c r="I14" s="4"/>
      <c r="J14" s="4"/>
      <c r="K14" s="3"/>
      <c r="L14" s="3"/>
      <c r="M14" s="21"/>
      <c r="N14" s="21"/>
    </row>
    <row r="15" spans="1:14" ht="11.25">
      <c r="A15" s="21"/>
      <c r="B15" s="21"/>
      <c r="C15" s="21"/>
      <c r="D15" s="21"/>
      <c r="E15" s="21"/>
      <c r="F15" s="21"/>
      <c r="G15" s="21"/>
      <c r="H15" s="21"/>
      <c r="I15" s="21"/>
      <c r="J15" s="21"/>
      <c r="K15" s="21"/>
      <c r="L15" s="21"/>
      <c r="M15" s="21"/>
      <c r="N15" s="21"/>
    </row>
    <row r="16" spans="2:14" ht="11.25">
      <c r="B16" s="11"/>
      <c r="C16" s="3"/>
      <c r="D16" s="3"/>
      <c r="E16" s="3"/>
      <c r="F16" s="3"/>
      <c r="G16" s="3"/>
      <c r="H16" s="4"/>
      <c r="I16" s="4"/>
      <c r="J16" s="4"/>
      <c r="K16" s="3"/>
      <c r="L16" s="3"/>
      <c r="M16" s="10"/>
      <c r="N16" s="10"/>
    </row>
    <row r="17" spans="2:12" ht="11.25">
      <c r="B17" s="5"/>
      <c r="C17" s="3"/>
      <c r="D17" s="3"/>
      <c r="E17" s="3"/>
      <c r="F17" s="3"/>
      <c r="G17" s="3"/>
      <c r="H17" s="4"/>
      <c r="I17" s="4"/>
      <c r="J17" s="4"/>
      <c r="K17" s="3"/>
      <c r="L17" s="3"/>
    </row>
    <row r="18" spans="2:12" ht="11.25">
      <c r="B18" s="6"/>
      <c r="C18" s="3"/>
      <c r="D18" s="3"/>
      <c r="E18" s="3"/>
      <c r="F18" s="3"/>
      <c r="G18" s="3"/>
      <c r="H18" s="4"/>
      <c r="I18" s="4"/>
      <c r="J18" s="4"/>
      <c r="K18" s="3"/>
      <c r="L18" s="3"/>
    </row>
    <row r="21" spans="2:11" ht="11.25">
      <c r="B21" s="8"/>
      <c r="C21" s="3"/>
      <c r="D21" s="7"/>
      <c r="E21" s="8"/>
      <c r="F21" s="9"/>
      <c r="G21" s="8"/>
      <c r="H21" s="9"/>
      <c r="I21" s="8"/>
      <c r="J21" s="9"/>
      <c r="K21" s="1"/>
    </row>
    <row r="22" spans="2:11" ht="11.25">
      <c r="B22" s="1"/>
      <c r="C22" s="3"/>
      <c r="D22" s="7"/>
      <c r="E22" s="8"/>
      <c r="F22" s="9"/>
      <c r="G22" s="8"/>
      <c r="H22" s="9"/>
      <c r="I22" s="8"/>
      <c r="J22" s="9"/>
      <c r="K22" s="1"/>
    </row>
    <row r="23" spans="3:10" ht="11.25">
      <c r="C23" s="3"/>
      <c r="D23" s="7"/>
      <c r="E23" s="8"/>
      <c r="F23" s="9"/>
      <c r="G23" s="8"/>
      <c r="H23" s="9"/>
      <c r="I23" s="8"/>
      <c r="J23" s="9"/>
    </row>
    <row r="24" ht="11.25">
      <c r="G24" s="8"/>
    </row>
    <row r="25" ht="11.25">
      <c r="G25" s="8"/>
    </row>
    <row r="26" spans="6:9" ht="11.25">
      <c r="F26" s="10"/>
      <c r="G26" s="8"/>
      <c r="H26" s="10"/>
      <c r="I26" s="8"/>
    </row>
    <row r="27" spans="6:9" ht="11.25">
      <c r="F27" s="10"/>
      <c r="G27" s="8"/>
      <c r="H27" s="10"/>
      <c r="I27" s="8"/>
    </row>
    <row r="28" spans="6:9" ht="11.25">
      <c r="F28" s="10"/>
      <c r="G28" s="8"/>
      <c r="H28" s="10"/>
      <c r="I28" s="8"/>
    </row>
    <row r="29" ht="10.5">
      <c r="F29" s="10"/>
    </row>
    <row r="33" spans="6:19" ht="10.5">
      <c r="F33" s="10"/>
      <c r="H33" s="10"/>
      <c r="I33" s="10"/>
      <c r="J33" s="10"/>
      <c r="K33" s="10"/>
      <c r="L33" s="10"/>
      <c r="M33" s="10"/>
      <c r="N33" s="10"/>
      <c r="O33" s="10"/>
      <c r="P33" s="10"/>
      <c r="Q33" s="10"/>
      <c r="R33" s="10"/>
      <c r="S33" s="10"/>
    </row>
    <row r="34" ht="10.5">
      <c r="F34" s="10"/>
    </row>
    <row r="35" ht="10.5">
      <c r="F35" s="10"/>
    </row>
    <row r="36" ht="10.5">
      <c r="F36" s="10"/>
    </row>
    <row r="37" ht="10.5">
      <c r="F37" s="10"/>
    </row>
    <row r="38" ht="10.5">
      <c r="F38" s="10"/>
    </row>
    <row r="39" ht="10.5">
      <c r="F39" s="10"/>
    </row>
    <row r="40" ht="10.5">
      <c r="F40" s="10"/>
    </row>
    <row r="41" ht="10.5">
      <c r="F41" s="10"/>
    </row>
    <row r="42" ht="10.5">
      <c r="F42" s="10"/>
    </row>
    <row r="43" ht="10.5">
      <c r="F43" s="10"/>
    </row>
  </sheetData>
  <sheetProtection/>
  <mergeCells count="2">
    <mergeCell ref="B2:L2"/>
    <mergeCell ref="B13:L1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Z65"/>
  <sheetViews>
    <sheetView tabSelected="1" zoomScalePageLayoutView="0" workbookViewId="0" topLeftCell="A4">
      <selection activeCell="B31" sqref="B31:E31"/>
    </sheetView>
  </sheetViews>
  <sheetFormatPr defaultColWidth="11.421875" defaultRowHeight="12.75"/>
  <cols>
    <col min="1" max="1" width="2.8515625" style="68" customWidth="1"/>
    <col min="2" max="2" width="8.7109375" style="68" customWidth="1"/>
    <col min="3" max="5" width="12.7109375" style="68" customWidth="1"/>
    <col min="6" max="6" width="9.140625" style="68" customWidth="1"/>
    <col min="7" max="8" width="8.8515625" style="68" customWidth="1"/>
    <col min="9" max="9" width="9.140625" style="68" customWidth="1"/>
    <col min="10" max="10" width="7.00390625" style="68" customWidth="1"/>
    <col min="11" max="11" width="6.140625" style="68" customWidth="1"/>
    <col min="12" max="12" width="3.00390625" style="68" customWidth="1"/>
    <col min="13" max="13" width="4.00390625" style="68" customWidth="1"/>
    <col min="14" max="14" width="2.8515625" style="68" customWidth="1"/>
    <col min="15" max="15" width="5.7109375" style="68" customWidth="1"/>
    <col min="16" max="19" width="6.8515625" style="68" customWidth="1"/>
    <col min="20" max="16384" width="11.421875" style="68" customWidth="1"/>
  </cols>
  <sheetData>
    <row r="2" spans="2:5" ht="30" customHeight="1">
      <c r="B2" s="110" t="s">
        <v>34</v>
      </c>
      <c r="C2" s="111"/>
      <c r="D2" s="111"/>
      <c r="E2" s="111"/>
    </row>
    <row r="3" spans="2:5" ht="15" customHeight="1">
      <c r="B3" s="76"/>
      <c r="C3" s="77" t="s">
        <v>5</v>
      </c>
      <c r="D3" s="77" t="s">
        <v>6</v>
      </c>
      <c r="E3" s="77" t="s">
        <v>7</v>
      </c>
    </row>
    <row r="4" spans="2:5" ht="15" customHeight="1">
      <c r="B4" s="78">
        <v>1926</v>
      </c>
      <c r="C4" s="79">
        <v>21.569874581847408</v>
      </c>
      <c r="D4" s="79">
        <v>23.893501900117172</v>
      </c>
      <c r="E4" s="79">
        <v>19.24902632958046</v>
      </c>
    </row>
    <row r="5" spans="2:5" ht="15" customHeight="1">
      <c r="B5" s="78"/>
      <c r="C5" s="79"/>
      <c r="D5" s="79"/>
      <c r="E5" s="79"/>
    </row>
    <row r="6" spans="2:5" ht="15" customHeight="1">
      <c r="B6" s="78">
        <v>1928</v>
      </c>
      <c r="C6" s="79">
        <v>22.416008586902343</v>
      </c>
      <c r="D6" s="79">
        <v>24.722130543761665</v>
      </c>
      <c r="E6" s="79">
        <v>20.139046182714054</v>
      </c>
    </row>
    <row r="7" spans="2:5" ht="15" customHeight="1">
      <c r="B7" s="78"/>
      <c r="C7" s="79"/>
      <c r="D7" s="79"/>
      <c r="E7" s="79"/>
    </row>
    <row r="8" spans="2:5" ht="15" customHeight="1">
      <c r="B8" s="78">
        <v>1930</v>
      </c>
      <c r="C8" s="79">
        <v>22.957802265270743</v>
      </c>
      <c r="D8" s="79">
        <v>25.15013458135435</v>
      </c>
      <c r="E8" s="79">
        <v>20.77658231145231</v>
      </c>
    </row>
    <row r="9" spans="2:5" ht="15" customHeight="1">
      <c r="B9" s="78"/>
      <c r="C9" s="79"/>
      <c r="D9" s="79"/>
      <c r="E9" s="79"/>
    </row>
    <row r="10" spans="2:5" ht="15" customHeight="1">
      <c r="B10" s="78">
        <v>1932</v>
      </c>
      <c r="C10" s="79">
        <v>23.503552264277054</v>
      </c>
      <c r="D10" s="79">
        <v>25.65147015369869</v>
      </c>
      <c r="E10" s="79">
        <v>21.36481759171098</v>
      </c>
    </row>
    <row r="11" spans="2:5" ht="15" customHeight="1">
      <c r="B11" s="78"/>
      <c r="C11" s="79"/>
      <c r="D11" s="79"/>
      <c r="E11" s="79"/>
    </row>
    <row r="12" spans="2:5" ht="15" customHeight="1">
      <c r="B12" s="78">
        <v>1934</v>
      </c>
      <c r="C12" s="79">
        <v>23.892505386067725</v>
      </c>
      <c r="D12" s="79">
        <v>25.942957814155463</v>
      </c>
      <c r="E12" s="79">
        <v>21.854248467636552</v>
      </c>
    </row>
    <row r="13" spans="2:5" ht="15" customHeight="1">
      <c r="B13" s="78"/>
      <c r="C13" s="79"/>
      <c r="D13" s="79"/>
      <c r="E13" s="79"/>
    </row>
    <row r="14" spans="2:5" ht="15" customHeight="1">
      <c r="B14" s="78">
        <v>1936</v>
      </c>
      <c r="C14" s="79">
        <v>24.29647325029071</v>
      </c>
      <c r="D14" s="79">
        <v>26.33578432871216</v>
      </c>
      <c r="E14" s="79">
        <v>22.250281357761544</v>
      </c>
    </row>
    <row r="15" spans="2:5" ht="15" customHeight="1">
      <c r="B15" s="78"/>
      <c r="C15" s="79"/>
      <c r="D15" s="79"/>
      <c r="E15" s="79"/>
    </row>
    <row r="16" spans="2:5" ht="15" customHeight="1">
      <c r="B16" s="78">
        <v>1938</v>
      </c>
      <c r="C16" s="79">
        <v>24.644713230922704</v>
      </c>
      <c r="D16" s="79">
        <v>26.702342159614794</v>
      </c>
      <c r="E16" s="79">
        <v>22.576232737710363</v>
      </c>
    </row>
    <row r="17" spans="2:5" ht="15" customHeight="1">
      <c r="B17" s="78"/>
      <c r="C17" s="79"/>
      <c r="D17" s="79"/>
      <c r="E17" s="79"/>
    </row>
    <row r="18" spans="2:5" ht="15" customHeight="1">
      <c r="B18" s="78">
        <v>1940</v>
      </c>
      <c r="C18" s="79">
        <v>24.973177380130792</v>
      </c>
      <c r="D18" s="79">
        <v>27.06469159773836</v>
      </c>
      <c r="E18" s="79">
        <v>22.856550450852055</v>
      </c>
    </row>
    <row r="19" spans="2:5" ht="15" customHeight="1">
      <c r="B19" s="78"/>
      <c r="C19" s="79"/>
      <c r="D19" s="79"/>
      <c r="E19" s="79"/>
    </row>
    <row r="20" spans="2:5" ht="15" customHeight="1">
      <c r="B20" s="78">
        <v>1942</v>
      </c>
      <c r="C20" s="79">
        <v>25.21367255459748</v>
      </c>
      <c r="D20" s="79">
        <v>27.305465168225176</v>
      </c>
      <c r="E20" s="79">
        <v>23.097990272045777</v>
      </c>
    </row>
    <row r="21" spans="2:5" ht="15" customHeight="1">
      <c r="B21" s="78">
        <v>1943</v>
      </c>
      <c r="C21" s="79">
        <v>25.351001865023655</v>
      </c>
      <c r="D21" s="79">
        <v>27.443972753727884</v>
      </c>
      <c r="E21" s="79">
        <v>23.23923283124096</v>
      </c>
    </row>
    <row r="22" spans="2:24" ht="15" customHeight="1">
      <c r="B22" s="78">
        <v>1944</v>
      </c>
      <c r="C22" s="79">
        <v>25.49208433548018</v>
      </c>
      <c r="D22" s="79">
        <v>27.523938202503054</v>
      </c>
      <c r="E22" s="79">
        <v>23.447920385369216</v>
      </c>
      <c r="V22" s="80"/>
      <c r="W22" s="80"/>
      <c r="X22" s="80"/>
    </row>
    <row r="23" spans="2:26" ht="15" customHeight="1">
      <c r="B23" s="78">
        <v>1945</v>
      </c>
      <c r="C23" s="79">
        <v>25.65033945989883</v>
      </c>
      <c r="D23" s="79">
        <v>27.654634628665782</v>
      </c>
      <c r="E23" s="79">
        <v>23.631733633244686</v>
      </c>
      <c r="V23" s="80"/>
      <c r="W23" s="80"/>
      <c r="X23" s="80"/>
      <c r="Y23" s="70"/>
      <c r="Z23" s="70"/>
    </row>
    <row r="24" spans="2:26" ht="15" customHeight="1">
      <c r="B24" s="78">
        <v>1946</v>
      </c>
      <c r="C24" s="79">
        <v>25.983966895398943</v>
      </c>
      <c r="D24" s="79">
        <v>27.889893366688106</v>
      </c>
      <c r="E24" s="79">
        <v>24.077093972785725</v>
      </c>
      <c r="V24" s="80"/>
      <c r="W24" s="80"/>
      <c r="X24" s="80"/>
      <c r="Y24" s="70"/>
      <c r="Z24" s="70"/>
    </row>
    <row r="25" spans="2:26" ht="15" customHeight="1">
      <c r="B25" s="78">
        <v>1947</v>
      </c>
      <c r="C25" s="79">
        <v>26.16592334096923</v>
      </c>
      <c r="D25" s="79">
        <v>28.114282475782204</v>
      </c>
      <c r="E25" s="79">
        <v>24.211718957653133</v>
      </c>
      <c r="V25" s="80"/>
      <c r="W25" s="80"/>
      <c r="X25" s="80"/>
      <c r="Y25" s="70"/>
      <c r="Z25" s="70"/>
    </row>
    <row r="26" spans="2:24" ht="15" customHeight="1">
      <c r="B26" s="78">
        <v>1948</v>
      </c>
      <c r="C26" s="79">
        <v>26.364227414535087</v>
      </c>
      <c r="D26" s="79">
        <v>28.267701604787703</v>
      </c>
      <c r="E26" s="79">
        <v>24.453755827195558</v>
      </c>
      <c r="X26" s="70"/>
    </row>
    <row r="27" spans="2:5" ht="15" customHeight="1">
      <c r="B27" s="78">
        <v>1949</v>
      </c>
      <c r="C27" s="79">
        <v>26.47052175839096</v>
      </c>
      <c r="D27" s="79">
        <v>28.352314146843895</v>
      </c>
      <c r="E27" s="79">
        <v>24.596134490134858</v>
      </c>
    </row>
    <row r="28" spans="2:22" ht="15" customHeight="1">
      <c r="B28" s="78">
        <v>1950</v>
      </c>
      <c r="C28" s="79">
        <v>26.54161031514193</v>
      </c>
      <c r="D28" s="79">
        <v>28.439357828841125</v>
      </c>
      <c r="E28" s="79">
        <v>24.589725880837904</v>
      </c>
      <c r="V28" s="81"/>
    </row>
    <row r="29" spans="2:5" ht="15" customHeight="1">
      <c r="B29" s="78">
        <v>1951</v>
      </c>
      <c r="C29" s="79">
        <v>26.51480450026491</v>
      </c>
      <c r="D29" s="79">
        <v>28.406150873814653</v>
      </c>
      <c r="E29" s="79">
        <v>24.565414659472417</v>
      </c>
    </row>
    <row r="30" spans="2:5" ht="15" customHeight="1">
      <c r="B30" s="78">
        <v>1952</v>
      </c>
      <c r="C30" s="79">
        <v>26.174210870723407</v>
      </c>
      <c r="D30" s="79">
        <v>28.07127580266581</v>
      </c>
      <c r="E30" s="79">
        <v>24.28520401273169</v>
      </c>
    </row>
    <row r="31" spans="2:5" ht="180" customHeight="1">
      <c r="B31" s="104" t="s">
        <v>35</v>
      </c>
      <c r="C31" s="105"/>
      <c r="D31" s="105"/>
      <c r="E31" s="105"/>
    </row>
    <row r="33" spans="3:5" ht="11.25">
      <c r="C33" s="81"/>
      <c r="D33" s="81"/>
      <c r="E33" s="81"/>
    </row>
    <row r="34" spans="3:5" ht="11.25">
      <c r="C34" s="71"/>
      <c r="D34" s="71"/>
      <c r="E34" s="71"/>
    </row>
    <row r="35" spans="3:5" ht="11.25">
      <c r="C35" s="73"/>
      <c r="D35" s="73"/>
      <c r="E35" s="73"/>
    </row>
    <row r="36" spans="1:8" ht="11.25">
      <c r="A36" s="82"/>
      <c r="D36" s="81"/>
      <c r="E36" s="81"/>
      <c r="F36" s="81"/>
      <c r="H36" s="83"/>
    </row>
    <row r="38" spans="3:5" ht="11.25">
      <c r="C38" s="70"/>
      <c r="D38" s="84"/>
      <c r="E38" s="85"/>
    </row>
    <row r="39" spans="3:5" ht="11.25">
      <c r="C39" s="71"/>
      <c r="D39" s="71"/>
      <c r="E39" s="71"/>
    </row>
    <row r="40" ht="11.25">
      <c r="C40" s="81"/>
    </row>
    <row r="41" spans="3:5" ht="11.25">
      <c r="C41" s="71"/>
      <c r="D41" s="71"/>
      <c r="E41" s="71"/>
    </row>
    <row r="42" spans="3:8" ht="11.25">
      <c r="C42" s="70"/>
      <c r="F42" s="71"/>
      <c r="G42" s="71"/>
      <c r="H42" s="71"/>
    </row>
    <row r="43" spans="3:8" ht="11.25">
      <c r="C43" s="71"/>
      <c r="D43" s="71"/>
      <c r="E43" s="71"/>
      <c r="F43" s="71"/>
      <c r="G43" s="71"/>
      <c r="H43" s="71"/>
    </row>
    <row r="44" spans="6:8" ht="11.25">
      <c r="F44" s="71"/>
      <c r="G44" s="71"/>
      <c r="H44" s="71"/>
    </row>
    <row r="45" spans="6:8" ht="11.25">
      <c r="F45" s="71"/>
      <c r="G45" s="71"/>
      <c r="H45" s="71"/>
    </row>
    <row r="46" spans="6:8" ht="11.25">
      <c r="F46" s="71"/>
      <c r="G46" s="71"/>
      <c r="H46" s="71"/>
    </row>
    <row r="47" spans="6:8" ht="11.25">
      <c r="F47" s="71"/>
      <c r="G47" s="71"/>
      <c r="H47" s="71"/>
    </row>
    <row r="48" spans="6:8" ht="11.25">
      <c r="F48" s="71"/>
      <c r="G48" s="71"/>
      <c r="H48" s="71"/>
    </row>
    <row r="49" spans="6:8" ht="11.25">
      <c r="F49" s="71"/>
      <c r="G49" s="71"/>
      <c r="H49" s="71"/>
    </row>
    <row r="50" spans="6:8" ht="11.25">
      <c r="F50" s="71"/>
      <c r="G50" s="71"/>
      <c r="H50" s="71"/>
    </row>
    <row r="51" spans="6:8" ht="11.25">
      <c r="F51" s="71"/>
      <c r="G51" s="71"/>
      <c r="H51" s="71"/>
    </row>
    <row r="52" spans="6:8" ht="11.25">
      <c r="F52" s="71"/>
      <c r="G52" s="71"/>
      <c r="H52" s="71"/>
    </row>
    <row r="53" spans="6:8" ht="11.25">
      <c r="F53" s="71"/>
      <c r="G53" s="71"/>
      <c r="H53" s="71"/>
    </row>
    <row r="54" spans="6:8" ht="11.25">
      <c r="F54" s="71"/>
      <c r="G54" s="71"/>
      <c r="H54" s="71"/>
    </row>
    <row r="55" spans="6:8" ht="11.25">
      <c r="F55" s="71"/>
      <c r="G55" s="71"/>
      <c r="H55" s="71"/>
    </row>
    <row r="56" spans="6:8" ht="11.25">
      <c r="F56" s="71"/>
      <c r="G56" s="71"/>
      <c r="H56" s="71"/>
    </row>
    <row r="57" spans="6:8" ht="11.25">
      <c r="F57" s="71"/>
      <c r="G57" s="71"/>
      <c r="H57" s="71"/>
    </row>
    <row r="58" spans="6:8" ht="11.25">
      <c r="F58" s="71"/>
      <c r="G58" s="71"/>
      <c r="H58" s="71"/>
    </row>
    <row r="59" spans="6:8" ht="11.25">
      <c r="F59" s="71"/>
      <c r="G59" s="71"/>
      <c r="H59" s="71"/>
    </row>
    <row r="60" spans="6:8" ht="11.25">
      <c r="F60" s="71"/>
      <c r="G60" s="71"/>
      <c r="H60" s="71"/>
    </row>
    <row r="61" spans="6:8" ht="11.25">
      <c r="F61" s="71"/>
      <c r="G61" s="71"/>
      <c r="H61" s="71"/>
    </row>
    <row r="62" spans="6:8" ht="11.25">
      <c r="F62" s="71"/>
      <c r="G62" s="71"/>
      <c r="H62" s="71"/>
    </row>
    <row r="63" spans="6:8" ht="11.25">
      <c r="F63" s="71"/>
      <c r="G63" s="71"/>
      <c r="H63" s="71"/>
    </row>
    <row r="64" spans="6:8" ht="11.25">
      <c r="F64" s="71"/>
      <c r="G64" s="71"/>
      <c r="H64" s="71"/>
    </row>
    <row r="65" spans="6:8" ht="11.25">
      <c r="F65" s="71"/>
      <c r="G65" s="71"/>
      <c r="H65" s="71"/>
    </row>
  </sheetData>
  <sheetProtection/>
  <mergeCells count="2">
    <mergeCell ref="B2:E2"/>
    <mergeCell ref="B31:E31"/>
  </mergeCells>
  <printOptions/>
  <pageMargins left="0.787401575" right="0.787401575" top="0.984251969" bottom="0.984251969" header="0.4921259845" footer="0.49212598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Senghor Hady</dc:creator>
  <cp:keywords/>
  <dc:description/>
  <cp:lastModifiedBy>Mathilde D</cp:lastModifiedBy>
  <cp:lastPrinted>2017-12-11T15:34:52Z</cp:lastPrinted>
  <dcterms:created xsi:type="dcterms:W3CDTF">2015-01-21T13:07:13Z</dcterms:created>
  <dcterms:modified xsi:type="dcterms:W3CDTF">2020-06-09T18:47:25Z</dcterms:modified>
  <cp:category/>
  <cp:version/>
  <cp:contentType/>
  <cp:contentStatus/>
</cp:coreProperties>
</file>