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812"/>
  <workbookPr/>
  <mc:AlternateContent xmlns:mc="http://schemas.openxmlformats.org/markup-compatibility/2006">
    <mc:Choice Requires="x15">
      <x15ac:absPath xmlns:x15ac="http://schemas.microsoft.com/office/spreadsheetml/2010/11/ac" url="/Users/lodherb/Desktop/Production/DREES/ES2020/MEL/ES2020_excel_BPMEL/"/>
    </mc:Choice>
  </mc:AlternateContent>
  <bookViews>
    <workbookView xWindow="0" yWindow="460" windowWidth="27800" windowHeight="16320"/>
  </bookViews>
  <sheets>
    <sheet name="ES2020_fiche02_graph1" sheetId="1" r:id="rId1"/>
    <sheet name="ES2020_fiche02_graph2" sheetId="2" r:id="rId2"/>
    <sheet name="ES2020_fiche02_carte 1" sheetId="3" r:id="rId3"/>
    <sheet name="ES2020_fiche02_carte 2" sheetId="4" r:id="rId4"/>
  </sheet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9" i="2" l="1"/>
  <c r="P9" i="2"/>
  <c r="O9" i="2"/>
  <c r="N9" i="2"/>
</calcChain>
</file>

<file path=xl/sharedStrings.xml><?xml version="1.0" encoding="utf-8"?>
<sst xmlns="http://schemas.openxmlformats.org/spreadsheetml/2006/main" count="446" uniqueCount="146">
  <si>
    <t>Années</t>
  </si>
  <si>
    <t>Nombre de lits d'hospitalisation complète</t>
  </si>
  <si>
    <t>MCO</t>
  </si>
  <si>
    <t>Psychiatrie</t>
  </si>
  <si>
    <t>SSR</t>
  </si>
  <si>
    <t>USLD</t>
  </si>
  <si>
    <t>Ensemble</t>
  </si>
  <si>
    <t>Nombre de places d'hospitalisation partielle</t>
  </si>
  <si>
    <t>code</t>
  </si>
  <si>
    <t>Département</t>
  </si>
  <si>
    <t>Région</t>
  </si>
  <si>
    <t>01</t>
  </si>
  <si>
    <t>Ain</t>
  </si>
  <si>
    <t>Auvergne-Rhône-Alpes</t>
  </si>
  <si>
    <t>02</t>
  </si>
  <si>
    <t>Aisne</t>
  </si>
  <si>
    <t>Hauts-de-France</t>
  </si>
  <si>
    <t>03</t>
  </si>
  <si>
    <t>Allier</t>
  </si>
  <si>
    <t>04</t>
  </si>
  <si>
    <t>Alpes-de-Haute-Provence</t>
  </si>
  <si>
    <t>PACA</t>
  </si>
  <si>
    <t>05</t>
  </si>
  <si>
    <t>Hautes-Alpes</t>
  </si>
  <si>
    <t>06</t>
  </si>
  <si>
    <t>Alpes-Maritimes</t>
  </si>
  <si>
    <t>07</t>
  </si>
  <si>
    <t>Ardèche</t>
  </si>
  <si>
    <t>08</t>
  </si>
  <si>
    <t>Ardennes</t>
  </si>
  <si>
    <t>Grand-Est</t>
  </si>
  <si>
    <t>09</t>
  </si>
  <si>
    <t>Ariège</t>
  </si>
  <si>
    <t>Occitanie</t>
  </si>
  <si>
    <t>Aube</t>
  </si>
  <si>
    <t>Aude</t>
  </si>
  <si>
    <t>Aveyron</t>
  </si>
  <si>
    <t>Bouches-du-Rhône</t>
  </si>
  <si>
    <t>Calvados</t>
  </si>
  <si>
    <t>Normandie</t>
  </si>
  <si>
    <t>Cantal</t>
  </si>
  <si>
    <t>Charente</t>
  </si>
  <si>
    <t>Nouvelle-Aquitaine</t>
  </si>
  <si>
    <t>Charente-Maritime</t>
  </si>
  <si>
    <t>Cher</t>
  </si>
  <si>
    <t>Centre-Val de Loire</t>
  </si>
  <si>
    <t>Corrèze</t>
  </si>
  <si>
    <t>Côte-d'Or</t>
  </si>
  <si>
    <t>Bourgogne-Franche-Comté</t>
  </si>
  <si>
    <t>Côtes-d'Armor</t>
  </si>
  <si>
    <t>Bretagne</t>
  </si>
  <si>
    <t>Creuse</t>
  </si>
  <si>
    <t>Dordogne</t>
  </si>
  <si>
    <t>Doubs</t>
  </si>
  <si>
    <t>Drôme</t>
  </si>
  <si>
    <t>Eure</t>
  </si>
  <si>
    <t>Eure-et-Loir</t>
  </si>
  <si>
    <t>Finistère</t>
  </si>
  <si>
    <t>2A</t>
  </si>
  <si>
    <t>Corse du Sud</t>
  </si>
  <si>
    <t>Corse</t>
  </si>
  <si>
    <t>2B</t>
  </si>
  <si>
    <t>Haute-Corse</t>
  </si>
  <si>
    <t>Gard</t>
  </si>
  <si>
    <t>Haute-Garonne</t>
  </si>
  <si>
    <t>Gers</t>
  </si>
  <si>
    <t>Gironde</t>
  </si>
  <si>
    <t>Hérault</t>
  </si>
  <si>
    <t>Ille-et-Vilaine</t>
  </si>
  <si>
    <t>Indre</t>
  </si>
  <si>
    <t>Indre-et-Loire</t>
  </si>
  <si>
    <t>Isère</t>
  </si>
  <si>
    <t>Jura</t>
  </si>
  <si>
    <t>Landes</t>
  </si>
  <si>
    <t>Loir-et-Cher</t>
  </si>
  <si>
    <t>Loire</t>
  </si>
  <si>
    <t>Haute-Loire</t>
  </si>
  <si>
    <t>Loire Atlantique</t>
  </si>
  <si>
    <t>Pays de la Loire</t>
  </si>
  <si>
    <t>Loiret</t>
  </si>
  <si>
    <t>Lot</t>
  </si>
  <si>
    <t>Lot-et-Garonne</t>
  </si>
  <si>
    <t>Lozère</t>
  </si>
  <si>
    <t>Maine-et-Loire</t>
  </si>
  <si>
    <t>Manche</t>
  </si>
  <si>
    <t>Marne</t>
  </si>
  <si>
    <t>Haute-Marne</t>
  </si>
  <si>
    <t>Mayenne</t>
  </si>
  <si>
    <t>Meurthe-et-Moselle</t>
  </si>
  <si>
    <t>Meuse</t>
  </si>
  <si>
    <t>Morbihan</t>
  </si>
  <si>
    <t>Moselle</t>
  </si>
  <si>
    <t>Nièvre</t>
  </si>
  <si>
    <t>Nord</t>
  </si>
  <si>
    <t>Oise</t>
  </si>
  <si>
    <t>Orne</t>
  </si>
  <si>
    <t>Pas-de-Calais</t>
  </si>
  <si>
    <t>Puy-de-Dôme</t>
  </si>
  <si>
    <t>Pyrénées-Atlantiques</t>
  </si>
  <si>
    <t>Hautes-Pyrénées</t>
  </si>
  <si>
    <t>Pyrénées-Orientales</t>
  </si>
  <si>
    <t>Bas-Rhin</t>
  </si>
  <si>
    <t>Haut-Rhin</t>
  </si>
  <si>
    <t>Rhône</t>
  </si>
  <si>
    <t>Haute-Saône</t>
  </si>
  <si>
    <t>Saône-et-Loire</t>
  </si>
  <si>
    <t>Sarthe</t>
  </si>
  <si>
    <t>Savoie</t>
  </si>
  <si>
    <t>Haute-Savoie</t>
  </si>
  <si>
    <t>Paris</t>
  </si>
  <si>
    <t>Île-de-France</t>
  </si>
  <si>
    <t>Seine-Maritime</t>
  </si>
  <si>
    <t>Seine-et-Marne</t>
  </si>
  <si>
    <t>Yvelines</t>
  </si>
  <si>
    <t>Deux-Sèvres</t>
  </si>
  <si>
    <t>Somme</t>
  </si>
  <si>
    <t>Tarn</t>
  </si>
  <si>
    <t>Tarn-et-Garonne</t>
  </si>
  <si>
    <t>Var</t>
  </si>
  <si>
    <t>Vaucluse</t>
  </si>
  <si>
    <t>Vendée</t>
  </si>
  <si>
    <t>Vienne</t>
  </si>
  <si>
    <t>Haute-Vienne</t>
  </si>
  <si>
    <t>Vosges</t>
  </si>
  <si>
    <t>Yonne</t>
  </si>
  <si>
    <t>Territoire de Belfort</t>
  </si>
  <si>
    <t>Essonne</t>
  </si>
  <si>
    <t>Hauts-de-Seine</t>
  </si>
  <si>
    <t>Seine-Saint-Denis</t>
  </si>
  <si>
    <t>Val-de-Marne</t>
  </si>
  <si>
    <t>Val-d'Oise</t>
  </si>
  <si>
    <t>Guadeloupe</t>
  </si>
  <si>
    <t>Martinique</t>
  </si>
  <si>
    <t>Guyane</t>
  </si>
  <si>
    <t>La Réunion</t>
  </si>
  <si>
    <t>Mayotte</t>
  </si>
  <si>
    <r>
      <t xml:space="preserve">MCO : médecine, chirurgie, obstétrique et odontologie ;  SSR : soins de suite et de réadaptation.
</t>
    </r>
    <r>
      <rPr>
        <b/>
        <sz val="8"/>
        <color theme="1"/>
        <rFont val="Arial"/>
        <family val="2"/>
      </rPr>
      <t xml:space="preserve">Champ &gt; </t>
    </r>
    <r>
      <rPr>
        <sz val="8"/>
        <color theme="1"/>
        <rFont val="Arial"/>
        <family val="2"/>
      </rPr>
      <t xml:space="preserve">France métropolitaine et DROM (incluant Saint-Martin, Saint-Barthélemy et Mayotte à partir de 2011), y compris le SSA.
</t>
    </r>
    <r>
      <rPr>
        <b/>
        <sz val="8"/>
        <color theme="1"/>
        <rFont val="Arial"/>
        <family val="2"/>
      </rPr>
      <t>Sources &gt;</t>
    </r>
    <r>
      <rPr>
        <sz val="8"/>
        <color theme="1"/>
        <rFont val="Arial"/>
        <family val="2"/>
      </rPr>
      <t xml:space="preserve"> DREES, SAE 2003-2018, traitements DREES.</t>
    </r>
  </si>
  <si>
    <t>Carte 2. Densité de places en 2018 par départements</t>
  </si>
  <si>
    <t>Carte 1. Densité de lits en 2018 par départements</t>
  </si>
  <si>
    <t>Graphique 2. Évolution du nombre de places d’hospitalisation partielle depuis 2003</t>
  </si>
  <si>
    <t>Graphique 1. Évolution du nombre de lits d’hospitalisation complète depuis 2003</t>
  </si>
  <si>
    <r>
      <t xml:space="preserve">MCO : médecine, chirurgie, obstétrique et odontologie ; SSR : soins de suite et de réadaptation ; USLD : unité de soins de longue durée.
</t>
    </r>
    <r>
      <rPr>
        <b/>
        <sz val="8"/>
        <color theme="1"/>
        <rFont val="Arial"/>
        <family val="2"/>
      </rPr>
      <t>Champ &gt;</t>
    </r>
    <r>
      <rPr>
        <sz val="8"/>
        <color theme="1"/>
        <rFont val="Arial"/>
        <family val="2"/>
      </rPr>
      <t xml:space="preserve"> France métropolitaine et DROM (incluant Saint-Martin, Saint-Barthélemy et Mayotte à partir de 2011), y compris le SSA.
</t>
    </r>
    <r>
      <rPr>
        <b/>
        <sz val="8"/>
        <color theme="1"/>
        <rFont val="Arial"/>
        <family val="2"/>
      </rPr>
      <t>Sources &gt;</t>
    </r>
    <r>
      <rPr>
        <sz val="8"/>
        <color theme="1"/>
        <rFont val="Arial"/>
        <family val="2"/>
      </rPr>
      <t xml:space="preserve"> DREES, SAE 2003-2018, traitements DREES.</t>
    </r>
  </si>
  <si>
    <t xml:space="preserve">lits d'hositalisation complète 
au 31 décembre 2018
pour 100 000 habitants </t>
  </si>
  <si>
    <r>
      <rPr>
        <b/>
        <sz val="8"/>
        <color theme="1"/>
        <rFont val="Arial"/>
        <family val="2"/>
      </rPr>
      <t xml:space="preserve">Note &gt; </t>
    </r>
    <r>
      <rPr>
        <sz val="8"/>
        <color theme="1"/>
        <rFont val="Arial"/>
        <family val="2"/>
      </rPr>
      <t>Les bornes correspondent à une répartition en quartiles.</t>
    </r>
    <r>
      <rPr>
        <b/>
        <sz val="8"/>
        <color theme="1"/>
        <rFont val="Arial"/>
        <family val="2"/>
      </rPr>
      <t xml:space="preserve">
Champ &gt;</t>
    </r>
    <r>
      <rPr>
        <sz val="8"/>
        <color theme="1"/>
        <rFont val="Arial"/>
        <family val="2"/>
      </rPr>
      <t xml:space="preserve"> France métropolitaine et DROM (incluant Saint-Martin, Saint-Barthélemy et Mayotte), y compris le SSA. Disciplines de médecine, chirurgie, obstétrique et odontologie (MCO), psychiatrie, soins de suite et de réadaptation (SSR) 
et soins de longue durée.</t>
    </r>
    <r>
      <rPr>
        <b/>
        <sz val="8"/>
        <color theme="1"/>
        <rFont val="Arial"/>
        <family val="2"/>
      </rPr>
      <t xml:space="preserve">
Sources  &gt;</t>
    </r>
    <r>
      <rPr>
        <sz val="8"/>
        <color theme="1"/>
        <rFont val="Arial"/>
        <family val="2"/>
      </rPr>
      <t xml:space="preserve"> DREES, SAE 2018, traitements DREES ; Insee, estimation de la population au 1</t>
    </r>
    <r>
      <rPr>
        <vertAlign val="superscript"/>
        <sz val="8"/>
        <color theme="1"/>
        <rFont val="Arial"/>
        <family val="2"/>
      </rPr>
      <t>er</t>
    </r>
    <r>
      <rPr>
        <sz val="8"/>
        <color theme="1"/>
        <rFont val="Arial"/>
        <family val="2"/>
      </rPr>
      <t xml:space="preserve"> janvier 2018.</t>
    </r>
  </si>
  <si>
    <t>places d'hospitalisation partielle
au 31 décembre
pour 100 000 habitants</t>
  </si>
  <si>
    <r>
      <t>Note &gt;</t>
    </r>
    <r>
      <rPr>
        <sz val="8"/>
        <color rgb="FF000000"/>
        <rFont val="Arial"/>
        <family val="2"/>
      </rPr>
      <t xml:space="preserve"> Les bornes correspondent à une répartition en quartiles.
</t>
    </r>
    <r>
      <rPr>
        <b/>
        <sz val="8"/>
        <color rgb="FF000000"/>
        <rFont val="Arial"/>
        <family val="2"/>
      </rPr>
      <t>Champ &gt;</t>
    </r>
    <r>
      <rPr>
        <sz val="8"/>
        <color rgb="FF000000"/>
        <rFont val="Arial"/>
        <family val="2"/>
      </rPr>
      <t xml:space="preserve"> France métropolitaine et DROM (incluant Saint-Martin, Saint-Barthélemy et Mayotte), y compris
le SSA. Disciplines de médecine, chirurgie, obstétrique et odontologie (MCO), psychiatrie et soins de suite
et de réadaptation (SSR).
</t>
    </r>
    <r>
      <rPr>
        <b/>
        <sz val="8"/>
        <color rgb="FF000000"/>
        <rFont val="Arial"/>
        <family val="2"/>
      </rPr>
      <t>Sources &gt;</t>
    </r>
    <r>
      <rPr>
        <sz val="8"/>
        <color rgb="FF000000"/>
        <rFont val="Arial"/>
        <family val="2"/>
      </rPr>
      <t xml:space="preserve"> DREES, SAE 2018, traitements DREES ; Insee, estimation de la population au 1er janvier 2018.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</si>
</sst>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indexed="8"/>
      <name val="Arial"/>
      <family val="2"/>
    </font>
    <font>
      <sz val="8"/>
      <color rgb="FFFF0000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vertAlign val="superscript"/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dotted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7" fillId="0" borderId="0"/>
    <xf numFmtId="0" fontId="7" fillId="0" borderId="0"/>
  </cellStyleXfs>
  <cellXfs count="85">
    <xf numFmtId="0" fontId="0" fillId="0" borderId="0" xfId="0"/>
    <xf numFmtId="0" fontId="3" fillId="0" borderId="0" xfId="0" applyFont="1"/>
    <xf numFmtId="0" fontId="4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3" fontId="5" fillId="0" borderId="0" xfId="0" applyNumberFormat="1" applyFont="1" applyBorder="1"/>
    <xf numFmtId="3" fontId="3" fillId="0" borderId="0" xfId="0" applyNumberFormat="1" applyFont="1" applyBorder="1"/>
    <xf numFmtId="0" fontId="3" fillId="0" borderId="0" xfId="0" applyFont="1" applyBorder="1"/>
    <xf numFmtId="3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3" fontId="3" fillId="0" borderId="0" xfId="0" applyNumberFormat="1" applyFont="1"/>
    <xf numFmtId="0" fontId="2" fillId="0" borderId="0" xfId="0" applyFont="1" applyBorder="1"/>
    <xf numFmtId="0" fontId="5" fillId="0" borderId="0" xfId="0" applyFont="1" applyBorder="1"/>
    <xf numFmtId="3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3" fontId="3" fillId="0" borderId="0" xfId="0" applyNumberFormat="1" applyFont="1" applyAlignment="1">
      <alignment vertical="center"/>
    </xf>
    <xf numFmtId="9" fontId="3" fillId="0" borderId="0" xfId="1" applyFont="1"/>
    <xf numFmtId="9" fontId="3" fillId="0" borderId="0" xfId="1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2" xfId="0" applyFont="1" applyFill="1" applyBorder="1" applyAlignment="1">
      <alignment horizontal="left" vertical="top"/>
    </xf>
    <xf numFmtId="0" fontId="3" fillId="0" borderId="2" xfId="0" applyFont="1" applyFill="1" applyBorder="1" applyAlignment="1">
      <alignment horizontal="left"/>
    </xf>
    <xf numFmtId="0" fontId="3" fillId="0" borderId="0" xfId="0" applyFont="1" applyFill="1"/>
    <xf numFmtId="49" fontId="8" fillId="0" borderId="0" xfId="0" applyNumberFormat="1" applyFont="1" applyFill="1" applyAlignment="1">
      <alignment horizontal="left"/>
    </xf>
    <xf numFmtId="0" fontId="10" fillId="0" borderId="0" xfId="0" applyFont="1"/>
    <xf numFmtId="1" fontId="3" fillId="0" borderId="0" xfId="0" applyNumberFormat="1" applyFont="1"/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/>
    </xf>
    <xf numFmtId="0" fontId="5" fillId="0" borderId="0" xfId="0" applyFont="1"/>
    <xf numFmtId="3" fontId="3" fillId="0" borderId="2" xfId="0" applyNumberFormat="1" applyFont="1" applyFill="1" applyBorder="1" applyAlignment="1">
      <alignment horizontal="right" vertical="center" indent="3"/>
    </xf>
    <xf numFmtId="3" fontId="8" fillId="0" borderId="2" xfId="0" applyNumberFormat="1" applyFont="1" applyFill="1" applyBorder="1" applyAlignment="1">
      <alignment horizontal="right" vertical="center" indent="3"/>
    </xf>
    <xf numFmtId="3" fontId="2" fillId="0" borderId="2" xfId="0" applyNumberFormat="1" applyFont="1" applyFill="1" applyBorder="1" applyAlignment="1">
      <alignment horizontal="right" vertical="center" indent="3"/>
    </xf>
    <xf numFmtId="3" fontId="9" fillId="0" borderId="2" xfId="0" applyNumberFormat="1" applyFont="1" applyFill="1" applyBorder="1" applyAlignment="1">
      <alignment horizontal="right" vertical="center" indent="3"/>
    </xf>
    <xf numFmtId="49" fontId="2" fillId="0" borderId="0" xfId="0" applyNumberFormat="1" applyFont="1" applyFill="1" applyAlignment="1">
      <alignment horizontal="left"/>
    </xf>
    <xf numFmtId="0" fontId="3" fillId="0" borderId="0" xfId="0" applyFont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3" fontId="9" fillId="0" borderId="4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right" vertical="center" indent="2"/>
    </xf>
    <xf numFmtId="3" fontId="2" fillId="0" borderId="2" xfId="0" applyNumberFormat="1" applyFont="1" applyFill="1" applyBorder="1" applyAlignment="1">
      <alignment horizontal="right" vertical="center" indent="2"/>
    </xf>
    <xf numFmtId="3" fontId="2" fillId="0" borderId="2" xfId="3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right" indent="3"/>
    </xf>
    <xf numFmtId="0" fontId="3" fillId="0" borderId="2" xfId="0" applyFont="1" applyFill="1" applyBorder="1" applyAlignment="1">
      <alignment horizontal="right" indent="3"/>
    </xf>
    <xf numFmtId="49" fontId="9" fillId="0" borderId="0" xfId="0" applyNumberFormat="1" applyFont="1" applyAlignment="1">
      <alignment horizontal="left"/>
    </xf>
    <xf numFmtId="0" fontId="12" fillId="0" borderId="0" xfId="0" applyFont="1"/>
    <xf numFmtId="1" fontId="12" fillId="0" borderId="0" xfId="0" applyNumberFormat="1" applyFont="1"/>
    <xf numFmtId="0" fontId="12" fillId="0" borderId="4" xfId="0" applyFont="1" applyBorder="1" applyAlignment="1">
      <alignment horizontal="left"/>
    </xf>
    <xf numFmtId="0" fontId="12" fillId="0" borderId="0" xfId="0" applyFont="1" applyAlignment="1">
      <alignment horizontal="left" vertical="top"/>
    </xf>
    <xf numFmtId="0" fontId="12" fillId="0" borderId="0" xfId="0" applyFont="1" applyAlignment="1">
      <alignment horizontal="left"/>
    </xf>
    <xf numFmtId="1" fontId="3" fillId="0" borderId="2" xfId="0" applyNumberFormat="1" applyFont="1" applyBorder="1" applyAlignment="1">
      <alignment horizontal="right" indent="9"/>
    </xf>
    <xf numFmtId="0" fontId="12" fillId="0" borderId="2" xfId="0" applyFont="1" applyBorder="1" applyAlignment="1">
      <alignment horizontal="left" vertical="top"/>
    </xf>
    <xf numFmtId="3" fontId="13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49" fontId="9" fillId="0" borderId="0" xfId="0" applyNumberFormat="1" applyFont="1" applyAlignment="1">
      <alignment horizontal="right" indent="5"/>
    </xf>
    <xf numFmtId="3" fontId="12" fillId="0" borderId="2" xfId="0" applyNumberFormat="1" applyFont="1" applyBorder="1" applyAlignment="1">
      <alignment horizontal="right" indent="5"/>
    </xf>
    <xf numFmtId="0" fontId="12" fillId="0" borderId="2" xfId="0" applyFont="1" applyBorder="1" applyAlignment="1">
      <alignment horizontal="right" indent="5"/>
    </xf>
    <xf numFmtId="0" fontId="12" fillId="0" borderId="0" xfId="0" applyFont="1" applyAlignment="1">
      <alignment horizontal="right" indent="5"/>
    </xf>
    <xf numFmtId="49" fontId="8" fillId="0" borderId="0" xfId="0" applyNumberFormat="1" applyFont="1" applyAlignment="1">
      <alignment horizontal="right" indent="5"/>
    </xf>
    <xf numFmtId="0" fontId="3" fillId="0" borderId="0" xfId="0" applyFont="1" applyFill="1" applyAlignment="1">
      <alignment horizontal="right" indent="5"/>
    </xf>
    <xf numFmtId="1" fontId="12" fillId="0" borderId="2" xfId="0" applyNumberFormat="1" applyFont="1" applyBorder="1" applyAlignment="1">
      <alignment horizontal="right" indent="10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3" fillId="0" borderId="0" xfId="0" applyFont="1" applyAlignment="1">
      <alignment vertical="top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49" fontId="8" fillId="0" borderId="0" xfId="0" applyNumberFormat="1" applyFont="1" applyFill="1" applyAlignment="1">
      <alignment horizontal="left" vertical="top" wrapText="1"/>
    </xf>
    <xf numFmtId="49" fontId="3" fillId="0" borderId="0" xfId="0" applyNumberFormat="1" applyFont="1" applyFill="1" applyAlignment="1">
      <alignment horizontal="left" vertical="top" wrapText="1"/>
    </xf>
    <xf numFmtId="3" fontId="8" fillId="0" borderId="0" xfId="0" applyNumberFormat="1" applyFont="1" applyAlignment="1">
      <alignment horizontal="left" vertical="top" wrapText="1"/>
    </xf>
    <xf numFmtId="49" fontId="9" fillId="0" borderId="0" xfId="0" applyNumberFormat="1" applyFont="1" applyAlignment="1">
      <alignment horizontal="left" vertical="center"/>
    </xf>
    <xf numFmtId="49" fontId="13" fillId="0" borderId="0" xfId="0" applyNumberFormat="1" applyFont="1" applyAlignment="1">
      <alignment horizontal="left" vertical="top" wrapText="1"/>
    </xf>
    <xf numFmtId="0" fontId="12" fillId="0" borderId="0" xfId="0" applyFont="1"/>
  </cellXfs>
  <cellStyles count="4">
    <cellStyle name="Motif" xfId="2"/>
    <cellStyle name="Normal" xfId="0" builtinId="0"/>
    <cellStyle name="Normal 2" xfId="3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1"/>
  <sheetViews>
    <sheetView showGridLines="0" tabSelected="1" zoomScale="85" zoomScaleNormal="170" zoomScalePageLayoutView="170" workbookViewId="0">
      <selection activeCell="R15" sqref="R15"/>
    </sheetView>
  </sheetViews>
  <sheetFormatPr baseColWidth="10" defaultRowHeight="11" x14ac:dyDescent="0.15"/>
  <cols>
    <col min="1" max="1" width="3.6640625" style="1" customWidth="1"/>
    <col min="2" max="2" width="12.6640625" style="1" customWidth="1"/>
    <col min="3" max="3" width="10.83203125" style="1"/>
    <col min="4" max="19" width="13" style="1" bestFit="1" customWidth="1"/>
    <col min="20" max="255" width="10.83203125" style="1"/>
    <col min="256" max="256" width="3.6640625" style="1" customWidth="1"/>
    <col min="257" max="511" width="10.83203125" style="1"/>
    <col min="512" max="512" width="3.6640625" style="1" customWidth="1"/>
    <col min="513" max="767" width="10.83203125" style="1"/>
    <col min="768" max="768" width="3.6640625" style="1" customWidth="1"/>
    <col min="769" max="1023" width="10.83203125" style="1"/>
    <col min="1024" max="1024" width="3.6640625" style="1" customWidth="1"/>
    <col min="1025" max="1279" width="10.83203125" style="1"/>
    <col min="1280" max="1280" width="3.6640625" style="1" customWidth="1"/>
    <col min="1281" max="1535" width="10.83203125" style="1"/>
    <col min="1536" max="1536" width="3.6640625" style="1" customWidth="1"/>
    <col min="1537" max="1791" width="10.83203125" style="1"/>
    <col min="1792" max="1792" width="3.6640625" style="1" customWidth="1"/>
    <col min="1793" max="2047" width="10.83203125" style="1"/>
    <col min="2048" max="2048" width="3.6640625" style="1" customWidth="1"/>
    <col min="2049" max="2303" width="10.83203125" style="1"/>
    <col min="2304" max="2304" width="3.6640625" style="1" customWidth="1"/>
    <col min="2305" max="2559" width="10.83203125" style="1"/>
    <col min="2560" max="2560" width="3.6640625" style="1" customWidth="1"/>
    <col min="2561" max="2815" width="10.83203125" style="1"/>
    <col min="2816" max="2816" width="3.6640625" style="1" customWidth="1"/>
    <col min="2817" max="3071" width="10.83203125" style="1"/>
    <col min="3072" max="3072" width="3.6640625" style="1" customWidth="1"/>
    <col min="3073" max="3327" width="10.83203125" style="1"/>
    <col min="3328" max="3328" width="3.6640625" style="1" customWidth="1"/>
    <col min="3329" max="3583" width="10.83203125" style="1"/>
    <col min="3584" max="3584" width="3.6640625" style="1" customWidth="1"/>
    <col min="3585" max="3839" width="10.83203125" style="1"/>
    <col min="3840" max="3840" width="3.6640625" style="1" customWidth="1"/>
    <col min="3841" max="4095" width="10.83203125" style="1"/>
    <col min="4096" max="4096" width="3.6640625" style="1" customWidth="1"/>
    <col min="4097" max="4351" width="10.83203125" style="1"/>
    <col min="4352" max="4352" width="3.6640625" style="1" customWidth="1"/>
    <col min="4353" max="4607" width="10.83203125" style="1"/>
    <col min="4608" max="4608" width="3.6640625" style="1" customWidth="1"/>
    <col min="4609" max="4863" width="10.83203125" style="1"/>
    <col min="4864" max="4864" width="3.6640625" style="1" customWidth="1"/>
    <col min="4865" max="5119" width="10.83203125" style="1"/>
    <col min="5120" max="5120" width="3.6640625" style="1" customWidth="1"/>
    <col min="5121" max="5375" width="10.83203125" style="1"/>
    <col min="5376" max="5376" width="3.6640625" style="1" customWidth="1"/>
    <col min="5377" max="5631" width="10.83203125" style="1"/>
    <col min="5632" max="5632" width="3.6640625" style="1" customWidth="1"/>
    <col min="5633" max="5887" width="10.83203125" style="1"/>
    <col min="5888" max="5888" width="3.6640625" style="1" customWidth="1"/>
    <col min="5889" max="6143" width="10.83203125" style="1"/>
    <col min="6144" max="6144" width="3.6640625" style="1" customWidth="1"/>
    <col min="6145" max="6399" width="10.83203125" style="1"/>
    <col min="6400" max="6400" width="3.6640625" style="1" customWidth="1"/>
    <col min="6401" max="6655" width="10.83203125" style="1"/>
    <col min="6656" max="6656" width="3.6640625" style="1" customWidth="1"/>
    <col min="6657" max="6911" width="10.83203125" style="1"/>
    <col min="6912" max="6912" width="3.6640625" style="1" customWidth="1"/>
    <col min="6913" max="7167" width="10.83203125" style="1"/>
    <col min="7168" max="7168" width="3.6640625" style="1" customWidth="1"/>
    <col min="7169" max="7423" width="10.83203125" style="1"/>
    <col min="7424" max="7424" width="3.6640625" style="1" customWidth="1"/>
    <col min="7425" max="7679" width="10.83203125" style="1"/>
    <col min="7680" max="7680" width="3.6640625" style="1" customWidth="1"/>
    <col min="7681" max="7935" width="10.83203125" style="1"/>
    <col min="7936" max="7936" width="3.6640625" style="1" customWidth="1"/>
    <col min="7937" max="8191" width="10.83203125" style="1"/>
    <col min="8192" max="8192" width="3.6640625" style="1" customWidth="1"/>
    <col min="8193" max="8447" width="10.83203125" style="1"/>
    <col min="8448" max="8448" width="3.6640625" style="1" customWidth="1"/>
    <col min="8449" max="8703" width="10.83203125" style="1"/>
    <col min="8704" max="8704" width="3.6640625" style="1" customWidth="1"/>
    <col min="8705" max="8959" width="10.83203125" style="1"/>
    <col min="8960" max="8960" width="3.6640625" style="1" customWidth="1"/>
    <col min="8961" max="9215" width="10.83203125" style="1"/>
    <col min="9216" max="9216" width="3.6640625" style="1" customWidth="1"/>
    <col min="9217" max="9471" width="10.83203125" style="1"/>
    <col min="9472" max="9472" width="3.6640625" style="1" customWidth="1"/>
    <col min="9473" max="9727" width="10.83203125" style="1"/>
    <col min="9728" max="9728" width="3.6640625" style="1" customWidth="1"/>
    <col min="9729" max="9983" width="10.83203125" style="1"/>
    <col min="9984" max="9984" width="3.6640625" style="1" customWidth="1"/>
    <col min="9985" max="10239" width="10.83203125" style="1"/>
    <col min="10240" max="10240" width="3.6640625" style="1" customWidth="1"/>
    <col min="10241" max="10495" width="10.83203125" style="1"/>
    <col min="10496" max="10496" width="3.6640625" style="1" customWidth="1"/>
    <col min="10497" max="10751" width="10.83203125" style="1"/>
    <col min="10752" max="10752" width="3.6640625" style="1" customWidth="1"/>
    <col min="10753" max="11007" width="10.83203125" style="1"/>
    <col min="11008" max="11008" width="3.6640625" style="1" customWidth="1"/>
    <col min="11009" max="11263" width="10.83203125" style="1"/>
    <col min="11264" max="11264" width="3.6640625" style="1" customWidth="1"/>
    <col min="11265" max="11519" width="10.83203125" style="1"/>
    <col min="11520" max="11520" width="3.6640625" style="1" customWidth="1"/>
    <col min="11521" max="11775" width="10.83203125" style="1"/>
    <col min="11776" max="11776" width="3.6640625" style="1" customWidth="1"/>
    <col min="11777" max="12031" width="10.83203125" style="1"/>
    <col min="12032" max="12032" width="3.6640625" style="1" customWidth="1"/>
    <col min="12033" max="12287" width="10.83203125" style="1"/>
    <col min="12288" max="12288" width="3.6640625" style="1" customWidth="1"/>
    <col min="12289" max="12543" width="10.83203125" style="1"/>
    <col min="12544" max="12544" width="3.6640625" style="1" customWidth="1"/>
    <col min="12545" max="12799" width="10.83203125" style="1"/>
    <col min="12800" max="12800" width="3.6640625" style="1" customWidth="1"/>
    <col min="12801" max="13055" width="10.83203125" style="1"/>
    <col min="13056" max="13056" width="3.6640625" style="1" customWidth="1"/>
    <col min="13057" max="13311" width="10.83203125" style="1"/>
    <col min="13312" max="13312" width="3.6640625" style="1" customWidth="1"/>
    <col min="13313" max="13567" width="10.83203125" style="1"/>
    <col min="13568" max="13568" width="3.6640625" style="1" customWidth="1"/>
    <col min="13569" max="13823" width="10.83203125" style="1"/>
    <col min="13824" max="13824" width="3.6640625" style="1" customWidth="1"/>
    <col min="13825" max="14079" width="10.83203125" style="1"/>
    <col min="14080" max="14080" width="3.6640625" style="1" customWidth="1"/>
    <col min="14081" max="14335" width="10.83203125" style="1"/>
    <col min="14336" max="14336" width="3.6640625" style="1" customWidth="1"/>
    <col min="14337" max="14591" width="10.83203125" style="1"/>
    <col min="14592" max="14592" width="3.6640625" style="1" customWidth="1"/>
    <col min="14593" max="14847" width="10.83203125" style="1"/>
    <col min="14848" max="14848" width="3.6640625" style="1" customWidth="1"/>
    <col min="14849" max="15103" width="10.83203125" style="1"/>
    <col min="15104" max="15104" width="3.6640625" style="1" customWidth="1"/>
    <col min="15105" max="15359" width="10.83203125" style="1"/>
    <col min="15360" max="15360" width="3.6640625" style="1" customWidth="1"/>
    <col min="15361" max="15615" width="10.83203125" style="1"/>
    <col min="15616" max="15616" width="3.6640625" style="1" customWidth="1"/>
    <col min="15617" max="15871" width="10.83203125" style="1"/>
    <col min="15872" max="15872" width="3.6640625" style="1" customWidth="1"/>
    <col min="15873" max="16127" width="10.83203125" style="1"/>
    <col min="16128" max="16128" width="3.6640625" style="1" customWidth="1"/>
    <col min="16129" max="16384" width="10.83203125" style="1"/>
  </cols>
  <sheetData>
    <row r="2" spans="2:20" x14ac:dyDescent="0.15">
      <c r="B2" s="68" t="s">
        <v>140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27"/>
    </row>
    <row r="3" spans="2:20" x14ac:dyDescent="0.15">
      <c r="B3" s="2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2:20" ht="15" customHeight="1" x14ac:dyDescent="0.15">
      <c r="B4" s="70"/>
      <c r="C4" s="3"/>
      <c r="D4" s="74" t="s">
        <v>0</v>
      </c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</row>
    <row r="5" spans="2:20" x14ac:dyDescent="0.15">
      <c r="B5" s="71"/>
      <c r="C5" s="3"/>
      <c r="D5" s="42">
        <v>2003</v>
      </c>
      <c r="E5" s="42">
        <v>2004</v>
      </c>
      <c r="F5" s="42">
        <v>2005</v>
      </c>
      <c r="G5" s="42">
        <v>2006</v>
      </c>
      <c r="H5" s="42">
        <v>2007</v>
      </c>
      <c r="I5" s="42">
        <v>2008</v>
      </c>
      <c r="J5" s="42">
        <v>2009</v>
      </c>
      <c r="K5" s="42">
        <v>2010</v>
      </c>
      <c r="L5" s="42">
        <v>2011</v>
      </c>
      <c r="M5" s="43">
        <v>2012</v>
      </c>
      <c r="N5" s="43">
        <v>2013</v>
      </c>
      <c r="O5" s="43">
        <v>2014</v>
      </c>
      <c r="P5" s="43">
        <v>2015</v>
      </c>
      <c r="Q5" s="43">
        <v>2016</v>
      </c>
      <c r="R5" s="43">
        <v>2017</v>
      </c>
      <c r="S5" s="44">
        <v>2018</v>
      </c>
    </row>
    <row r="6" spans="2:20" x14ac:dyDescent="0.15">
      <c r="B6" s="72" t="s">
        <v>1</v>
      </c>
      <c r="C6" s="4" t="s">
        <v>2</v>
      </c>
      <c r="D6" s="33">
        <v>236407</v>
      </c>
      <c r="E6" s="33">
        <v>233832</v>
      </c>
      <c r="F6" s="33">
        <v>232163</v>
      </c>
      <c r="G6" s="33">
        <v>229883</v>
      </c>
      <c r="H6" s="33">
        <v>228664</v>
      </c>
      <c r="I6" s="33">
        <v>225675</v>
      </c>
      <c r="J6" s="33">
        <v>225350</v>
      </c>
      <c r="K6" s="33">
        <v>224385</v>
      </c>
      <c r="L6" s="33">
        <v>223324</v>
      </c>
      <c r="M6" s="34">
        <v>222031</v>
      </c>
      <c r="N6" s="34">
        <v>219968</v>
      </c>
      <c r="O6" s="34">
        <v>216599</v>
      </c>
      <c r="P6" s="34">
        <v>213705</v>
      </c>
      <c r="Q6" s="34">
        <v>210284</v>
      </c>
      <c r="R6" s="34">
        <v>206600</v>
      </c>
      <c r="S6" s="34">
        <v>203662</v>
      </c>
      <c r="T6" s="7"/>
    </row>
    <row r="7" spans="2:20" x14ac:dyDescent="0.15">
      <c r="B7" s="73"/>
      <c r="C7" s="4" t="s">
        <v>3</v>
      </c>
      <c r="D7" s="33">
        <v>59590</v>
      </c>
      <c r="E7" s="33">
        <v>59027</v>
      </c>
      <c r="F7" s="33">
        <v>58585</v>
      </c>
      <c r="G7" s="33">
        <v>58004</v>
      </c>
      <c r="H7" s="33">
        <v>57640</v>
      </c>
      <c r="I7" s="33">
        <v>57362</v>
      </c>
      <c r="J7" s="33">
        <v>57131</v>
      </c>
      <c r="K7" s="33">
        <v>57248</v>
      </c>
      <c r="L7" s="33">
        <v>56950</v>
      </c>
      <c r="M7" s="34">
        <v>57622</v>
      </c>
      <c r="N7" s="34">
        <v>58125</v>
      </c>
      <c r="O7" s="34">
        <v>57863</v>
      </c>
      <c r="P7" s="34">
        <v>57524</v>
      </c>
      <c r="Q7" s="34">
        <v>57303</v>
      </c>
      <c r="R7" s="34">
        <v>55990</v>
      </c>
      <c r="S7" s="34">
        <v>55377</v>
      </c>
      <c r="T7" s="7"/>
    </row>
    <row r="8" spans="2:20" x14ac:dyDescent="0.15">
      <c r="B8" s="73"/>
      <c r="C8" s="4" t="s">
        <v>4</v>
      </c>
      <c r="D8" s="33">
        <v>92432</v>
      </c>
      <c r="E8" s="33">
        <v>92489</v>
      </c>
      <c r="F8" s="33">
        <v>92028</v>
      </c>
      <c r="G8" s="33">
        <v>94621</v>
      </c>
      <c r="H8" s="33">
        <v>96451</v>
      </c>
      <c r="I8" s="33">
        <v>98152</v>
      </c>
      <c r="J8" s="33">
        <v>99227</v>
      </c>
      <c r="K8" s="33">
        <v>100506</v>
      </c>
      <c r="L8" s="33">
        <v>101226</v>
      </c>
      <c r="M8" s="34">
        <v>102635</v>
      </c>
      <c r="N8" s="34">
        <v>103434</v>
      </c>
      <c r="O8" s="34">
        <v>104820</v>
      </c>
      <c r="P8" s="34">
        <v>105873</v>
      </c>
      <c r="Q8" s="34">
        <v>105702</v>
      </c>
      <c r="R8" s="34">
        <v>105845</v>
      </c>
      <c r="S8" s="34">
        <v>105550</v>
      </c>
      <c r="T8" s="7"/>
    </row>
    <row r="9" spans="2:20" x14ac:dyDescent="0.15">
      <c r="B9" s="73"/>
      <c r="C9" s="4" t="s">
        <v>5</v>
      </c>
      <c r="D9" s="33">
        <v>79989</v>
      </c>
      <c r="E9" s="33">
        <v>76795</v>
      </c>
      <c r="F9" s="33">
        <v>72399</v>
      </c>
      <c r="G9" s="33">
        <v>68602</v>
      </c>
      <c r="H9" s="33">
        <v>67860</v>
      </c>
      <c r="I9" s="33">
        <v>61819</v>
      </c>
      <c r="J9" s="33">
        <v>47966</v>
      </c>
      <c r="K9" s="33">
        <v>34571</v>
      </c>
      <c r="L9" s="33">
        <v>32704</v>
      </c>
      <c r="M9" s="34">
        <v>32552</v>
      </c>
      <c r="N9" s="34">
        <v>31755</v>
      </c>
      <c r="O9" s="34">
        <v>31589</v>
      </c>
      <c r="P9" s="34">
        <v>31631</v>
      </c>
      <c r="Q9" s="34">
        <v>31383</v>
      </c>
      <c r="R9" s="34">
        <v>31454</v>
      </c>
      <c r="S9" s="34">
        <v>31081</v>
      </c>
      <c r="T9" s="7"/>
    </row>
    <row r="10" spans="2:20" x14ac:dyDescent="0.15">
      <c r="B10" s="73"/>
      <c r="C10" s="4" t="s">
        <v>6</v>
      </c>
      <c r="D10" s="35">
        <v>468418</v>
      </c>
      <c r="E10" s="35">
        <v>462143</v>
      </c>
      <c r="F10" s="35">
        <v>455175</v>
      </c>
      <c r="G10" s="35">
        <v>451110</v>
      </c>
      <c r="H10" s="35">
        <v>450615</v>
      </c>
      <c r="I10" s="35">
        <v>443008</v>
      </c>
      <c r="J10" s="35">
        <v>429674</v>
      </c>
      <c r="K10" s="35">
        <v>416710</v>
      </c>
      <c r="L10" s="35">
        <v>414204</v>
      </c>
      <c r="M10" s="36">
        <v>414840</v>
      </c>
      <c r="N10" s="36">
        <v>413282</v>
      </c>
      <c r="O10" s="36">
        <v>410871</v>
      </c>
      <c r="P10" s="36">
        <v>408733</v>
      </c>
      <c r="Q10" s="36">
        <v>404672</v>
      </c>
      <c r="R10" s="36">
        <v>399889</v>
      </c>
      <c r="S10" s="36">
        <v>395670</v>
      </c>
      <c r="T10" s="7"/>
    </row>
    <row r="11" spans="2:20" x14ac:dyDescent="0.15"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6"/>
      <c r="T11" s="7"/>
    </row>
    <row r="12" spans="2:20" ht="42" customHeight="1" x14ac:dyDescent="0.15">
      <c r="B12" s="75" t="s">
        <v>141</v>
      </c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"/>
    </row>
    <row r="13" spans="2:20" ht="15" customHeight="1" x14ac:dyDescent="0.15">
      <c r="C13" s="13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spans="2:20" x14ac:dyDescent="0.15">
      <c r="L14" s="7"/>
      <c r="M14" s="7"/>
      <c r="N14" s="15"/>
      <c r="O14" s="15"/>
      <c r="P14" s="15"/>
      <c r="Q14" s="15"/>
      <c r="R14" s="15"/>
      <c r="S14" s="5"/>
      <c r="T14" s="7"/>
    </row>
    <row r="15" spans="2:20" x14ac:dyDescent="0.15">
      <c r="L15" s="7"/>
      <c r="M15" s="7"/>
      <c r="N15" s="15"/>
      <c r="O15" s="15"/>
      <c r="P15" s="15"/>
      <c r="Q15" s="15"/>
      <c r="R15" s="15"/>
      <c r="S15" s="15"/>
      <c r="T15" s="7"/>
    </row>
    <row r="16" spans="2:20" x14ac:dyDescent="0.15">
      <c r="K16" s="32"/>
      <c r="L16" s="7"/>
      <c r="M16" s="7"/>
      <c r="N16" s="15"/>
      <c r="O16" s="15"/>
      <c r="P16" s="15"/>
      <c r="Q16" s="15"/>
      <c r="R16" s="15"/>
      <c r="S16" s="15"/>
      <c r="T16" s="7"/>
    </row>
    <row r="17" spans="12:20" x14ac:dyDescent="0.15">
      <c r="L17" s="7"/>
      <c r="M17" s="7"/>
      <c r="N17" s="15"/>
      <c r="O17" s="15"/>
      <c r="P17" s="15"/>
      <c r="Q17" s="15"/>
      <c r="R17" s="15"/>
      <c r="S17" s="8"/>
      <c r="T17" s="7"/>
    </row>
    <row r="18" spans="12:20" x14ac:dyDescent="0.15">
      <c r="L18" s="7"/>
      <c r="M18" s="7"/>
      <c r="N18" s="8"/>
      <c r="O18" s="8"/>
      <c r="P18" s="8"/>
      <c r="Q18" s="8"/>
      <c r="R18" s="8"/>
      <c r="S18" s="5"/>
      <c r="T18" s="7"/>
    </row>
    <row r="19" spans="12:20" x14ac:dyDescent="0.15">
      <c r="L19" s="7"/>
      <c r="M19" s="7"/>
      <c r="N19" s="6"/>
      <c r="O19" s="6"/>
      <c r="P19" s="6"/>
      <c r="Q19" s="6"/>
      <c r="R19" s="6"/>
      <c r="S19" s="6"/>
      <c r="T19" s="7"/>
    </row>
    <row r="20" spans="12:20" x14ac:dyDescent="0.15">
      <c r="L20" s="7"/>
      <c r="M20" s="7"/>
      <c r="N20" s="7"/>
      <c r="O20" s="7"/>
      <c r="P20" s="7"/>
      <c r="Q20" s="7"/>
      <c r="R20" s="7"/>
      <c r="S20" s="7"/>
      <c r="T20" s="7"/>
    </row>
    <row r="21" spans="12:20" x14ac:dyDescent="0.15">
      <c r="L21" s="7"/>
      <c r="M21" s="7"/>
      <c r="N21" s="7"/>
      <c r="O21" s="7"/>
      <c r="P21" s="7"/>
      <c r="Q21" s="7"/>
      <c r="R21" s="7"/>
      <c r="S21" s="7"/>
      <c r="T21" s="7"/>
    </row>
    <row r="22" spans="12:20" x14ac:dyDescent="0.15">
      <c r="L22" s="7"/>
      <c r="M22" s="7"/>
      <c r="N22" s="7"/>
      <c r="O22" s="7"/>
      <c r="P22" s="7"/>
      <c r="Q22" s="7"/>
      <c r="R22" s="7"/>
      <c r="S22" s="7"/>
      <c r="T22" s="7"/>
    </row>
    <row r="23" spans="12:20" x14ac:dyDescent="0.15">
      <c r="L23" s="7"/>
      <c r="M23" s="7"/>
      <c r="N23" s="14"/>
      <c r="O23" s="14"/>
      <c r="P23" s="7"/>
      <c r="Q23" s="7"/>
      <c r="R23" s="7"/>
      <c r="S23" s="7"/>
      <c r="T23" s="7"/>
    </row>
    <row r="24" spans="12:20" x14ac:dyDescent="0.15">
      <c r="L24" s="7"/>
      <c r="M24" s="7"/>
      <c r="N24" s="7"/>
      <c r="O24" s="7"/>
      <c r="P24" s="7"/>
      <c r="Q24" s="7"/>
      <c r="R24" s="7"/>
      <c r="S24" s="7"/>
      <c r="T24" s="7"/>
    </row>
    <row r="25" spans="12:20" x14ac:dyDescent="0.15">
      <c r="L25" s="7"/>
      <c r="M25" s="7"/>
      <c r="N25" s="7"/>
      <c r="O25" s="7"/>
      <c r="P25" s="7"/>
      <c r="Q25" s="7"/>
      <c r="R25" s="7"/>
      <c r="S25" s="7"/>
      <c r="T25" s="7"/>
    </row>
    <row r="26" spans="12:20" x14ac:dyDescent="0.15">
      <c r="L26" s="7"/>
      <c r="M26" s="7"/>
      <c r="N26" s="7"/>
      <c r="O26" s="7"/>
      <c r="P26" s="7"/>
      <c r="Q26" s="7"/>
    </row>
    <row r="27" spans="12:20" x14ac:dyDescent="0.15">
      <c r="L27" s="7"/>
      <c r="M27" s="7"/>
      <c r="N27" s="7"/>
      <c r="O27" s="7"/>
      <c r="P27" s="7"/>
      <c r="Q27" s="7"/>
    </row>
    <row r="28" spans="12:20" x14ac:dyDescent="0.15">
      <c r="L28" s="7"/>
      <c r="M28" s="7"/>
      <c r="N28" s="7"/>
      <c r="O28" s="7"/>
      <c r="P28" s="7"/>
      <c r="Q28" s="7"/>
    </row>
    <row r="29" spans="12:20" x14ac:dyDescent="0.15">
      <c r="L29" s="7"/>
      <c r="M29" s="7"/>
      <c r="N29" s="15"/>
      <c r="O29" s="15"/>
      <c r="P29" s="7"/>
      <c r="Q29" s="7"/>
    </row>
    <row r="30" spans="12:20" x14ac:dyDescent="0.15">
      <c r="L30" s="7"/>
      <c r="M30" s="7"/>
      <c r="N30" s="7"/>
      <c r="O30" s="7"/>
      <c r="P30" s="7"/>
      <c r="Q30" s="7"/>
    </row>
    <row r="31" spans="12:20" x14ac:dyDescent="0.15">
      <c r="L31" s="7"/>
      <c r="M31" s="7"/>
      <c r="N31" s="7"/>
      <c r="O31" s="7"/>
      <c r="P31" s="7"/>
      <c r="Q31" s="7"/>
    </row>
  </sheetData>
  <mergeCells count="5">
    <mergeCell ref="B2:N2"/>
    <mergeCell ref="B4:B5"/>
    <mergeCell ref="B6:B10"/>
    <mergeCell ref="D4:S4"/>
    <mergeCell ref="B12:S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32"/>
  <sheetViews>
    <sheetView showGridLines="0" workbookViewId="0">
      <selection activeCell="Q20" sqref="Q20"/>
    </sheetView>
  </sheetViews>
  <sheetFormatPr baseColWidth="10" defaultRowHeight="11" x14ac:dyDescent="0.15"/>
  <cols>
    <col min="1" max="1" width="3.6640625" style="1" customWidth="1"/>
    <col min="2" max="2" width="15.5" style="1" customWidth="1"/>
    <col min="3" max="19" width="10.83203125" style="1"/>
    <col min="20" max="20" width="6.83203125" style="1" customWidth="1"/>
    <col min="21" max="21" width="8.5" style="1" customWidth="1"/>
    <col min="22" max="22" width="6.5" style="1" customWidth="1"/>
    <col min="23" max="23" width="8.6640625" style="1" customWidth="1"/>
    <col min="24" max="24" width="5.33203125" style="1" customWidth="1"/>
    <col min="25" max="256" width="10.83203125" style="1"/>
    <col min="257" max="257" width="3.6640625" style="1" customWidth="1"/>
    <col min="258" max="258" width="15.5" style="1" customWidth="1"/>
    <col min="259" max="512" width="10.83203125" style="1"/>
    <col min="513" max="513" width="3.6640625" style="1" customWidth="1"/>
    <col min="514" max="514" width="15.5" style="1" customWidth="1"/>
    <col min="515" max="768" width="10.83203125" style="1"/>
    <col min="769" max="769" width="3.6640625" style="1" customWidth="1"/>
    <col min="770" max="770" width="15.5" style="1" customWidth="1"/>
    <col min="771" max="1024" width="10.83203125" style="1"/>
    <col min="1025" max="1025" width="3.6640625" style="1" customWidth="1"/>
    <col min="1026" max="1026" width="15.5" style="1" customWidth="1"/>
    <col min="1027" max="1280" width="10.83203125" style="1"/>
    <col min="1281" max="1281" width="3.6640625" style="1" customWidth="1"/>
    <col min="1282" max="1282" width="15.5" style="1" customWidth="1"/>
    <col min="1283" max="1536" width="10.83203125" style="1"/>
    <col min="1537" max="1537" width="3.6640625" style="1" customWidth="1"/>
    <col min="1538" max="1538" width="15.5" style="1" customWidth="1"/>
    <col min="1539" max="1792" width="10.83203125" style="1"/>
    <col min="1793" max="1793" width="3.6640625" style="1" customWidth="1"/>
    <col min="1794" max="1794" width="15.5" style="1" customWidth="1"/>
    <col min="1795" max="2048" width="10.83203125" style="1"/>
    <col min="2049" max="2049" width="3.6640625" style="1" customWidth="1"/>
    <col min="2050" max="2050" width="15.5" style="1" customWidth="1"/>
    <col min="2051" max="2304" width="10.83203125" style="1"/>
    <col min="2305" max="2305" width="3.6640625" style="1" customWidth="1"/>
    <col min="2306" max="2306" width="15.5" style="1" customWidth="1"/>
    <col min="2307" max="2560" width="10.83203125" style="1"/>
    <col min="2561" max="2561" width="3.6640625" style="1" customWidth="1"/>
    <col min="2562" max="2562" width="15.5" style="1" customWidth="1"/>
    <col min="2563" max="2816" width="10.83203125" style="1"/>
    <col min="2817" max="2817" width="3.6640625" style="1" customWidth="1"/>
    <col min="2818" max="2818" width="15.5" style="1" customWidth="1"/>
    <col min="2819" max="3072" width="10.83203125" style="1"/>
    <col min="3073" max="3073" width="3.6640625" style="1" customWidth="1"/>
    <col min="3074" max="3074" width="15.5" style="1" customWidth="1"/>
    <col min="3075" max="3328" width="10.83203125" style="1"/>
    <col min="3329" max="3329" width="3.6640625" style="1" customWidth="1"/>
    <col min="3330" max="3330" width="15.5" style="1" customWidth="1"/>
    <col min="3331" max="3584" width="10.83203125" style="1"/>
    <col min="3585" max="3585" width="3.6640625" style="1" customWidth="1"/>
    <col min="3586" max="3586" width="15.5" style="1" customWidth="1"/>
    <col min="3587" max="3840" width="10.83203125" style="1"/>
    <col min="3841" max="3841" width="3.6640625" style="1" customWidth="1"/>
    <col min="3842" max="3842" width="15.5" style="1" customWidth="1"/>
    <col min="3843" max="4096" width="10.83203125" style="1"/>
    <col min="4097" max="4097" width="3.6640625" style="1" customWidth="1"/>
    <col min="4098" max="4098" width="15.5" style="1" customWidth="1"/>
    <col min="4099" max="4352" width="10.83203125" style="1"/>
    <col min="4353" max="4353" width="3.6640625" style="1" customWidth="1"/>
    <col min="4354" max="4354" width="15.5" style="1" customWidth="1"/>
    <col min="4355" max="4608" width="10.83203125" style="1"/>
    <col min="4609" max="4609" width="3.6640625" style="1" customWidth="1"/>
    <col min="4610" max="4610" width="15.5" style="1" customWidth="1"/>
    <col min="4611" max="4864" width="10.83203125" style="1"/>
    <col min="4865" max="4865" width="3.6640625" style="1" customWidth="1"/>
    <col min="4866" max="4866" width="15.5" style="1" customWidth="1"/>
    <col min="4867" max="5120" width="10.83203125" style="1"/>
    <col min="5121" max="5121" width="3.6640625" style="1" customWidth="1"/>
    <col min="5122" max="5122" width="15.5" style="1" customWidth="1"/>
    <col min="5123" max="5376" width="10.83203125" style="1"/>
    <col min="5377" max="5377" width="3.6640625" style="1" customWidth="1"/>
    <col min="5378" max="5378" width="15.5" style="1" customWidth="1"/>
    <col min="5379" max="5632" width="10.83203125" style="1"/>
    <col min="5633" max="5633" width="3.6640625" style="1" customWidth="1"/>
    <col min="5634" max="5634" width="15.5" style="1" customWidth="1"/>
    <col min="5635" max="5888" width="10.83203125" style="1"/>
    <col min="5889" max="5889" width="3.6640625" style="1" customWidth="1"/>
    <col min="5890" max="5890" width="15.5" style="1" customWidth="1"/>
    <col min="5891" max="6144" width="10.83203125" style="1"/>
    <col min="6145" max="6145" width="3.6640625" style="1" customWidth="1"/>
    <col min="6146" max="6146" width="15.5" style="1" customWidth="1"/>
    <col min="6147" max="6400" width="10.83203125" style="1"/>
    <col min="6401" max="6401" width="3.6640625" style="1" customWidth="1"/>
    <col min="6402" max="6402" width="15.5" style="1" customWidth="1"/>
    <col min="6403" max="6656" width="10.83203125" style="1"/>
    <col min="6657" max="6657" width="3.6640625" style="1" customWidth="1"/>
    <col min="6658" max="6658" width="15.5" style="1" customWidth="1"/>
    <col min="6659" max="6912" width="10.83203125" style="1"/>
    <col min="6913" max="6913" width="3.6640625" style="1" customWidth="1"/>
    <col min="6914" max="6914" width="15.5" style="1" customWidth="1"/>
    <col min="6915" max="7168" width="10.83203125" style="1"/>
    <col min="7169" max="7169" width="3.6640625" style="1" customWidth="1"/>
    <col min="7170" max="7170" width="15.5" style="1" customWidth="1"/>
    <col min="7171" max="7424" width="10.83203125" style="1"/>
    <col min="7425" max="7425" width="3.6640625" style="1" customWidth="1"/>
    <col min="7426" max="7426" width="15.5" style="1" customWidth="1"/>
    <col min="7427" max="7680" width="10.83203125" style="1"/>
    <col min="7681" max="7681" width="3.6640625" style="1" customWidth="1"/>
    <col min="7682" max="7682" width="15.5" style="1" customWidth="1"/>
    <col min="7683" max="7936" width="10.83203125" style="1"/>
    <col min="7937" max="7937" width="3.6640625" style="1" customWidth="1"/>
    <col min="7938" max="7938" width="15.5" style="1" customWidth="1"/>
    <col min="7939" max="8192" width="10.83203125" style="1"/>
    <col min="8193" max="8193" width="3.6640625" style="1" customWidth="1"/>
    <col min="8194" max="8194" width="15.5" style="1" customWidth="1"/>
    <col min="8195" max="8448" width="10.83203125" style="1"/>
    <col min="8449" max="8449" width="3.6640625" style="1" customWidth="1"/>
    <col min="8450" max="8450" width="15.5" style="1" customWidth="1"/>
    <col min="8451" max="8704" width="10.83203125" style="1"/>
    <col min="8705" max="8705" width="3.6640625" style="1" customWidth="1"/>
    <col min="8706" max="8706" width="15.5" style="1" customWidth="1"/>
    <col min="8707" max="8960" width="10.83203125" style="1"/>
    <col min="8961" max="8961" width="3.6640625" style="1" customWidth="1"/>
    <col min="8962" max="8962" width="15.5" style="1" customWidth="1"/>
    <col min="8963" max="9216" width="10.83203125" style="1"/>
    <col min="9217" max="9217" width="3.6640625" style="1" customWidth="1"/>
    <col min="9218" max="9218" width="15.5" style="1" customWidth="1"/>
    <col min="9219" max="9472" width="10.83203125" style="1"/>
    <col min="9473" max="9473" width="3.6640625" style="1" customWidth="1"/>
    <col min="9474" max="9474" width="15.5" style="1" customWidth="1"/>
    <col min="9475" max="9728" width="10.83203125" style="1"/>
    <col min="9729" max="9729" width="3.6640625" style="1" customWidth="1"/>
    <col min="9730" max="9730" width="15.5" style="1" customWidth="1"/>
    <col min="9731" max="9984" width="10.83203125" style="1"/>
    <col min="9985" max="9985" width="3.6640625" style="1" customWidth="1"/>
    <col min="9986" max="9986" width="15.5" style="1" customWidth="1"/>
    <col min="9987" max="10240" width="10.83203125" style="1"/>
    <col min="10241" max="10241" width="3.6640625" style="1" customWidth="1"/>
    <col min="10242" max="10242" width="15.5" style="1" customWidth="1"/>
    <col min="10243" max="10496" width="10.83203125" style="1"/>
    <col min="10497" max="10497" width="3.6640625" style="1" customWidth="1"/>
    <col min="10498" max="10498" width="15.5" style="1" customWidth="1"/>
    <col min="10499" max="10752" width="10.83203125" style="1"/>
    <col min="10753" max="10753" width="3.6640625" style="1" customWidth="1"/>
    <col min="10754" max="10754" width="15.5" style="1" customWidth="1"/>
    <col min="10755" max="11008" width="10.83203125" style="1"/>
    <col min="11009" max="11009" width="3.6640625" style="1" customWidth="1"/>
    <col min="11010" max="11010" width="15.5" style="1" customWidth="1"/>
    <col min="11011" max="11264" width="10.83203125" style="1"/>
    <col min="11265" max="11265" width="3.6640625" style="1" customWidth="1"/>
    <col min="11266" max="11266" width="15.5" style="1" customWidth="1"/>
    <col min="11267" max="11520" width="10.83203125" style="1"/>
    <col min="11521" max="11521" width="3.6640625" style="1" customWidth="1"/>
    <col min="11522" max="11522" width="15.5" style="1" customWidth="1"/>
    <col min="11523" max="11776" width="10.83203125" style="1"/>
    <col min="11777" max="11777" width="3.6640625" style="1" customWidth="1"/>
    <col min="11778" max="11778" width="15.5" style="1" customWidth="1"/>
    <col min="11779" max="12032" width="10.83203125" style="1"/>
    <col min="12033" max="12033" width="3.6640625" style="1" customWidth="1"/>
    <col min="12034" max="12034" width="15.5" style="1" customWidth="1"/>
    <col min="12035" max="12288" width="10.83203125" style="1"/>
    <col min="12289" max="12289" width="3.6640625" style="1" customWidth="1"/>
    <col min="12290" max="12290" width="15.5" style="1" customWidth="1"/>
    <col min="12291" max="12544" width="10.83203125" style="1"/>
    <col min="12545" max="12545" width="3.6640625" style="1" customWidth="1"/>
    <col min="12546" max="12546" width="15.5" style="1" customWidth="1"/>
    <col min="12547" max="12800" width="10.83203125" style="1"/>
    <col min="12801" max="12801" width="3.6640625" style="1" customWidth="1"/>
    <col min="12802" max="12802" width="15.5" style="1" customWidth="1"/>
    <col min="12803" max="13056" width="10.83203125" style="1"/>
    <col min="13057" max="13057" width="3.6640625" style="1" customWidth="1"/>
    <col min="13058" max="13058" width="15.5" style="1" customWidth="1"/>
    <col min="13059" max="13312" width="10.83203125" style="1"/>
    <col min="13313" max="13313" width="3.6640625" style="1" customWidth="1"/>
    <col min="13314" max="13314" width="15.5" style="1" customWidth="1"/>
    <col min="13315" max="13568" width="10.83203125" style="1"/>
    <col min="13569" max="13569" width="3.6640625" style="1" customWidth="1"/>
    <col min="13570" max="13570" width="15.5" style="1" customWidth="1"/>
    <col min="13571" max="13824" width="10.83203125" style="1"/>
    <col min="13825" max="13825" width="3.6640625" style="1" customWidth="1"/>
    <col min="13826" max="13826" width="15.5" style="1" customWidth="1"/>
    <col min="13827" max="14080" width="10.83203125" style="1"/>
    <col min="14081" max="14081" width="3.6640625" style="1" customWidth="1"/>
    <col min="14082" max="14082" width="15.5" style="1" customWidth="1"/>
    <col min="14083" max="14336" width="10.83203125" style="1"/>
    <col min="14337" max="14337" width="3.6640625" style="1" customWidth="1"/>
    <col min="14338" max="14338" width="15.5" style="1" customWidth="1"/>
    <col min="14339" max="14592" width="10.83203125" style="1"/>
    <col min="14593" max="14593" width="3.6640625" style="1" customWidth="1"/>
    <col min="14594" max="14594" width="15.5" style="1" customWidth="1"/>
    <col min="14595" max="14848" width="10.83203125" style="1"/>
    <col min="14849" max="14849" width="3.6640625" style="1" customWidth="1"/>
    <col min="14850" max="14850" width="15.5" style="1" customWidth="1"/>
    <col min="14851" max="15104" width="10.83203125" style="1"/>
    <col min="15105" max="15105" width="3.6640625" style="1" customWidth="1"/>
    <col min="15106" max="15106" width="15.5" style="1" customWidth="1"/>
    <col min="15107" max="15360" width="10.83203125" style="1"/>
    <col min="15361" max="15361" width="3.6640625" style="1" customWidth="1"/>
    <col min="15362" max="15362" width="15.5" style="1" customWidth="1"/>
    <col min="15363" max="15616" width="10.83203125" style="1"/>
    <col min="15617" max="15617" width="3.6640625" style="1" customWidth="1"/>
    <col min="15618" max="15618" width="15.5" style="1" customWidth="1"/>
    <col min="15619" max="15872" width="10.83203125" style="1"/>
    <col min="15873" max="15873" width="3.6640625" style="1" customWidth="1"/>
    <col min="15874" max="15874" width="15.5" style="1" customWidth="1"/>
    <col min="15875" max="16128" width="10.83203125" style="1"/>
    <col min="16129" max="16129" width="3.6640625" style="1" customWidth="1"/>
    <col min="16130" max="16130" width="15.5" style="1" customWidth="1"/>
    <col min="16131" max="16384" width="10.83203125" style="1"/>
  </cols>
  <sheetData>
    <row r="2" spans="2:24" x14ac:dyDescent="0.15">
      <c r="B2" s="16" t="s">
        <v>139</v>
      </c>
      <c r="N2" s="27"/>
    </row>
    <row r="3" spans="2:24" x14ac:dyDescent="0.15">
      <c r="B3" s="2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2:24" ht="15" customHeight="1" x14ac:dyDescent="0.15">
      <c r="B4" s="76"/>
      <c r="C4" s="17"/>
      <c r="D4" s="74" t="s">
        <v>0</v>
      </c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</row>
    <row r="5" spans="2:24" x14ac:dyDescent="0.15">
      <c r="B5" s="76"/>
      <c r="C5" s="18"/>
      <c r="D5" s="39">
        <v>2003</v>
      </c>
      <c r="E5" s="39">
        <v>2004</v>
      </c>
      <c r="F5" s="39">
        <v>2005</v>
      </c>
      <c r="G5" s="39">
        <v>2006</v>
      </c>
      <c r="H5" s="39">
        <v>2007</v>
      </c>
      <c r="I5" s="39">
        <v>2008</v>
      </c>
      <c r="J5" s="39">
        <v>2009</v>
      </c>
      <c r="K5" s="39">
        <v>2010</v>
      </c>
      <c r="L5" s="39">
        <v>2011</v>
      </c>
      <c r="M5" s="39">
        <v>2012</v>
      </c>
      <c r="N5" s="39">
        <v>2013</v>
      </c>
      <c r="O5" s="39">
        <v>2014</v>
      </c>
      <c r="P5" s="39">
        <v>2015</v>
      </c>
      <c r="Q5" s="39">
        <v>2016</v>
      </c>
      <c r="R5" s="39">
        <v>2017</v>
      </c>
      <c r="S5" s="39">
        <v>2018</v>
      </c>
    </row>
    <row r="6" spans="2:24" x14ac:dyDescent="0.15">
      <c r="B6" s="72" t="s">
        <v>7</v>
      </c>
      <c r="C6" s="4" t="s">
        <v>2</v>
      </c>
      <c r="D6" s="45">
        <v>17964</v>
      </c>
      <c r="E6" s="45">
        <v>18803</v>
      </c>
      <c r="F6" s="45">
        <v>19577</v>
      </c>
      <c r="G6" s="45">
        <v>20527</v>
      </c>
      <c r="H6" s="45">
        <v>21763</v>
      </c>
      <c r="I6" s="45">
        <v>23490</v>
      </c>
      <c r="J6" s="45">
        <v>24942</v>
      </c>
      <c r="K6" s="45">
        <v>26594</v>
      </c>
      <c r="L6" s="45">
        <v>27922</v>
      </c>
      <c r="M6" s="45">
        <v>29690</v>
      </c>
      <c r="N6" s="45">
        <v>32195</v>
      </c>
      <c r="O6" s="45">
        <v>31920</v>
      </c>
      <c r="P6" s="45">
        <v>31403</v>
      </c>
      <c r="Q6" s="45">
        <v>32498</v>
      </c>
      <c r="R6" s="45">
        <v>32713</v>
      </c>
      <c r="S6" s="45">
        <v>33434</v>
      </c>
      <c r="T6" s="19"/>
      <c r="U6" s="12"/>
      <c r="V6" s="20"/>
      <c r="W6" s="12"/>
      <c r="X6" s="20"/>
    </row>
    <row r="7" spans="2:24" x14ac:dyDescent="0.15">
      <c r="B7" s="73"/>
      <c r="C7" s="4" t="s">
        <v>3</v>
      </c>
      <c r="D7" s="45">
        <v>26382</v>
      </c>
      <c r="E7" s="45">
        <v>26612</v>
      </c>
      <c r="F7" s="45">
        <v>26552</v>
      </c>
      <c r="G7" s="45">
        <v>26741</v>
      </c>
      <c r="H7" s="45">
        <v>27156</v>
      </c>
      <c r="I7" s="45">
        <v>27725</v>
      </c>
      <c r="J7" s="45">
        <v>27995</v>
      </c>
      <c r="K7" s="45">
        <v>28285</v>
      </c>
      <c r="L7" s="45">
        <v>28424</v>
      </c>
      <c r="M7" s="45">
        <v>28871</v>
      </c>
      <c r="N7" s="45">
        <v>29035</v>
      </c>
      <c r="O7" s="45">
        <v>29215</v>
      </c>
      <c r="P7" s="45">
        <v>29357</v>
      </c>
      <c r="Q7" s="45">
        <v>29674</v>
      </c>
      <c r="R7" s="45">
        <v>29498</v>
      </c>
      <c r="S7" s="45">
        <v>29610</v>
      </c>
      <c r="T7" s="19"/>
    </row>
    <row r="8" spans="2:24" x14ac:dyDescent="0.15">
      <c r="B8" s="73"/>
      <c r="C8" s="4" t="s">
        <v>4</v>
      </c>
      <c r="D8" s="45">
        <v>5017</v>
      </c>
      <c r="E8" s="45">
        <v>5203</v>
      </c>
      <c r="F8" s="45">
        <v>5664</v>
      </c>
      <c r="G8" s="45">
        <v>6028</v>
      </c>
      <c r="H8" s="45">
        <v>6983</v>
      </c>
      <c r="I8" s="45">
        <v>7510</v>
      </c>
      <c r="J8" s="45">
        <v>7818</v>
      </c>
      <c r="K8" s="45">
        <v>8236</v>
      </c>
      <c r="L8" s="45">
        <v>8797</v>
      </c>
      <c r="M8" s="45">
        <v>9488</v>
      </c>
      <c r="N8" s="45">
        <v>10613</v>
      </c>
      <c r="O8" s="45">
        <v>11303</v>
      </c>
      <c r="P8" s="45">
        <v>11984</v>
      </c>
      <c r="Q8" s="45">
        <v>12530</v>
      </c>
      <c r="R8" s="45">
        <v>13227</v>
      </c>
      <c r="S8" s="45">
        <v>14253</v>
      </c>
      <c r="T8" s="21"/>
    </row>
    <row r="9" spans="2:24" x14ac:dyDescent="0.15">
      <c r="B9" s="73"/>
      <c r="C9" s="4" t="s">
        <v>6</v>
      </c>
      <c r="D9" s="46">
        <v>49363</v>
      </c>
      <c r="E9" s="46">
        <v>50618</v>
      </c>
      <c r="F9" s="46">
        <v>51793</v>
      </c>
      <c r="G9" s="46">
        <v>53296</v>
      </c>
      <c r="H9" s="46">
        <v>55902</v>
      </c>
      <c r="I9" s="46">
        <v>58725</v>
      </c>
      <c r="J9" s="46">
        <v>60755</v>
      </c>
      <c r="K9" s="46">
        <v>63115</v>
      </c>
      <c r="L9" s="46">
        <v>65143</v>
      </c>
      <c r="M9" s="46">
        <v>68049</v>
      </c>
      <c r="N9" s="46">
        <f>SUM(N6:N8)</f>
        <v>71843</v>
      </c>
      <c r="O9" s="46">
        <f>SUM(O6:O8)</f>
        <v>72438</v>
      </c>
      <c r="P9" s="46">
        <f>SUM(P6:P8)</f>
        <v>72744</v>
      </c>
      <c r="Q9" s="46">
        <v>74702</v>
      </c>
      <c r="R9" s="46">
        <f>SUM(R6:R8)</f>
        <v>75438</v>
      </c>
      <c r="S9" s="46">
        <v>77297</v>
      </c>
      <c r="T9" s="19"/>
    </row>
    <row r="10" spans="2:24" x14ac:dyDescent="0.15">
      <c r="B10" s="10"/>
      <c r="C10" s="11"/>
      <c r="G10" s="22"/>
      <c r="H10" s="22"/>
      <c r="I10" s="22"/>
      <c r="J10" s="22"/>
      <c r="K10" s="22"/>
      <c r="L10" s="22"/>
      <c r="M10" s="22"/>
      <c r="N10" s="6"/>
      <c r="S10" s="19"/>
    </row>
    <row r="11" spans="2:24" s="7" customFormat="1" ht="38" customHeight="1" x14ac:dyDescent="0.15">
      <c r="B11" s="77" t="s">
        <v>136</v>
      </c>
      <c r="C11" s="78"/>
      <c r="D11" s="78"/>
      <c r="E11" s="78"/>
      <c r="F11" s="78"/>
      <c r="G11" s="78"/>
      <c r="H11" s="78"/>
      <c r="I11" s="78"/>
      <c r="J11" s="78"/>
      <c r="K11" s="11"/>
      <c r="L11" s="11"/>
      <c r="M11" s="11"/>
      <c r="N11" s="11"/>
      <c r="O11" s="11"/>
      <c r="P11" s="11"/>
      <c r="Q11" s="11"/>
      <c r="R11" s="15"/>
      <c r="S11" s="6"/>
    </row>
    <row r="12" spans="2:24" s="7" customFormat="1" x14ac:dyDescent="0.15">
      <c r="C12" s="10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6"/>
    </row>
    <row r="13" spans="2:24" s="7" customFormat="1" x14ac:dyDescent="0.15">
      <c r="C13" s="10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6"/>
    </row>
    <row r="14" spans="2:24" s="7" customFormat="1" x14ac:dyDescent="0.15">
      <c r="C14" s="9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8"/>
      <c r="S14" s="6"/>
    </row>
    <row r="15" spans="2:24" s="7" customFormat="1" x14ac:dyDescent="0.15"/>
    <row r="16" spans="2:24" s="7" customFormat="1" x14ac:dyDescent="0.15"/>
    <row r="17" s="7" customFormat="1" x14ac:dyDescent="0.15"/>
    <row r="18" s="7" customFormat="1" x14ac:dyDescent="0.15"/>
    <row r="19" s="7" customFormat="1" x14ac:dyDescent="0.15"/>
    <row r="20" s="7" customFormat="1" x14ac:dyDescent="0.15"/>
    <row r="21" s="7" customFormat="1" x14ac:dyDescent="0.15"/>
    <row r="22" s="7" customFormat="1" x14ac:dyDescent="0.15"/>
    <row r="23" s="7" customFormat="1" x14ac:dyDescent="0.15"/>
    <row r="24" s="7" customFormat="1" x14ac:dyDescent="0.15"/>
    <row r="25" s="7" customFormat="1" x14ac:dyDescent="0.15"/>
    <row r="26" s="7" customFormat="1" x14ac:dyDescent="0.15"/>
    <row r="27" s="7" customFormat="1" x14ac:dyDescent="0.15"/>
    <row r="28" s="7" customFormat="1" x14ac:dyDescent="0.15"/>
    <row r="29" s="7" customFormat="1" x14ac:dyDescent="0.15"/>
    <row r="30" s="7" customFormat="1" x14ac:dyDescent="0.15"/>
    <row r="31" s="7" customFormat="1" x14ac:dyDescent="0.15"/>
    <row r="32" s="7" customFormat="1" x14ac:dyDescent="0.15"/>
  </sheetData>
  <mergeCells count="4">
    <mergeCell ref="B4:B5"/>
    <mergeCell ref="B6:B9"/>
    <mergeCell ref="B11:J11"/>
    <mergeCell ref="D4:S4"/>
  </mergeCells>
  <pageMargins left="0.7" right="0.7" top="0.75" bottom="0.75" header="0.3" footer="0.3"/>
  <pageSetup paperSize="9"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09"/>
  <sheetViews>
    <sheetView showGridLines="0" zoomScale="125" workbookViewId="0">
      <selection activeCell="H10" sqref="H10"/>
    </sheetView>
  </sheetViews>
  <sheetFormatPr baseColWidth="10" defaultRowHeight="11" x14ac:dyDescent="0.15"/>
  <cols>
    <col min="1" max="1" width="3.33203125" style="1" customWidth="1"/>
    <col min="2" max="2" width="10.83203125" style="25"/>
    <col min="3" max="3" width="17.1640625" style="25" customWidth="1"/>
    <col min="4" max="4" width="23.83203125" style="25" customWidth="1"/>
    <col min="5" max="5" width="22.1640625" style="25" customWidth="1"/>
    <col min="6" max="16384" width="10.83203125" style="1"/>
  </cols>
  <sheetData>
    <row r="2" spans="2:5" x14ac:dyDescent="0.15">
      <c r="B2" s="37" t="s">
        <v>138</v>
      </c>
    </row>
    <row r="3" spans="2:5" x14ac:dyDescent="0.15">
      <c r="B3" s="37"/>
    </row>
    <row r="4" spans="2:5" ht="33" x14ac:dyDescent="0.15">
      <c r="B4" s="40" t="s">
        <v>8</v>
      </c>
      <c r="C4" s="47" t="s">
        <v>9</v>
      </c>
      <c r="D4" s="41" t="s">
        <v>142</v>
      </c>
      <c r="E4" s="40" t="s">
        <v>10</v>
      </c>
    </row>
    <row r="5" spans="2:5" x14ac:dyDescent="0.15">
      <c r="B5" s="48" t="s">
        <v>11</v>
      </c>
      <c r="C5" s="23" t="s">
        <v>12</v>
      </c>
      <c r="D5" s="56">
        <v>431.75736500067819</v>
      </c>
      <c r="E5" s="24" t="s">
        <v>13</v>
      </c>
    </row>
    <row r="6" spans="2:5" x14ac:dyDescent="0.15">
      <c r="B6" s="48" t="s">
        <v>14</v>
      </c>
      <c r="C6" s="23" t="s">
        <v>15</v>
      </c>
      <c r="D6" s="56">
        <v>603.46450762568247</v>
      </c>
      <c r="E6" s="24" t="s">
        <v>16</v>
      </c>
    </row>
    <row r="7" spans="2:5" x14ac:dyDescent="0.15">
      <c r="B7" s="48" t="s">
        <v>17</v>
      </c>
      <c r="C7" s="23" t="s">
        <v>18</v>
      </c>
      <c r="D7" s="56">
        <v>734.44777757235647</v>
      </c>
      <c r="E7" s="24" t="s">
        <v>13</v>
      </c>
    </row>
    <row r="8" spans="2:5" x14ac:dyDescent="0.15">
      <c r="B8" s="48" t="s">
        <v>19</v>
      </c>
      <c r="C8" s="23" t="s">
        <v>20</v>
      </c>
      <c r="D8" s="56">
        <v>678.46953049415504</v>
      </c>
      <c r="E8" s="24" t="s">
        <v>21</v>
      </c>
    </row>
    <row r="9" spans="2:5" x14ac:dyDescent="0.15">
      <c r="B9" s="48" t="s">
        <v>22</v>
      </c>
      <c r="C9" s="23" t="s">
        <v>23</v>
      </c>
      <c r="D9" s="56">
        <v>1100.97315009675</v>
      </c>
      <c r="E9" s="24" t="s">
        <v>21</v>
      </c>
    </row>
    <row r="10" spans="2:5" x14ac:dyDescent="0.15">
      <c r="B10" s="48" t="s">
        <v>24</v>
      </c>
      <c r="C10" s="23" t="s">
        <v>25</v>
      </c>
      <c r="D10" s="56">
        <v>693.25659642615221</v>
      </c>
      <c r="E10" s="24" t="s">
        <v>21</v>
      </c>
    </row>
    <row r="11" spans="2:5" x14ac:dyDescent="0.15">
      <c r="B11" s="48" t="s">
        <v>26</v>
      </c>
      <c r="C11" s="23" t="s">
        <v>27</v>
      </c>
      <c r="D11" s="56">
        <v>571.28511597149088</v>
      </c>
      <c r="E11" s="24" t="s">
        <v>13</v>
      </c>
    </row>
    <row r="12" spans="2:5" x14ac:dyDescent="0.15">
      <c r="B12" s="48" t="s">
        <v>28</v>
      </c>
      <c r="C12" s="23" t="s">
        <v>29</v>
      </c>
      <c r="D12" s="56">
        <v>546.93339846207357</v>
      </c>
      <c r="E12" s="24" t="s">
        <v>30</v>
      </c>
    </row>
    <row r="13" spans="2:5" x14ac:dyDescent="0.15">
      <c r="B13" s="48" t="s">
        <v>31</v>
      </c>
      <c r="C13" s="23" t="s">
        <v>32</v>
      </c>
      <c r="D13" s="56">
        <v>424.60897314086139</v>
      </c>
      <c r="E13" s="24" t="s">
        <v>33</v>
      </c>
    </row>
    <row r="14" spans="2:5" x14ac:dyDescent="0.15">
      <c r="B14" s="49">
        <v>10</v>
      </c>
      <c r="C14" s="23" t="s">
        <v>34</v>
      </c>
      <c r="D14" s="56">
        <v>508.11331800260689</v>
      </c>
      <c r="E14" s="24" t="s">
        <v>30</v>
      </c>
    </row>
    <row r="15" spans="2:5" x14ac:dyDescent="0.15">
      <c r="B15" s="49">
        <v>11</v>
      </c>
      <c r="C15" s="23" t="s">
        <v>35</v>
      </c>
      <c r="D15" s="56">
        <v>563.63572190713046</v>
      </c>
      <c r="E15" s="24" t="s">
        <v>33</v>
      </c>
    </row>
    <row r="16" spans="2:5" x14ac:dyDescent="0.15">
      <c r="B16" s="49">
        <v>12</v>
      </c>
      <c r="C16" s="23" t="s">
        <v>36</v>
      </c>
      <c r="D16" s="56">
        <v>620.01962496899898</v>
      </c>
      <c r="E16" s="24" t="s">
        <v>33</v>
      </c>
    </row>
    <row r="17" spans="2:5" x14ac:dyDescent="0.15">
      <c r="B17" s="49">
        <v>13</v>
      </c>
      <c r="C17" s="23" t="s">
        <v>37</v>
      </c>
      <c r="D17" s="56">
        <v>748.10486667086934</v>
      </c>
      <c r="E17" s="24" t="s">
        <v>21</v>
      </c>
    </row>
    <row r="18" spans="2:5" x14ac:dyDescent="0.15">
      <c r="B18" s="49">
        <v>14</v>
      </c>
      <c r="C18" s="23" t="s">
        <v>38</v>
      </c>
      <c r="D18" s="56">
        <v>588.45354811791594</v>
      </c>
      <c r="E18" s="24" t="s">
        <v>39</v>
      </c>
    </row>
    <row r="19" spans="2:5" x14ac:dyDescent="0.15">
      <c r="B19" s="49">
        <v>15</v>
      </c>
      <c r="C19" s="23" t="s">
        <v>40</v>
      </c>
      <c r="D19" s="56">
        <v>979.10910765353105</v>
      </c>
      <c r="E19" s="24" t="s">
        <v>13</v>
      </c>
    </row>
    <row r="20" spans="2:5" x14ac:dyDescent="0.15">
      <c r="B20" s="49">
        <v>16</v>
      </c>
      <c r="C20" s="23" t="s">
        <v>41</v>
      </c>
      <c r="D20" s="56">
        <v>544.80021621314063</v>
      </c>
      <c r="E20" s="24" t="s">
        <v>42</v>
      </c>
    </row>
    <row r="21" spans="2:5" x14ac:dyDescent="0.15">
      <c r="B21" s="49">
        <v>17</v>
      </c>
      <c r="C21" s="23" t="s">
        <v>43</v>
      </c>
      <c r="D21" s="56">
        <v>528.25088196816853</v>
      </c>
      <c r="E21" s="24" t="s">
        <v>42</v>
      </c>
    </row>
    <row r="22" spans="2:5" x14ac:dyDescent="0.15">
      <c r="B22" s="49">
        <v>18</v>
      </c>
      <c r="C22" s="23" t="s">
        <v>44</v>
      </c>
      <c r="D22" s="56">
        <v>581.66035791434626</v>
      </c>
      <c r="E22" s="24" t="s">
        <v>45</v>
      </c>
    </row>
    <row r="23" spans="2:5" x14ac:dyDescent="0.15">
      <c r="B23" s="49">
        <v>19</v>
      </c>
      <c r="C23" s="23" t="s">
        <v>46</v>
      </c>
      <c r="D23" s="56">
        <v>718.66710875331569</v>
      </c>
      <c r="E23" s="24" t="s">
        <v>42</v>
      </c>
    </row>
    <row r="24" spans="2:5" x14ac:dyDescent="0.15">
      <c r="B24" s="49">
        <v>21</v>
      </c>
      <c r="C24" s="23" t="s">
        <v>47</v>
      </c>
      <c r="D24" s="56">
        <v>637.82542974918329</v>
      </c>
      <c r="E24" s="24" t="s">
        <v>48</v>
      </c>
    </row>
    <row r="25" spans="2:5" x14ac:dyDescent="0.15">
      <c r="B25" s="49">
        <v>22</v>
      </c>
      <c r="C25" s="23" t="s">
        <v>49</v>
      </c>
      <c r="D25" s="56">
        <v>532.63052208835336</v>
      </c>
      <c r="E25" s="24" t="s">
        <v>50</v>
      </c>
    </row>
    <row r="26" spans="2:5" x14ac:dyDescent="0.15">
      <c r="B26" s="49">
        <v>23</v>
      </c>
      <c r="C26" s="23" t="s">
        <v>51</v>
      </c>
      <c r="D26" s="56">
        <v>872.40818539097427</v>
      </c>
      <c r="E26" s="24" t="s">
        <v>42</v>
      </c>
    </row>
    <row r="27" spans="2:5" x14ac:dyDescent="0.15">
      <c r="B27" s="49">
        <v>24</v>
      </c>
      <c r="C27" s="23" t="s">
        <v>52</v>
      </c>
      <c r="D27" s="56">
        <v>627.46813448523073</v>
      </c>
      <c r="E27" s="24" t="s">
        <v>42</v>
      </c>
    </row>
    <row r="28" spans="2:5" x14ac:dyDescent="0.15">
      <c r="B28" s="49">
        <v>25</v>
      </c>
      <c r="C28" s="23" t="s">
        <v>53</v>
      </c>
      <c r="D28" s="56">
        <v>538.35576327913327</v>
      </c>
      <c r="E28" s="24" t="s">
        <v>48</v>
      </c>
    </row>
    <row r="29" spans="2:5" x14ac:dyDescent="0.15">
      <c r="B29" s="49">
        <v>26</v>
      </c>
      <c r="C29" s="23" t="s">
        <v>54</v>
      </c>
      <c r="D29" s="56">
        <v>498.07222921816458</v>
      </c>
      <c r="E29" s="24" t="s">
        <v>13</v>
      </c>
    </row>
    <row r="30" spans="2:5" x14ac:dyDescent="0.15">
      <c r="B30" s="49">
        <v>27</v>
      </c>
      <c r="C30" s="23" t="s">
        <v>55</v>
      </c>
      <c r="D30" s="56">
        <v>421.39191429496117</v>
      </c>
      <c r="E30" s="24" t="s">
        <v>39</v>
      </c>
    </row>
    <row r="31" spans="2:5" x14ac:dyDescent="0.15">
      <c r="B31" s="49">
        <v>28</v>
      </c>
      <c r="C31" s="23" t="s">
        <v>56</v>
      </c>
      <c r="D31" s="56">
        <v>559.91455639139463</v>
      </c>
      <c r="E31" s="24" t="s">
        <v>45</v>
      </c>
    </row>
    <row r="32" spans="2:5" x14ac:dyDescent="0.15">
      <c r="B32" s="49">
        <v>29</v>
      </c>
      <c r="C32" s="23" t="s">
        <v>57</v>
      </c>
      <c r="D32" s="56">
        <v>680.16856974898724</v>
      </c>
      <c r="E32" s="24" t="s">
        <v>50</v>
      </c>
    </row>
    <row r="33" spans="2:5" x14ac:dyDescent="0.15">
      <c r="B33" s="49" t="s">
        <v>58</v>
      </c>
      <c r="C33" s="23" t="s">
        <v>59</v>
      </c>
      <c r="D33" s="56">
        <v>729.4817375390794</v>
      </c>
      <c r="E33" s="24" t="s">
        <v>60</v>
      </c>
    </row>
    <row r="34" spans="2:5" x14ac:dyDescent="0.15">
      <c r="B34" s="49" t="s">
        <v>61</v>
      </c>
      <c r="C34" s="23" t="s">
        <v>62</v>
      </c>
      <c r="D34" s="56">
        <v>503.63769354037197</v>
      </c>
      <c r="E34" s="24" t="s">
        <v>60</v>
      </c>
    </row>
    <row r="35" spans="2:5" x14ac:dyDescent="0.15">
      <c r="B35" s="49">
        <v>30</v>
      </c>
      <c r="C35" s="23" t="s">
        <v>63</v>
      </c>
      <c r="D35" s="56">
        <v>586.34178034197907</v>
      </c>
      <c r="E35" s="24" t="s">
        <v>33</v>
      </c>
    </row>
    <row r="36" spans="2:5" x14ac:dyDescent="0.15">
      <c r="B36" s="49">
        <v>31</v>
      </c>
      <c r="C36" s="23" t="s">
        <v>64</v>
      </c>
      <c r="D36" s="56">
        <v>624.95596471947795</v>
      </c>
      <c r="E36" s="24" t="s">
        <v>33</v>
      </c>
    </row>
    <row r="37" spans="2:5" x14ac:dyDescent="0.15">
      <c r="B37" s="49">
        <v>32</v>
      </c>
      <c r="C37" s="23" t="s">
        <v>65</v>
      </c>
      <c r="D37" s="56">
        <v>646.38823331085632</v>
      </c>
      <c r="E37" s="24" t="s">
        <v>33</v>
      </c>
    </row>
    <row r="38" spans="2:5" x14ac:dyDescent="0.15">
      <c r="B38" s="49">
        <v>33</v>
      </c>
      <c r="C38" s="23" t="s">
        <v>66</v>
      </c>
      <c r="D38" s="56">
        <v>567.03793333420674</v>
      </c>
      <c r="E38" s="24" t="s">
        <v>42</v>
      </c>
    </row>
    <row r="39" spans="2:5" x14ac:dyDescent="0.15">
      <c r="B39" s="49">
        <v>34</v>
      </c>
      <c r="C39" s="23" t="s">
        <v>67</v>
      </c>
      <c r="D39" s="56">
        <v>685.18472022489721</v>
      </c>
      <c r="E39" s="24" t="s">
        <v>33</v>
      </c>
    </row>
    <row r="40" spans="2:5" x14ac:dyDescent="0.15">
      <c r="B40" s="49">
        <v>35</v>
      </c>
      <c r="C40" s="23" t="s">
        <v>68</v>
      </c>
      <c r="D40" s="56">
        <v>579.00568617835665</v>
      </c>
      <c r="E40" s="24" t="s">
        <v>50</v>
      </c>
    </row>
    <row r="41" spans="2:5" x14ac:dyDescent="0.15">
      <c r="B41" s="49">
        <v>36</v>
      </c>
      <c r="C41" s="23" t="s">
        <v>69</v>
      </c>
      <c r="D41" s="56">
        <v>681.25168034486376</v>
      </c>
      <c r="E41" s="24" t="s">
        <v>45</v>
      </c>
    </row>
    <row r="42" spans="2:5" x14ac:dyDescent="0.15">
      <c r="B42" s="49">
        <v>37</v>
      </c>
      <c r="C42" s="23" t="s">
        <v>70</v>
      </c>
      <c r="D42" s="56">
        <v>655.55486097630796</v>
      </c>
      <c r="E42" s="24" t="s">
        <v>45</v>
      </c>
    </row>
    <row r="43" spans="2:5" x14ac:dyDescent="0.15">
      <c r="B43" s="49">
        <v>38</v>
      </c>
      <c r="C43" s="23" t="s">
        <v>71</v>
      </c>
      <c r="D43" s="56">
        <v>471.91453623779728</v>
      </c>
      <c r="E43" s="24" t="s">
        <v>13</v>
      </c>
    </row>
    <row r="44" spans="2:5" x14ac:dyDescent="0.15">
      <c r="B44" s="49">
        <v>39</v>
      </c>
      <c r="C44" s="23" t="s">
        <v>72</v>
      </c>
      <c r="D44" s="56">
        <v>600.05549646210056</v>
      </c>
      <c r="E44" s="24" t="s">
        <v>48</v>
      </c>
    </row>
    <row r="45" spans="2:5" x14ac:dyDescent="0.15">
      <c r="B45" s="49">
        <v>40</v>
      </c>
      <c r="C45" s="23" t="s">
        <v>73</v>
      </c>
      <c r="D45" s="56">
        <v>573.28773164254289</v>
      </c>
      <c r="E45" s="24" t="s">
        <v>42</v>
      </c>
    </row>
    <row r="46" spans="2:5" x14ac:dyDescent="0.15">
      <c r="B46" s="49">
        <v>41</v>
      </c>
      <c r="C46" s="23" t="s">
        <v>74</v>
      </c>
      <c r="D46" s="56">
        <v>654.65115928437672</v>
      </c>
      <c r="E46" s="24" t="s">
        <v>45</v>
      </c>
    </row>
    <row r="47" spans="2:5" x14ac:dyDescent="0.15">
      <c r="B47" s="49">
        <v>42</v>
      </c>
      <c r="C47" s="23" t="s">
        <v>75</v>
      </c>
      <c r="D47" s="56">
        <v>630.53158299375241</v>
      </c>
      <c r="E47" s="24" t="s">
        <v>13</v>
      </c>
    </row>
    <row r="48" spans="2:5" x14ac:dyDescent="0.15">
      <c r="B48" s="49">
        <v>43</v>
      </c>
      <c r="C48" s="23" t="s">
        <v>76</v>
      </c>
      <c r="D48" s="56">
        <v>584.49652693661267</v>
      </c>
      <c r="E48" s="24" t="s">
        <v>13</v>
      </c>
    </row>
    <row r="49" spans="2:5" x14ac:dyDescent="0.15">
      <c r="B49" s="49">
        <v>44</v>
      </c>
      <c r="C49" s="23" t="s">
        <v>77</v>
      </c>
      <c r="D49" s="56">
        <v>492.98579582903972</v>
      </c>
      <c r="E49" s="24" t="s">
        <v>78</v>
      </c>
    </row>
    <row r="50" spans="2:5" x14ac:dyDescent="0.15">
      <c r="B50" s="49">
        <v>45</v>
      </c>
      <c r="C50" s="23" t="s">
        <v>79</v>
      </c>
      <c r="D50" s="56">
        <v>555.83933954771067</v>
      </c>
      <c r="E50" s="24" t="s">
        <v>45</v>
      </c>
    </row>
    <row r="51" spans="2:5" x14ac:dyDescent="0.15">
      <c r="B51" s="49">
        <v>46</v>
      </c>
      <c r="C51" s="23" t="s">
        <v>80</v>
      </c>
      <c r="D51" s="56">
        <v>620.44388726377861</v>
      </c>
      <c r="E51" s="24" t="s">
        <v>33</v>
      </c>
    </row>
    <row r="52" spans="2:5" x14ac:dyDescent="0.15">
      <c r="B52" s="49">
        <v>47</v>
      </c>
      <c r="C52" s="23" t="s">
        <v>81</v>
      </c>
      <c r="D52" s="56">
        <v>597.60354636485522</v>
      </c>
      <c r="E52" s="24" t="s">
        <v>42</v>
      </c>
    </row>
    <row r="53" spans="2:5" x14ac:dyDescent="0.15">
      <c r="B53" s="49">
        <v>48</v>
      </c>
      <c r="C53" s="23" t="s">
        <v>82</v>
      </c>
      <c r="D53" s="56">
        <v>933.5211786856969</v>
      </c>
      <c r="E53" s="24" t="s">
        <v>33</v>
      </c>
    </row>
    <row r="54" spans="2:5" x14ac:dyDescent="0.15">
      <c r="B54" s="49">
        <v>49</v>
      </c>
      <c r="C54" s="23" t="s">
        <v>83</v>
      </c>
      <c r="D54" s="56">
        <v>537.29766904919802</v>
      </c>
      <c r="E54" s="24" t="s">
        <v>78</v>
      </c>
    </row>
    <row r="55" spans="2:5" x14ac:dyDescent="0.15">
      <c r="B55" s="49">
        <v>50</v>
      </c>
      <c r="C55" s="23" t="s">
        <v>84</v>
      </c>
      <c r="D55" s="56">
        <v>609.10176688014201</v>
      </c>
      <c r="E55" s="24" t="s">
        <v>39</v>
      </c>
    </row>
    <row r="56" spans="2:5" x14ac:dyDescent="0.15">
      <c r="B56" s="49">
        <v>51</v>
      </c>
      <c r="C56" s="23" t="s">
        <v>85</v>
      </c>
      <c r="D56" s="56">
        <v>616.35259940773881</v>
      </c>
      <c r="E56" s="24" t="s">
        <v>30</v>
      </c>
    </row>
    <row r="57" spans="2:5" x14ac:dyDescent="0.15">
      <c r="B57" s="49">
        <v>52</v>
      </c>
      <c r="C57" s="23" t="s">
        <v>86</v>
      </c>
      <c r="D57" s="56">
        <v>566.93363844393593</v>
      </c>
      <c r="E57" s="24" t="s">
        <v>30</v>
      </c>
    </row>
    <row r="58" spans="2:5" x14ac:dyDescent="0.15">
      <c r="B58" s="49">
        <v>53</v>
      </c>
      <c r="C58" s="23" t="s">
        <v>87</v>
      </c>
      <c r="D58" s="56">
        <v>523.89216253403015</v>
      </c>
      <c r="E58" s="24" t="s">
        <v>78</v>
      </c>
    </row>
    <row r="59" spans="2:5" x14ac:dyDescent="0.15">
      <c r="B59" s="49">
        <v>54</v>
      </c>
      <c r="C59" s="23" t="s">
        <v>88</v>
      </c>
      <c r="D59" s="56">
        <v>683.44744590681967</v>
      </c>
      <c r="E59" s="24" t="s">
        <v>30</v>
      </c>
    </row>
    <row r="60" spans="2:5" x14ac:dyDescent="0.15">
      <c r="B60" s="49">
        <v>55</v>
      </c>
      <c r="C60" s="23" t="s">
        <v>89</v>
      </c>
      <c r="D60" s="56">
        <v>597.04540447004831</v>
      </c>
      <c r="E60" s="24" t="s">
        <v>30</v>
      </c>
    </row>
    <row r="61" spans="2:5" x14ac:dyDescent="0.15">
      <c r="B61" s="49">
        <v>56</v>
      </c>
      <c r="C61" s="23" t="s">
        <v>90</v>
      </c>
      <c r="D61" s="56">
        <v>604.38740486494555</v>
      </c>
      <c r="E61" s="24" t="s">
        <v>50</v>
      </c>
    </row>
    <row r="62" spans="2:5" x14ac:dyDescent="0.15">
      <c r="B62" s="49">
        <v>57</v>
      </c>
      <c r="C62" s="23" t="s">
        <v>91</v>
      </c>
      <c r="D62" s="56">
        <v>597.5731702626822</v>
      </c>
      <c r="E62" s="24" t="s">
        <v>30</v>
      </c>
    </row>
    <row r="63" spans="2:5" x14ac:dyDescent="0.15">
      <c r="B63" s="49">
        <v>58</v>
      </c>
      <c r="C63" s="23" t="s">
        <v>92</v>
      </c>
      <c r="D63" s="56">
        <v>918.81587909853135</v>
      </c>
      <c r="E63" s="24" t="s">
        <v>48</v>
      </c>
    </row>
    <row r="64" spans="2:5" x14ac:dyDescent="0.15">
      <c r="B64" s="49">
        <v>59</v>
      </c>
      <c r="C64" s="23" t="s">
        <v>93</v>
      </c>
      <c r="D64" s="56">
        <v>616.02741424003784</v>
      </c>
      <c r="E64" s="24" t="s">
        <v>16</v>
      </c>
    </row>
    <row r="65" spans="2:5" x14ac:dyDescent="0.15">
      <c r="B65" s="49">
        <v>60</v>
      </c>
      <c r="C65" s="23" t="s">
        <v>94</v>
      </c>
      <c r="D65" s="56">
        <v>524.96491751070653</v>
      </c>
      <c r="E65" s="24" t="s">
        <v>16</v>
      </c>
    </row>
    <row r="66" spans="2:5" x14ac:dyDescent="0.15">
      <c r="B66" s="49">
        <v>61</v>
      </c>
      <c r="C66" s="23" t="s">
        <v>95</v>
      </c>
      <c r="D66" s="56">
        <v>665.95234378326211</v>
      </c>
      <c r="E66" s="24" t="s">
        <v>39</v>
      </c>
    </row>
    <row r="67" spans="2:5" x14ac:dyDescent="0.15">
      <c r="B67" s="49">
        <v>62</v>
      </c>
      <c r="C67" s="23" t="s">
        <v>96</v>
      </c>
      <c r="D67" s="56">
        <v>559.00612650538346</v>
      </c>
      <c r="E67" s="24" t="s">
        <v>16</v>
      </c>
    </row>
    <row r="68" spans="2:5" x14ac:dyDescent="0.15">
      <c r="B68" s="49">
        <v>63</v>
      </c>
      <c r="C68" s="23" t="s">
        <v>97</v>
      </c>
      <c r="D68" s="56">
        <v>726.63519644959752</v>
      </c>
      <c r="E68" s="24" t="s">
        <v>13</v>
      </c>
    </row>
    <row r="69" spans="2:5" x14ac:dyDescent="0.15">
      <c r="B69" s="49">
        <v>64</v>
      </c>
      <c r="C69" s="23" t="s">
        <v>98</v>
      </c>
      <c r="D69" s="56">
        <v>750.9981107058527</v>
      </c>
      <c r="E69" s="24" t="s">
        <v>42</v>
      </c>
    </row>
    <row r="70" spans="2:5" x14ac:dyDescent="0.15">
      <c r="B70" s="49">
        <v>65</v>
      </c>
      <c r="C70" s="23" t="s">
        <v>99</v>
      </c>
      <c r="D70" s="56">
        <v>845.67437336987746</v>
      </c>
      <c r="E70" s="24" t="s">
        <v>33</v>
      </c>
    </row>
    <row r="71" spans="2:5" x14ac:dyDescent="0.15">
      <c r="B71" s="49">
        <v>66</v>
      </c>
      <c r="C71" s="23" t="s">
        <v>100</v>
      </c>
      <c r="D71" s="56">
        <v>756.22089654281149</v>
      </c>
      <c r="E71" s="24" t="s">
        <v>33</v>
      </c>
    </row>
    <row r="72" spans="2:5" x14ac:dyDescent="0.15">
      <c r="B72" s="49">
        <v>67</v>
      </c>
      <c r="C72" s="23" t="s">
        <v>101</v>
      </c>
      <c r="D72" s="56">
        <v>561.78327535111453</v>
      </c>
      <c r="E72" s="24" t="s">
        <v>30</v>
      </c>
    </row>
    <row r="73" spans="2:5" x14ac:dyDescent="0.15">
      <c r="B73" s="49">
        <v>68</v>
      </c>
      <c r="C73" s="23" t="s">
        <v>102</v>
      </c>
      <c r="D73" s="56">
        <v>638.71318118255726</v>
      </c>
      <c r="E73" s="24" t="s">
        <v>30</v>
      </c>
    </row>
    <row r="74" spans="2:5" x14ac:dyDescent="0.15">
      <c r="B74" s="49">
        <v>69</v>
      </c>
      <c r="C74" s="23" t="s">
        <v>103</v>
      </c>
      <c r="D74" s="56">
        <v>697.86185751964763</v>
      </c>
      <c r="E74" s="24" t="s">
        <v>13</v>
      </c>
    </row>
    <row r="75" spans="2:5" x14ac:dyDescent="0.15">
      <c r="B75" s="49">
        <v>70</v>
      </c>
      <c r="C75" s="23" t="s">
        <v>104</v>
      </c>
      <c r="D75" s="56">
        <v>493.29073482428112</v>
      </c>
      <c r="E75" s="24" t="s">
        <v>48</v>
      </c>
    </row>
    <row r="76" spans="2:5" x14ac:dyDescent="0.15">
      <c r="B76" s="49">
        <v>71</v>
      </c>
      <c r="C76" s="23" t="s">
        <v>105</v>
      </c>
      <c r="D76" s="56">
        <v>665.98629960682513</v>
      </c>
      <c r="E76" s="24" t="s">
        <v>48</v>
      </c>
    </row>
    <row r="77" spans="2:5" x14ac:dyDescent="0.15">
      <c r="B77" s="49">
        <v>72</v>
      </c>
      <c r="C77" s="23" t="s">
        <v>106</v>
      </c>
      <c r="D77" s="56">
        <v>592.82614748124251</v>
      </c>
      <c r="E77" s="24" t="s">
        <v>78</v>
      </c>
    </row>
    <row r="78" spans="2:5" x14ac:dyDescent="0.15">
      <c r="B78" s="49">
        <v>73</v>
      </c>
      <c r="C78" s="23" t="s">
        <v>107</v>
      </c>
      <c r="D78" s="56">
        <v>624.96671398105423</v>
      </c>
      <c r="E78" s="24" t="s">
        <v>13</v>
      </c>
    </row>
    <row r="79" spans="2:5" x14ac:dyDescent="0.15">
      <c r="B79" s="49">
        <v>74</v>
      </c>
      <c r="C79" s="23" t="s">
        <v>108</v>
      </c>
      <c r="D79" s="56">
        <v>504.35300318179156</v>
      </c>
      <c r="E79" s="24" t="s">
        <v>13</v>
      </c>
    </row>
    <row r="80" spans="2:5" x14ac:dyDescent="0.15">
      <c r="B80" s="49">
        <v>75</v>
      </c>
      <c r="C80" s="23" t="s">
        <v>109</v>
      </c>
      <c r="D80" s="56">
        <v>770.12438438260244</v>
      </c>
      <c r="E80" s="24" t="s">
        <v>110</v>
      </c>
    </row>
    <row r="81" spans="2:5" x14ac:dyDescent="0.15">
      <c r="B81" s="49">
        <v>76</v>
      </c>
      <c r="C81" s="23" t="s">
        <v>111</v>
      </c>
      <c r="D81" s="56">
        <v>636.37881677483381</v>
      </c>
      <c r="E81" s="24" t="s">
        <v>39</v>
      </c>
    </row>
    <row r="82" spans="2:5" x14ac:dyDescent="0.15">
      <c r="B82" s="49">
        <v>77</v>
      </c>
      <c r="C82" s="23" t="s">
        <v>112</v>
      </c>
      <c r="D82" s="56">
        <v>394.26617067567577</v>
      </c>
      <c r="E82" s="24" t="s">
        <v>110</v>
      </c>
    </row>
    <row r="83" spans="2:5" x14ac:dyDescent="0.15">
      <c r="B83" s="49">
        <v>78</v>
      </c>
      <c r="C83" s="23" t="s">
        <v>113</v>
      </c>
      <c r="D83" s="56">
        <v>439.15449347782771</v>
      </c>
      <c r="E83" s="24" t="s">
        <v>110</v>
      </c>
    </row>
    <row r="84" spans="2:5" x14ac:dyDescent="0.15">
      <c r="B84" s="49">
        <v>79</v>
      </c>
      <c r="C84" s="23" t="s">
        <v>114</v>
      </c>
      <c r="D84" s="56">
        <v>504.14163954006074</v>
      </c>
      <c r="E84" s="24" t="s">
        <v>42</v>
      </c>
    </row>
    <row r="85" spans="2:5" x14ac:dyDescent="0.15">
      <c r="B85" s="49">
        <v>80</v>
      </c>
      <c r="C85" s="23" t="s">
        <v>115</v>
      </c>
      <c r="D85" s="56">
        <v>641.74644709970539</v>
      </c>
      <c r="E85" s="24" t="s">
        <v>16</v>
      </c>
    </row>
    <row r="86" spans="2:5" x14ac:dyDescent="0.15">
      <c r="B86" s="49">
        <v>81</v>
      </c>
      <c r="C86" s="23" t="s">
        <v>116</v>
      </c>
      <c r="D86" s="56">
        <v>615.02582386114443</v>
      </c>
      <c r="E86" s="24" t="s">
        <v>33</v>
      </c>
    </row>
    <row r="87" spans="2:5" x14ac:dyDescent="0.15">
      <c r="B87" s="49">
        <v>82</v>
      </c>
      <c r="C87" s="23" t="s">
        <v>117</v>
      </c>
      <c r="D87" s="56">
        <v>523.99295704257293</v>
      </c>
      <c r="E87" s="24" t="s">
        <v>33</v>
      </c>
    </row>
    <row r="88" spans="2:5" x14ac:dyDescent="0.15">
      <c r="B88" s="49">
        <v>83</v>
      </c>
      <c r="C88" s="23" t="s">
        <v>118</v>
      </c>
      <c r="D88" s="56">
        <v>630.76943212988215</v>
      </c>
      <c r="E88" s="24" t="s">
        <v>21</v>
      </c>
    </row>
    <row r="89" spans="2:5" x14ac:dyDescent="0.15">
      <c r="B89" s="49">
        <v>84</v>
      </c>
      <c r="C89" s="23" t="s">
        <v>119</v>
      </c>
      <c r="D89" s="56">
        <v>601.07482136696501</v>
      </c>
      <c r="E89" s="24" t="s">
        <v>21</v>
      </c>
    </row>
    <row r="90" spans="2:5" x14ac:dyDescent="0.15">
      <c r="B90" s="49">
        <v>85</v>
      </c>
      <c r="C90" s="23" t="s">
        <v>120</v>
      </c>
      <c r="D90" s="56">
        <v>436.78966249684044</v>
      </c>
      <c r="E90" s="24" t="s">
        <v>78</v>
      </c>
    </row>
    <row r="91" spans="2:5" x14ac:dyDescent="0.15">
      <c r="B91" s="49">
        <v>86</v>
      </c>
      <c r="C91" s="23" t="s">
        <v>121</v>
      </c>
      <c r="D91" s="56">
        <v>611.40263630231732</v>
      </c>
      <c r="E91" s="24" t="s">
        <v>42</v>
      </c>
    </row>
    <row r="92" spans="2:5" x14ac:dyDescent="0.15">
      <c r="B92" s="49">
        <v>87</v>
      </c>
      <c r="C92" s="23" t="s">
        <v>122</v>
      </c>
      <c r="D92" s="56">
        <v>825.3847370862685</v>
      </c>
      <c r="E92" s="24" t="s">
        <v>42</v>
      </c>
    </row>
    <row r="93" spans="2:5" x14ac:dyDescent="0.15">
      <c r="B93" s="49">
        <v>88</v>
      </c>
      <c r="C93" s="23" t="s">
        <v>123</v>
      </c>
      <c r="D93" s="56">
        <v>612.10640980908761</v>
      </c>
      <c r="E93" s="24" t="s">
        <v>30</v>
      </c>
    </row>
    <row r="94" spans="2:5" x14ac:dyDescent="0.15">
      <c r="B94" s="49">
        <v>89</v>
      </c>
      <c r="C94" s="23" t="s">
        <v>124</v>
      </c>
      <c r="D94" s="56">
        <v>644.94942472286414</v>
      </c>
      <c r="E94" s="24" t="s">
        <v>48</v>
      </c>
    </row>
    <row r="95" spans="2:5" x14ac:dyDescent="0.15">
      <c r="B95" s="49">
        <v>90</v>
      </c>
      <c r="C95" s="23" t="s">
        <v>125</v>
      </c>
      <c r="D95" s="56">
        <v>735.9192718859324</v>
      </c>
      <c r="E95" s="24" t="s">
        <v>48</v>
      </c>
    </row>
    <row r="96" spans="2:5" x14ac:dyDescent="0.15">
      <c r="B96" s="49">
        <v>91</v>
      </c>
      <c r="C96" s="23" t="s">
        <v>126</v>
      </c>
      <c r="D96" s="56">
        <v>502.84390931655037</v>
      </c>
      <c r="E96" s="24" t="s">
        <v>110</v>
      </c>
    </row>
    <row r="97" spans="2:5" x14ac:dyDescent="0.15">
      <c r="B97" s="49">
        <v>92</v>
      </c>
      <c r="C97" s="23" t="s">
        <v>127</v>
      </c>
      <c r="D97" s="56">
        <v>559.26432978594858</v>
      </c>
      <c r="E97" s="24" t="s">
        <v>110</v>
      </c>
    </row>
    <row r="98" spans="2:5" x14ac:dyDescent="0.15">
      <c r="B98" s="49">
        <v>93</v>
      </c>
      <c r="C98" s="23" t="s">
        <v>128</v>
      </c>
      <c r="D98" s="56">
        <v>419.60277766422138</v>
      </c>
      <c r="E98" s="24" t="s">
        <v>110</v>
      </c>
    </row>
    <row r="99" spans="2:5" x14ac:dyDescent="0.15">
      <c r="B99" s="49">
        <v>94</v>
      </c>
      <c r="C99" s="23" t="s">
        <v>129</v>
      </c>
      <c r="D99" s="56">
        <v>649.90047185047547</v>
      </c>
      <c r="E99" s="24" t="s">
        <v>110</v>
      </c>
    </row>
    <row r="100" spans="2:5" x14ac:dyDescent="0.15">
      <c r="B100" s="49">
        <v>95</v>
      </c>
      <c r="C100" s="23" t="s">
        <v>130</v>
      </c>
      <c r="D100" s="56">
        <v>490.25275019342507</v>
      </c>
      <c r="E100" s="24" t="s">
        <v>110</v>
      </c>
    </row>
    <row r="101" spans="2:5" x14ac:dyDescent="0.15">
      <c r="B101" s="49">
        <v>971</v>
      </c>
      <c r="C101" s="23" t="s">
        <v>131</v>
      </c>
      <c r="D101" s="56">
        <v>517.39051998094192</v>
      </c>
      <c r="E101" s="24" t="s">
        <v>131</v>
      </c>
    </row>
    <row r="102" spans="2:5" x14ac:dyDescent="0.15">
      <c r="B102" s="49">
        <v>972</v>
      </c>
      <c r="C102" s="23" t="s">
        <v>132</v>
      </c>
      <c r="D102" s="56">
        <v>530.59895833333337</v>
      </c>
      <c r="E102" s="24" t="s">
        <v>132</v>
      </c>
    </row>
    <row r="103" spans="2:5" x14ac:dyDescent="0.15">
      <c r="B103" s="49">
        <v>973</v>
      </c>
      <c r="C103" s="23" t="s">
        <v>133</v>
      </c>
      <c r="D103" s="56">
        <v>357.21242139239797</v>
      </c>
      <c r="E103" s="24" t="s">
        <v>133</v>
      </c>
    </row>
    <row r="104" spans="2:5" x14ac:dyDescent="0.15">
      <c r="B104" s="49">
        <v>974</v>
      </c>
      <c r="C104" s="23" t="s">
        <v>134</v>
      </c>
      <c r="D104" s="56">
        <v>394.52260677159438</v>
      </c>
      <c r="E104" s="24" t="s">
        <v>134</v>
      </c>
    </row>
    <row r="105" spans="2:5" x14ac:dyDescent="0.15">
      <c r="B105" s="49">
        <v>976</v>
      </c>
      <c r="C105" s="23" t="s">
        <v>135</v>
      </c>
      <c r="D105" s="56">
        <v>139.03184674235325</v>
      </c>
      <c r="E105" s="24" t="s">
        <v>135</v>
      </c>
    </row>
    <row r="106" spans="2:5" x14ac:dyDescent="0.15">
      <c r="B106" s="29"/>
      <c r="C106" s="30"/>
      <c r="D106" s="28"/>
      <c r="E106" s="31"/>
    </row>
    <row r="107" spans="2:5" ht="69" customHeight="1" x14ac:dyDescent="0.15">
      <c r="B107" s="80" t="s">
        <v>143</v>
      </c>
      <c r="C107" s="80"/>
      <c r="D107" s="80"/>
      <c r="E107" s="80"/>
    </row>
    <row r="108" spans="2:5" ht="35.25" customHeight="1" x14ac:dyDescent="0.15">
      <c r="B108" s="79"/>
      <c r="C108" s="75"/>
      <c r="D108" s="75"/>
      <c r="E108" s="75"/>
    </row>
    <row r="109" spans="2:5" x14ac:dyDescent="0.15">
      <c r="B109" s="26"/>
    </row>
  </sheetData>
  <mergeCells count="2">
    <mergeCell ref="B108:E108"/>
    <mergeCell ref="B107:E10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0"/>
  <sheetViews>
    <sheetView showGridLines="0" workbookViewId="0">
      <selection activeCell="H11" sqref="H11"/>
    </sheetView>
  </sheetViews>
  <sheetFormatPr baseColWidth="10" defaultRowHeight="11" x14ac:dyDescent="0.15"/>
  <cols>
    <col min="1" max="1" width="3.1640625" style="1" customWidth="1"/>
    <col min="2" max="2" width="10.83203125" style="66"/>
    <col min="3" max="3" width="10.83203125" style="25"/>
    <col min="4" max="4" width="24.33203125" style="25" customWidth="1"/>
    <col min="5" max="5" width="20.1640625" style="25" customWidth="1"/>
    <col min="6" max="16384" width="10.83203125" style="1"/>
  </cols>
  <sheetData>
    <row r="2" spans="2:7" x14ac:dyDescent="0.15">
      <c r="B2" s="82" t="s">
        <v>137</v>
      </c>
      <c r="C2" s="82"/>
      <c r="D2" s="82"/>
      <c r="E2" s="82"/>
      <c r="F2" s="51"/>
      <c r="G2" s="51"/>
    </row>
    <row r="3" spans="2:7" x14ac:dyDescent="0.15">
      <c r="B3" s="61"/>
      <c r="C3" s="50"/>
      <c r="D3" s="50"/>
      <c r="E3" s="50"/>
      <c r="F3" s="51"/>
      <c r="G3" s="51"/>
    </row>
    <row r="4" spans="2:7" ht="33" x14ac:dyDescent="0.15">
      <c r="B4" s="60" t="s">
        <v>8</v>
      </c>
      <c r="C4" s="58" t="s">
        <v>9</v>
      </c>
      <c r="D4" s="59" t="s">
        <v>144</v>
      </c>
      <c r="E4" s="60" t="s">
        <v>10</v>
      </c>
      <c r="F4" s="51"/>
      <c r="G4" s="51"/>
    </row>
    <row r="5" spans="2:7" x14ac:dyDescent="0.15">
      <c r="B5" s="62">
        <v>1</v>
      </c>
      <c r="C5" s="57" t="s">
        <v>12</v>
      </c>
      <c r="D5" s="67">
        <v>49</v>
      </c>
      <c r="E5" s="53" t="s">
        <v>13</v>
      </c>
      <c r="F5" s="51"/>
      <c r="G5" s="51"/>
    </row>
    <row r="6" spans="2:7" x14ac:dyDescent="0.15">
      <c r="B6" s="62">
        <v>2</v>
      </c>
      <c r="C6" s="57" t="s">
        <v>15</v>
      </c>
      <c r="D6" s="67">
        <v>93</v>
      </c>
      <c r="E6" s="53" t="s">
        <v>16</v>
      </c>
      <c r="F6" s="51"/>
      <c r="G6" s="51"/>
    </row>
    <row r="7" spans="2:7" x14ac:dyDescent="0.15">
      <c r="B7" s="62">
        <v>3</v>
      </c>
      <c r="C7" s="57" t="s">
        <v>18</v>
      </c>
      <c r="D7" s="67">
        <v>104</v>
      </c>
      <c r="E7" s="53" t="s">
        <v>13</v>
      </c>
      <c r="F7" s="51"/>
      <c r="G7" s="51"/>
    </row>
    <row r="8" spans="2:7" x14ac:dyDescent="0.15">
      <c r="B8" s="62">
        <v>4</v>
      </c>
      <c r="C8" s="57" t="s">
        <v>20</v>
      </c>
      <c r="D8" s="67">
        <v>137</v>
      </c>
      <c r="E8" s="53" t="s">
        <v>21</v>
      </c>
      <c r="F8" s="51"/>
      <c r="G8" s="51"/>
    </row>
    <row r="9" spans="2:7" x14ac:dyDescent="0.15">
      <c r="B9" s="62">
        <v>5</v>
      </c>
      <c r="C9" s="57" t="s">
        <v>23</v>
      </c>
      <c r="D9" s="67">
        <v>149</v>
      </c>
      <c r="E9" s="53" t="s">
        <v>21</v>
      </c>
      <c r="F9" s="51"/>
      <c r="G9" s="51"/>
    </row>
    <row r="10" spans="2:7" x14ac:dyDescent="0.15">
      <c r="B10" s="62">
        <v>6</v>
      </c>
      <c r="C10" s="57" t="s">
        <v>25</v>
      </c>
      <c r="D10" s="67">
        <v>122</v>
      </c>
      <c r="E10" s="53" t="s">
        <v>21</v>
      </c>
      <c r="F10" s="51"/>
      <c r="G10" s="51"/>
    </row>
    <row r="11" spans="2:7" x14ac:dyDescent="0.15">
      <c r="B11" s="62">
        <v>7</v>
      </c>
      <c r="C11" s="57" t="s">
        <v>27</v>
      </c>
      <c r="D11" s="67">
        <v>83</v>
      </c>
      <c r="E11" s="53" t="s">
        <v>13</v>
      </c>
      <c r="F11" s="51"/>
      <c r="G11" s="51"/>
    </row>
    <row r="12" spans="2:7" x14ac:dyDescent="0.15">
      <c r="B12" s="62">
        <v>8</v>
      </c>
      <c r="C12" s="57" t="s">
        <v>29</v>
      </c>
      <c r="D12" s="67">
        <v>101</v>
      </c>
      <c r="E12" s="53" t="s">
        <v>30</v>
      </c>
      <c r="F12" s="51"/>
      <c r="G12" s="51"/>
    </row>
    <row r="13" spans="2:7" x14ac:dyDescent="0.15">
      <c r="B13" s="62">
        <v>9</v>
      </c>
      <c r="C13" s="57" t="s">
        <v>32</v>
      </c>
      <c r="D13" s="67">
        <v>71</v>
      </c>
      <c r="E13" s="53" t="s">
        <v>33</v>
      </c>
      <c r="F13" s="51"/>
      <c r="G13" s="51"/>
    </row>
    <row r="14" spans="2:7" x14ac:dyDescent="0.15">
      <c r="B14" s="63">
        <v>10</v>
      </c>
      <c r="C14" s="57" t="s">
        <v>34</v>
      </c>
      <c r="D14" s="67">
        <v>105</v>
      </c>
      <c r="E14" s="53" t="s">
        <v>30</v>
      </c>
      <c r="F14" s="51"/>
      <c r="G14" s="51"/>
    </row>
    <row r="15" spans="2:7" x14ac:dyDescent="0.15">
      <c r="B15" s="63">
        <v>11</v>
      </c>
      <c r="C15" s="57" t="s">
        <v>35</v>
      </c>
      <c r="D15" s="67">
        <v>77</v>
      </c>
      <c r="E15" s="53" t="s">
        <v>33</v>
      </c>
      <c r="F15" s="51"/>
      <c r="G15" s="51"/>
    </row>
    <row r="16" spans="2:7" x14ac:dyDescent="0.15">
      <c r="B16" s="63">
        <v>12</v>
      </c>
      <c r="C16" s="57" t="s">
        <v>36</v>
      </c>
      <c r="D16" s="67">
        <v>109</v>
      </c>
      <c r="E16" s="53" t="s">
        <v>33</v>
      </c>
      <c r="F16" s="51"/>
      <c r="G16" s="51"/>
    </row>
    <row r="17" spans="2:7" x14ac:dyDescent="0.15">
      <c r="B17" s="63">
        <v>13</v>
      </c>
      <c r="C17" s="57" t="s">
        <v>37</v>
      </c>
      <c r="D17" s="67">
        <v>155</v>
      </c>
      <c r="E17" s="53" t="s">
        <v>21</v>
      </c>
      <c r="F17" s="51"/>
      <c r="G17" s="51"/>
    </row>
    <row r="18" spans="2:7" x14ac:dyDescent="0.15">
      <c r="B18" s="63">
        <v>14</v>
      </c>
      <c r="C18" s="57" t="s">
        <v>38</v>
      </c>
      <c r="D18" s="67">
        <v>134</v>
      </c>
      <c r="E18" s="53" t="s">
        <v>39</v>
      </c>
      <c r="F18" s="51"/>
      <c r="G18" s="51"/>
    </row>
    <row r="19" spans="2:7" x14ac:dyDescent="0.15">
      <c r="B19" s="63">
        <v>15</v>
      </c>
      <c r="C19" s="57" t="s">
        <v>40</v>
      </c>
      <c r="D19" s="67">
        <v>123</v>
      </c>
      <c r="E19" s="53" t="s">
        <v>13</v>
      </c>
      <c r="F19" s="51"/>
      <c r="G19" s="51"/>
    </row>
    <row r="20" spans="2:7" x14ac:dyDescent="0.15">
      <c r="B20" s="63">
        <v>16</v>
      </c>
      <c r="C20" s="57" t="s">
        <v>41</v>
      </c>
      <c r="D20" s="67">
        <v>101</v>
      </c>
      <c r="E20" s="53" t="s">
        <v>42</v>
      </c>
      <c r="F20" s="51"/>
      <c r="G20" s="51"/>
    </row>
    <row r="21" spans="2:7" x14ac:dyDescent="0.15">
      <c r="B21" s="63">
        <v>17</v>
      </c>
      <c r="C21" s="57" t="s">
        <v>43</v>
      </c>
      <c r="D21" s="67">
        <v>101</v>
      </c>
      <c r="E21" s="53" t="s">
        <v>42</v>
      </c>
      <c r="F21" s="51"/>
      <c r="G21" s="51"/>
    </row>
    <row r="22" spans="2:7" x14ac:dyDescent="0.15">
      <c r="B22" s="63">
        <v>18</v>
      </c>
      <c r="C22" s="57" t="s">
        <v>44</v>
      </c>
      <c r="D22" s="67">
        <v>117</v>
      </c>
      <c r="E22" s="53" t="s">
        <v>45</v>
      </c>
      <c r="F22" s="51"/>
      <c r="G22" s="51"/>
    </row>
    <row r="23" spans="2:7" x14ac:dyDescent="0.15">
      <c r="B23" s="63">
        <v>19</v>
      </c>
      <c r="C23" s="57" t="s">
        <v>46</v>
      </c>
      <c r="D23" s="67">
        <v>107</v>
      </c>
      <c r="E23" s="53" t="s">
        <v>42</v>
      </c>
      <c r="F23" s="51"/>
      <c r="G23" s="51"/>
    </row>
    <row r="24" spans="2:7" x14ac:dyDescent="0.15">
      <c r="B24" s="63">
        <v>21</v>
      </c>
      <c r="C24" s="57" t="s">
        <v>47</v>
      </c>
      <c r="D24" s="67">
        <v>158</v>
      </c>
      <c r="E24" s="53" t="s">
        <v>48</v>
      </c>
      <c r="F24" s="51"/>
      <c r="G24" s="51"/>
    </row>
    <row r="25" spans="2:7" x14ac:dyDescent="0.15">
      <c r="B25" s="63">
        <v>22</v>
      </c>
      <c r="C25" s="57" t="s">
        <v>49</v>
      </c>
      <c r="D25" s="67">
        <v>101</v>
      </c>
      <c r="E25" s="53" t="s">
        <v>50</v>
      </c>
      <c r="F25" s="51"/>
      <c r="G25" s="51"/>
    </row>
    <row r="26" spans="2:7" x14ac:dyDescent="0.15">
      <c r="B26" s="63">
        <v>23</v>
      </c>
      <c r="C26" s="57" t="s">
        <v>51</v>
      </c>
      <c r="D26" s="67">
        <v>151</v>
      </c>
      <c r="E26" s="53" t="s">
        <v>42</v>
      </c>
      <c r="F26" s="51"/>
      <c r="G26" s="51"/>
    </row>
    <row r="27" spans="2:7" x14ac:dyDescent="0.15">
      <c r="B27" s="63">
        <v>24</v>
      </c>
      <c r="C27" s="57" t="s">
        <v>52</v>
      </c>
      <c r="D27" s="67">
        <v>86</v>
      </c>
      <c r="E27" s="53" t="s">
        <v>42</v>
      </c>
      <c r="F27" s="51"/>
      <c r="G27" s="51"/>
    </row>
    <row r="28" spans="2:7" x14ac:dyDescent="0.15">
      <c r="B28" s="63">
        <v>25</v>
      </c>
      <c r="C28" s="57" t="s">
        <v>53</v>
      </c>
      <c r="D28" s="67">
        <v>89</v>
      </c>
      <c r="E28" s="53" t="s">
        <v>48</v>
      </c>
      <c r="F28" s="51"/>
      <c r="G28" s="51"/>
    </row>
    <row r="29" spans="2:7" x14ac:dyDescent="0.15">
      <c r="B29" s="63">
        <v>26</v>
      </c>
      <c r="C29" s="57" t="s">
        <v>54</v>
      </c>
      <c r="D29" s="67">
        <v>82</v>
      </c>
      <c r="E29" s="53" t="s">
        <v>13</v>
      </c>
      <c r="F29" s="51"/>
      <c r="G29" s="51"/>
    </row>
    <row r="30" spans="2:7" x14ac:dyDescent="0.15">
      <c r="B30" s="63">
        <v>27</v>
      </c>
      <c r="C30" s="57" t="s">
        <v>55</v>
      </c>
      <c r="D30" s="67">
        <v>59</v>
      </c>
      <c r="E30" s="53" t="s">
        <v>39</v>
      </c>
      <c r="F30" s="51"/>
      <c r="G30" s="51"/>
    </row>
    <row r="31" spans="2:7" x14ac:dyDescent="0.15">
      <c r="B31" s="63">
        <v>28</v>
      </c>
      <c r="C31" s="57" t="s">
        <v>56</v>
      </c>
      <c r="D31" s="67">
        <v>94</v>
      </c>
      <c r="E31" s="53" t="s">
        <v>45</v>
      </c>
      <c r="F31" s="51"/>
      <c r="G31" s="51"/>
    </row>
    <row r="32" spans="2:7" x14ac:dyDescent="0.15">
      <c r="B32" s="63">
        <v>29</v>
      </c>
      <c r="C32" s="57" t="s">
        <v>57</v>
      </c>
      <c r="D32" s="67">
        <v>152</v>
      </c>
      <c r="E32" s="53" t="s">
        <v>50</v>
      </c>
      <c r="F32" s="51"/>
      <c r="G32" s="51"/>
    </row>
    <row r="33" spans="2:7" x14ac:dyDescent="0.15">
      <c r="B33" s="63" t="s">
        <v>58</v>
      </c>
      <c r="C33" s="57" t="s">
        <v>59</v>
      </c>
      <c r="D33" s="67">
        <v>117</v>
      </c>
      <c r="E33" s="53" t="s">
        <v>60</v>
      </c>
      <c r="F33" s="51"/>
      <c r="G33" s="51"/>
    </row>
    <row r="34" spans="2:7" x14ac:dyDescent="0.15">
      <c r="B34" s="63" t="s">
        <v>61</v>
      </c>
      <c r="C34" s="57" t="s">
        <v>62</v>
      </c>
      <c r="D34" s="67">
        <v>82</v>
      </c>
      <c r="E34" s="53" t="s">
        <v>60</v>
      </c>
      <c r="F34" s="51"/>
      <c r="G34" s="51"/>
    </row>
    <row r="35" spans="2:7" x14ac:dyDescent="0.15">
      <c r="B35" s="63">
        <v>30</v>
      </c>
      <c r="C35" s="57" t="s">
        <v>63</v>
      </c>
      <c r="D35" s="67">
        <v>95</v>
      </c>
      <c r="E35" s="53" t="s">
        <v>33</v>
      </c>
      <c r="F35" s="51"/>
      <c r="G35" s="51"/>
    </row>
    <row r="36" spans="2:7" x14ac:dyDescent="0.15">
      <c r="B36" s="63">
        <v>31</v>
      </c>
      <c r="C36" s="57" t="s">
        <v>64</v>
      </c>
      <c r="D36" s="67">
        <v>118</v>
      </c>
      <c r="E36" s="53" t="s">
        <v>33</v>
      </c>
      <c r="F36" s="51"/>
      <c r="G36" s="51"/>
    </row>
    <row r="37" spans="2:7" x14ac:dyDescent="0.15">
      <c r="B37" s="63">
        <v>32</v>
      </c>
      <c r="C37" s="57" t="s">
        <v>65</v>
      </c>
      <c r="D37" s="67">
        <v>62</v>
      </c>
      <c r="E37" s="53" t="s">
        <v>33</v>
      </c>
      <c r="F37" s="51"/>
      <c r="G37" s="51"/>
    </row>
    <row r="38" spans="2:7" x14ac:dyDescent="0.15">
      <c r="B38" s="63">
        <v>33</v>
      </c>
      <c r="C38" s="57" t="s">
        <v>66</v>
      </c>
      <c r="D38" s="67">
        <v>144</v>
      </c>
      <c r="E38" s="53" t="s">
        <v>42</v>
      </c>
      <c r="F38" s="51"/>
      <c r="G38" s="51"/>
    </row>
    <row r="39" spans="2:7" x14ac:dyDescent="0.15">
      <c r="B39" s="63">
        <v>34</v>
      </c>
      <c r="C39" s="57" t="s">
        <v>67</v>
      </c>
      <c r="D39" s="67">
        <v>126</v>
      </c>
      <c r="E39" s="53" t="s">
        <v>33</v>
      </c>
      <c r="F39" s="51"/>
      <c r="G39" s="51"/>
    </row>
    <row r="40" spans="2:7" x14ac:dyDescent="0.15">
      <c r="B40" s="63">
        <v>35</v>
      </c>
      <c r="C40" s="57" t="s">
        <v>68</v>
      </c>
      <c r="D40" s="67">
        <v>132</v>
      </c>
      <c r="E40" s="53" t="s">
        <v>50</v>
      </c>
      <c r="F40" s="51"/>
      <c r="G40" s="51"/>
    </row>
    <row r="41" spans="2:7" x14ac:dyDescent="0.15">
      <c r="B41" s="63">
        <v>36</v>
      </c>
      <c r="C41" s="57" t="s">
        <v>69</v>
      </c>
      <c r="D41" s="67">
        <v>77</v>
      </c>
      <c r="E41" s="53" t="s">
        <v>45</v>
      </c>
      <c r="F41" s="51"/>
      <c r="G41" s="51"/>
    </row>
    <row r="42" spans="2:7" x14ac:dyDescent="0.15">
      <c r="B42" s="63">
        <v>37</v>
      </c>
      <c r="C42" s="57" t="s">
        <v>70</v>
      </c>
      <c r="D42" s="67">
        <v>110</v>
      </c>
      <c r="E42" s="53" t="s">
        <v>45</v>
      </c>
      <c r="F42" s="51"/>
      <c r="G42" s="51"/>
    </row>
    <row r="43" spans="2:7" x14ac:dyDescent="0.15">
      <c r="B43" s="63">
        <v>38</v>
      </c>
      <c r="C43" s="57" t="s">
        <v>71</v>
      </c>
      <c r="D43" s="67">
        <v>82</v>
      </c>
      <c r="E43" s="53" t="s">
        <v>13</v>
      </c>
      <c r="F43" s="51"/>
      <c r="G43" s="51"/>
    </row>
    <row r="44" spans="2:7" x14ac:dyDescent="0.15">
      <c r="B44" s="63">
        <v>39</v>
      </c>
      <c r="C44" s="57" t="s">
        <v>72</v>
      </c>
      <c r="D44" s="67">
        <v>111</v>
      </c>
      <c r="E44" s="53" t="s">
        <v>48</v>
      </c>
      <c r="F44" s="51"/>
      <c r="G44" s="51"/>
    </row>
    <row r="45" spans="2:7" x14ac:dyDescent="0.15">
      <c r="B45" s="63">
        <v>40</v>
      </c>
      <c r="C45" s="57" t="s">
        <v>73</v>
      </c>
      <c r="D45" s="67">
        <v>85</v>
      </c>
      <c r="E45" s="53" t="s">
        <v>42</v>
      </c>
      <c r="F45" s="51"/>
      <c r="G45" s="51"/>
    </row>
    <row r="46" spans="2:7" x14ac:dyDescent="0.15">
      <c r="B46" s="63">
        <v>41</v>
      </c>
      <c r="C46" s="57" t="s">
        <v>74</v>
      </c>
      <c r="D46" s="67">
        <v>110</v>
      </c>
      <c r="E46" s="53" t="s">
        <v>45</v>
      </c>
      <c r="F46" s="51"/>
      <c r="G46" s="51"/>
    </row>
    <row r="47" spans="2:7" x14ac:dyDescent="0.15">
      <c r="B47" s="63">
        <v>42</v>
      </c>
      <c r="C47" s="57" t="s">
        <v>75</v>
      </c>
      <c r="D47" s="67">
        <v>123</v>
      </c>
      <c r="E47" s="53" t="s">
        <v>13</v>
      </c>
      <c r="F47" s="51"/>
      <c r="G47" s="51"/>
    </row>
    <row r="48" spans="2:7" x14ac:dyDescent="0.15">
      <c r="B48" s="63">
        <v>43</v>
      </c>
      <c r="C48" s="57" t="s">
        <v>76</v>
      </c>
      <c r="D48" s="67">
        <v>111</v>
      </c>
      <c r="E48" s="53" t="s">
        <v>13</v>
      </c>
      <c r="F48" s="51"/>
      <c r="G48" s="51"/>
    </row>
    <row r="49" spans="2:7" x14ac:dyDescent="0.15">
      <c r="B49" s="63">
        <v>44</v>
      </c>
      <c r="C49" s="57" t="s">
        <v>77</v>
      </c>
      <c r="D49" s="67">
        <v>125</v>
      </c>
      <c r="E49" s="53" t="s">
        <v>78</v>
      </c>
      <c r="F49" s="51"/>
      <c r="G49" s="51"/>
    </row>
    <row r="50" spans="2:7" x14ac:dyDescent="0.15">
      <c r="B50" s="63">
        <v>45</v>
      </c>
      <c r="C50" s="57" t="s">
        <v>79</v>
      </c>
      <c r="D50" s="67">
        <v>93</v>
      </c>
      <c r="E50" s="53" t="s">
        <v>45</v>
      </c>
      <c r="F50" s="51"/>
      <c r="G50" s="51"/>
    </row>
    <row r="51" spans="2:7" x14ac:dyDescent="0.15">
      <c r="B51" s="63">
        <v>46</v>
      </c>
      <c r="C51" s="57" t="s">
        <v>80</v>
      </c>
      <c r="D51" s="67">
        <v>84</v>
      </c>
      <c r="E51" s="53" t="s">
        <v>33</v>
      </c>
      <c r="F51" s="51"/>
      <c r="G51" s="51"/>
    </row>
    <row r="52" spans="2:7" x14ac:dyDescent="0.15">
      <c r="B52" s="63">
        <v>47</v>
      </c>
      <c r="C52" s="57" t="s">
        <v>81</v>
      </c>
      <c r="D52" s="67">
        <v>92</v>
      </c>
      <c r="E52" s="53" t="s">
        <v>42</v>
      </c>
      <c r="F52" s="51"/>
      <c r="G52" s="51"/>
    </row>
    <row r="53" spans="2:7" x14ac:dyDescent="0.15">
      <c r="B53" s="63">
        <v>48</v>
      </c>
      <c r="C53" s="57" t="s">
        <v>82</v>
      </c>
      <c r="D53" s="67">
        <v>133</v>
      </c>
      <c r="E53" s="53" t="s">
        <v>33</v>
      </c>
      <c r="F53" s="51"/>
      <c r="G53" s="51"/>
    </row>
    <row r="54" spans="2:7" x14ac:dyDescent="0.15">
      <c r="B54" s="63">
        <v>49</v>
      </c>
      <c r="C54" s="57" t="s">
        <v>83</v>
      </c>
      <c r="D54" s="67">
        <v>121</v>
      </c>
      <c r="E54" s="53" t="s">
        <v>78</v>
      </c>
      <c r="F54" s="51"/>
      <c r="G54" s="51"/>
    </row>
    <row r="55" spans="2:7" x14ac:dyDescent="0.15">
      <c r="B55" s="63">
        <v>50</v>
      </c>
      <c r="C55" s="57" t="s">
        <v>84</v>
      </c>
      <c r="D55" s="67">
        <v>140</v>
      </c>
      <c r="E55" s="53" t="s">
        <v>39</v>
      </c>
      <c r="F55" s="51"/>
      <c r="G55" s="51"/>
    </row>
    <row r="56" spans="2:7" x14ac:dyDescent="0.15">
      <c r="B56" s="63">
        <v>51</v>
      </c>
      <c r="C56" s="57" t="s">
        <v>85</v>
      </c>
      <c r="D56" s="67">
        <v>109</v>
      </c>
      <c r="E56" s="53" t="s">
        <v>30</v>
      </c>
      <c r="F56" s="51"/>
      <c r="G56" s="51"/>
    </row>
    <row r="57" spans="2:7" x14ac:dyDescent="0.15">
      <c r="B57" s="63">
        <v>52</v>
      </c>
      <c r="C57" s="57" t="s">
        <v>86</v>
      </c>
      <c r="D57" s="67">
        <v>150</v>
      </c>
      <c r="E57" s="53" t="s">
        <v>30</v>
      </c>
      <c r="F57" s="51"/>
      <c r="G57" s="51"/>
    </row>
    <row r="58" spans="2:7" x14ac:dyDescent="0.15">
      <c r="B58" s="63">
        <v>53</v>
      </c>
      <c r="C58" s="57" t="s">
        <v>87</v>
      </c>
      <c r="D58" s="67">
        <v>85</v>
      </c>
      <c r="E58" s="53" t="s">
        <v>78</v>
      </c>
      <c r="F58" s="51"/>
      <c r="G58" s="51"/>
    </row>
    <row r="59" spans="2:7" x14ac:dyDescent="0.15">
      <c r="B59" s="63">
        <v>54</v>
      </c>
      <c r="C59" s="57" t="s">
        <v>88</v>
      </c>
      <c r="D59" s="67">
        <v>111</v>
      </c>
      <c r="E59" s="53" t="s">
        <v>30</v>
      </c>
      <c r="F59" s="51"/>
      <c r="G59" s="51"/>
    </row>
    <row r="60" spans="2:7" x14ac:dyDescent="0.15">
      <c r="B60" s="63">
        <v>55</v>
      </c>
      <c r="C60" s="57" t="s">
        <v>89</v>
      </c>
      <c r="D60" s="67">
        <v>136</v>
      </c>
      <c r="E60" s="53" t="s">
        <v>30</v>
      </c>
      <c r="F60" s="51"/>
      <c r="G60" s="51"/>
    </row>
    <row r="61" spans="2:7" x14ac:dyDescent="0.15">
      <c r="B61" s="63">
        <v>56</v>
      </c>
      <c r="C61" s="57" t="s">
        <v>90</v>
      </c>
      <c r="D61" s="67">
        <v>152</v>
      </c>
      <c r="E61" s="53" t="s">
        <v>50</v>
      </c>
      <c r="F61" s="51"/>
      <c r="G61" s="51"/>
    </row>
    <row r="62" spans="2:7" x14ac:dyDescent="0.15">
      <c r="B62" s="63">
        <v>57</v>
      </c>
      <c r="C62" s="57" t="s">
        <v>91</v>
      </c>
      <c r="D62" s="67">
        <v>99</v>
      </c>
      <c r="E62" s="53" t="s">
        <v>30</v>
      </c>
      <c r="F62" s="51"/>
      <c r="G62" s="51"/>
    </row>
    <row r="63" spans="2:7" x14ac:dyDescent="0.15">
      <c r="B63" s="63">
        <v>58</v>
      </c>
      <c r="C63" s="57" t="s">
        <v>92</v>
      </c>
      <c r="D63" s="67">
        <v>131</v>
      </c>
      <c r="E63" s="53" t="s">
        <v>48</v>
      </c>
      <c r="F63" s="51"/>
      <c r="G63" s="51"/>
    </row>
    <row r="64" spans="2:7" x14ac:dyDescent="0.15">
      <c r="B64" s="63">
        <v>59</v>
      </c>
      <c r="C64" s="57" t="s">
        <v>93</v>
      </c>
      <c r="D64" s="67">
        <v>122</v>
      </c>
      <c r="E64" s="53" t="s">
        <v>16</v>
      </c>
      <c r="F64" s="51"/>
      <c r="G64" s="51"/>
    </row>
    <row r="65" spans="2:7" x14ac:dyDescent="0.15">
      <c r="B65" s="63">
        <v>60</v>
      </c>
      <c r="C65" s="57" t="s">
        <v>94</v>
      </c>
      <c r="D65" s="67">
        <v>111</v>
      </c>
      <c r="E65" s="53" t="s">
        <v>16</v>
      </c>
      <c r="F65" s="51"/>
      <c r="G65" s="51"/>
    </row>
    <row r="66" spans="2:7" x14ac:dyDescent="0.15">
      <c r="B66" s="63">
        <v>61</v>
      </c>
      <c r="C66" s="57" t="s">
        <v>95</v>
      </c>
      <c r="D66" s="67">
        <v>94</v>
      </c>
      <c r="E66" s="53" t="s">
        <v>39</v>
      </c>
      <c r="F66" s="51"/>
      <c r="G66" s="51"/>
    </row>
    <row r="67" spans="2:7" x14ac:dyDescent="0.15">
      <c r="B67" s="63">
        <v>62</v>
      </c>
      <c r="C67" s="57" t="s">
        <v>96</v>
      </c>
      <c r="D67" s="67">
        <v>113</v>
      </c>
      <c r="E67" s="53" t="s">
        <v>16</v>
      </c>
      <c r="F67" s="51"/>
      <c r="G67" s="51"/>
    </row>
    <row r="68" spans="2:7" x14ac:dyDescent="0.15">
      <c r="B68" s="63">
        <v>63</v>
      </c>
      <c r="C68" s="57" t="s">
        <v>97</v>
      </c>
      <c r="D68" s="67">
        <v>142</v>
      </c>
      <c r="E68" s="53" t="s">
        <v>13</v>
      </c>
      <c r="F68" s="51"/>
      <c r="G68" s="51"/>
    </row>
    <row r="69" spans="2:7" x14ac:dyDescent="0.15">
      <c r="B69" s="63">
        <v>64</v>
      </c>
      <c r="C69" s="57" t="s">
        <v>98</v>
      </c>
      <c r="D69" s="67">
        <v>136</v>
      </c>
      <c r="E69" s="53" t="s">
        <v>42</v>
      </c>
      <c r="F69" s="51"/>
      <c r="G69" s="51"/>
    </row>
    <row r="70" spans="2:7" x14ac:dyDescent="0.15">
      <c r="B70" s="63">
        <v>65</v>
      </c>
      <c r="C70" s="57" t="s">
        <v>99</v>
      </c>
      <c r="D70" s="67">
        <v>134</v>
      </c>
      <c r="E70" s="53" t="s">
        <v>33</v>
      </c>
      <c r="F70" s="51"/>
      <c r="G70" s="51"/>
    </row>
    <row r="71" spans="2:7" x14ac:dyDescent="0.15">
      <c r="B71" s="63">
        <v>66</v>
      </c>
      <c r="C71" s="57" t="s">
        <v>100</v>
      </c>
      <c r="D71" s="67">
        <v>116</v>
      </c>
      <c r="E71" s="53" t="s">
        <v>33</v>
      </c>
      <c r="F71" s="51"/>
      <c r="G71" s="51"/>
    </row>
    <row r="72" spans="2:7" x14ac:dyDescent="0.15">
      <c r="B72" s="63">
        <v>67</v>
      </c>
      <c r="C72" s="57" t="s">
        <v>101</v>
      </c>
      <c r="D72" s="67">
        <v>128</v>
      </c>
      <c r="E72" s="53" t="s">
        <v>30</v>
      </c>
      <c r="F72" s="51"/>
      <c r="G72" s="51"/>
    </row>
    <row r="73" spans="2:7" x14ac:dyDescent="0.15">
      <c r="B73" s="63">
        <v>68</v>
      </c>
      <c r="C73" s="57" t="s">
        <v>102</v>
      </c>
      <c r="D73" s="67">
        <v>115</v>
      </c>
      <c r="E73" s="53" t="s">
        <v>30</v>
      </c>
      <c r="F73" s="51"/>
      <c r="G73" s="51"/>
    </row>
    <row r="74" spans="2:7" x14ac:dyDescent="0.15">
      <c r="B74" s="63">
        <v>69</v>
      </c>
      <c r="C74" s="57" t="s">
        <v>103</v>
      </c>
      <c r="D74" s="67">
        <v>133</v>
      </c>
      <c r="E74" s="53" t="s">
        <v>13</v>
      </c>
      <c r="F74" s="51"/>
      <c r="G74" s="51"/>
    </row>
    <row r="75" spans="2:7" x14ac:dyDescent="0.15">
      <c r="B75" s="63">
        <v>70</v>
      </c>
      <c r="C75" s="57" t="s">
        <v>104</v>
      </c>
      <c r="D75" s="67">
        <v>124</v>
      </c>
      <c r="E75" s="53" t="s">
        <v>48</v>
      </c>
      <c r="F75" s="51"/>
      <c r="G75" s="51"/>
    </row>
    <row r="76" spans="2:7" x14ac:dyDescent="0.15">
      <c r="B76" s="63">
        <v>71</v>
      </c>
      <c r="C76" s="57" t="s">
        <v>105</v>
      </c>
      <c r="D76" s="67">
        <v>89</v>
      </c>
      <c r="E76" s="53" t="s">
        <v>48</v>
      </c>
      <c r="F76" s="51"/>
      <c r="G76" s="51"/>
    </row>
    <row r="77" spans="2:7" x14ac:dyDescent="0.15">
      <c r="B77" s="63">
        <v>72</v>
      </c>
      <c r="C77" s="57" t="s">
        <v>106</v>
      </c>
      <c r="D77" s="67">
        <v>102</v>
      </c>
      <c r="E77" s="53" t="s">
        <v>78</v>
      </c>
      <c r="F77" s="51"/>
      <c r="G77" s="51"/>
    </row>
    <row r="78" spans="2:7" x14ac:dyDescent="0.15">
      <c r="B78" s="63">
        <v>73</v>
      </c>
      <c r="C78" s="57" t="s">
        <v>107</v>
      </c>
      <c r="D78" s="67">
        <v>113</v>
      </c>
      <c r="E78" s="53" t="s">
        <v>13</v>
      </c>
      <c r="F78" s="51"/>
      <c r="G78" s="51"/>
    </row>
    <row r="79" spans="2:7" x14ac:dyDescent="0.15">
      <c r="B79" s="63">
        <v>74</v>
      </c>
      <c r="C79" s="57" t="s">
        <v>108</v>
      </c>
      <c r="D79" s="67">
        <v>74</v>
      </c>
      <c r="E79" s="53" t="s">
        <v>13</v>
      </c>
      <c r="F79" s="51"/>
      <c r="G79" s="51"/>
    </row>
    <row r="80" spans="2:7" x14ac:dyDescent="0.15">
      <c r="B80" s="63">
        <v>75</v>
      </c>
      <c r="C80" s="57" t="s">
        <v>109</v>
      </c>
      <c r="D80" s="67">
        <v>220</v>
      </c>
      <c r="E80" s="53" t="s">
        <v>110</v>
      </c>
      <c r="F80" s="51"/>
      <c r="G80" s="51"/>
    </row>
    <row r="81" spans="2:7" x14ac:dyDescent="0.15">
      <c r="B81" s="63">
        <v>76</v>
      </c>
      <c r="C81" s="57" t="s">
        <v>111</v>
      </c>
      <c r="D81" s="67">
        <v>138</v>
      </c>
      <c r="E81" s="53" t="s">
        <v>39</v>
      </c>
      <c r="F81" s="51"/>
      <c r="G81" s="51"/>
    </row>
    <row r="82" spans="2:7" x14ac:dyDescent="0.15">
      <c r="B82" s="63">
        <v>77</v>
      </c>
      <c r="C82" s="57" t="s">
        <v>112</v>
      </c>
      <c r="D82" s="67">
        <v>71</v>
      </c>
      <c r="E82" s="53" t="s">
        <v>110</v>
      </c>
      <c r="F82" s="51"/>
      <c r="G82" s="51"/>
    </row>
    <row r="83" spans="2:7" x14ac:dyDescent="0.15">
      <c r="B83" s="63">
        <v>78</v>
      </c>
      <c r="C83" s="57" t="s">
        <v>113</v>
      </c>
      <c r="D83" s="67">
        <v>99</v>
      </c>
      <c r="E83" s="53" t="s">
        <v>110</v>
      </c>
      <c r="F83" s="51"/>
      <c r="G83" s="51"/>
    </row>
    <row r="84" spans="2:7" x14ac:dyDescent="0.15">
      <c r="B84" s="63">
        <v>79</v>
      </c>
      <c r="C84" s="57" t="s">
        <v>114</v>
      </c>
      <c r="D84" s="67">
        <v>98</v>
      </c>
      <c r="E84" s="53" t="s">
        <v>42</v>
      </c>
      <c r="F84" s="51"/>
      <c r="G84" s="51"/>
    </row>
    <row r="85" spans="2:7" x14ac:dyDescent="0.15">
      <c r="B85" s="63">
        <v>80</v>
      </c>
      <c r="C85" s="57" t="s">
        <v>115</v>
      </c>
      <c r="D85" s="67">
        <v>109</v>
      </c>
      <c r="E85" s="53" t="s">
        <v>16</v>
      </c>
      <c r="F85" s="51"/>
      <c r="G85" s="51"/>
    </row>
    <row r="86" spans="2:7" x14ac:dyDescent="0.15">
      <c r="B86" s="63">
        <v>81</v>
      </c>
      <c r="C86" s="57" t="s">
        <v>116</v>
      </c>
      <c r="D86" s="67">
        <v>124</v>
      </c>
      <c r="E86" s="53" t="s">
        <v>33</v>
      </c>
      <c r="F86" s="51"/>
      <c r="G86" s="51"/>
    </row>
    <row r="87" spans="2:7" x14ac:dyDescent="0.15">
      <c r="B87" s="63">
        <v>82</v>
      </c>
      <c r="C87" s="57" t="s">
        <v>117</v>
      </c>
      <c r="D87" s="67">
        <v>78</v>
      </c>
      <c r="E87" s="53" t="s">
        <v>33</v>
      </c>
      <c r="F87" s="51"/>
      <c r="G87" s="51"/>
    </row>
    <row r="88" spans="2:7" x14ac:dyDescent="0.15">
      <c r="B88" s="63">
        <v>83</v>
      </c>
      <c r="C88" s="57" t="s">
        <v>118</v>
      </c>
      <c r="D88" s="67">
        <v>117</v>
      </c>
      <c r="E88" s="53" t="s">
        <v>21</v>
      </c>
      <c r="F88" s="51"/>
      <c r="G88" s="51"/>
    </row>
    <row r="89" spans="2:7" x14ac:dyDescent="0.15">
      <c r="B89" s="63">
        <v>84</v>
      </c>
      <c r="C89" s="57" t="s">
        <v>119</v>
      </c>
      <c r="D89" s="67">
        <v>105</v>
      </c>
      <c r="E89" s="53" t="s">
        <v>21</v>
      </c>
      <c r="F89" s="51"/>
      <c r="G89" s="51"/>
    </row>
    <row r="90" spans="2:7" x14ac:dyDescent="0.15">
      <c r="B90" s="63">
        <v>85</v>
      </c>
      <c r="C90" s="57" t="s">
        <v>120</v>
      </c>
      <c r="D90" s="67">
        <v>91</v>
      </c>
      <c r="E90" s="53" t="s">
        <v>78</v>
      </c>
      <c r="F90" s="51"/>
      <c r="G90" s="51"/>
    </row>
    <row r="91" spans="2:7" x14ac:dyDescent="0.15">
      <c r="B91" s="63">
        <v>86</v>
      </c>
      <c r="C91" s="57" t="s">
        <v>121</v>
      </c>
      <c r="D91" s="67">
        <v>120</v>
      </c>
      <c r="E91" s="53" t="s">
        <v>42</v>
      </c>
      <c r="F91" s="51"/>
      <c r="G91" s="51"/>
    </row>
    <row r="92" spans="2:7" x14ac:dyDescent="0.15">
      <c r="B92" s="63">
        <v>87</v>
      </c>
      <c r="C92" s="57" t="s">
        <v>122</v>
      </c>
      <c r="D92" s="67">
        <v>184</v>
      </c>
      <c r="E92" s="53" t="s">
        <v>42</v>
      </c>
      <c r="F92" s="51"/>
      <c r="G92" s="51"/>
    </row>
    <row r="93" spans="2:7" x14ac:dyDescent="0.15">
      <c r="B93" s="63">
        <v>88</v>
      </c>
      <c r="C93" s="57" t="s">
        <v>123</v>
      </c>
      <c r="D93" s="67">
        <v>81</v>
      </c>
      <c r="E93" s="53" t="s">
        <v>30</v>
      </c>
      <c r="F93" s="51"/>
      <c r="G93" s="51"/>
    </row>
    <row r="94" spans="2:7" x14ac:dyDescent="0.15">
      <c r="B94" s="63">
        <v>89</v>
      </c>
      <c r="C94" s="57" t="s">
        <v>124</v>
      </c>
      <c r="D94" s="67">
        <v>107</v>
      </c>
      <c r="E94" s="53" t="s">
        <v>48</v>
      </c>
      <c r="F94" s="51"/>
      <c r="G94" s="51"/>
    </row>
    <row r="95" spans="2:7" x14ac:dyDescent="0.15">
      <c r="B95" s="63">
        <v>90</v>
      </c>
      <c r="C95" s="57" t="s">
        <v>125</v>
      </c>
      <c r="D95" s="67">
        <v>139</v>
      </c>
      <c r="E95" s="53" t="s">
        <v>48</v>
      </c>
      <c r="F95" s="51"/>
      <c r="G95" s="51"/>
    </row>
    <row r="96" spans="2:7" x14ac:dyDescent="0.15">
      <c r="B96" s="63">
        <v>91</v>
      </c>
      <c r="C96" s="57" t="s">
        <v>126</v>
      </c>
      <c r="D96" s="67">
        <v>73</v>
      </c>
      <c r="E96" s="53" t="s">
        <v>110</v>
      </c>
      <c r="F96" s="51"/>
      <c r="G96" s="51"/>
    </row>
    <row r="97" spans="2:7" x14ac:dyDescent="0.15">
      <c r="B97" s="63">
        <v>92</v>
      </c>
      <c r="C97" s="57" t="s">
        <v>127</v>
      </c>
      <c r="D97" s="67">
        <v>127</v>
      </c>
      <c r="E97" s="53" t="s">
        <v>110</v>
      </c>
      <c r="F97" s="51"/>
      <c r="G97" s="51"/>
    </row>
    <row r="98" spans="2:7" x14ac:dyDescent="0.15">
      <c r="B98" s="63">
        <v>93</v>
      </c>
      <c r="C98" s="57" t="s">
        <v>128</v>
      </c>
      <c r="D98" s="67">
        <v>95</v>
      </c>
      <c r="E98" s="53" t="s">
        <v>110</v>
      </c>
      <c r="F98" s="51"/>
      <c r="G98" s="51"/>
    </row>
    <row r="99" spans="2:7" x14ac:dyDescent="0.15">
      <c r="B99" s="63">
        <v>94</v>
      </c>
      <c r="C99" s="57" t="s">
        <v>129</v>
      </c>
      <c r="D99" s="67">
        <v>133</v>
      </c>
      <c r="E99" s="53" t="s">
        <v>110</v>
      </c>
      <c r="F99" s="51"/>
      <c r="G99" s="51"/>
    </row>
    <row r="100" spans="2:7" x14ac:dyDescent="0.15">
      <c r="B100" s="63">
        <v>95</v>
      </c>
      <c r="C100" s="57" t="s">
        <v>130</v>
      </c>
      <c r="D100" s="67">
        <v>88</v>
      </c>
      <c r="E100" s="53" t="s">
        <v>110</v>
      </c>
      <c r="F100" s="51"/>
      <c r="G100" s="51"/>
    </row>
    <row r="101" spans="2:7" x14ac:dyDescent="0.15">
      <c r="B101" s="63">
        <v>971</v>
      </c>
      <c r="C101" s="57" t="s">
        <v>131</v>
      </c>
      <c r="D101" s="67">
        <v>125</v>
      </c>
      <c r="E101" s="53" t="s">
        <v>131</v>
      </c>
      <c r="F101" s="51"/>
      <c r="G101" s="51"/>
    </row>
    <row r="102" spans="2:7" x14ac:dyDescent="0.15">
      <c r="B102" s="63">
        <v>972</v>
      </c>
      <c r="C102" s="57" t="s">
        <v>132</v>
      </c>
      <c r="D102" s="67">
        <v>79</v>
      </c>
      <c r="E102" s="53" t="s">
        <v>132</v>
      </c>
      <c r="F102" s="51"/>
      <c r="G102" s="51"/>
    </row>
    <row r="103" spans="2:7" x14ac:dyDescent="0.15">
      <c r="B103" s="63">
        <v>973</v>
      </c>
      <c r="C103" s="57" t="s">
        <v>133</v>
      </c>
      <c r="D103" s="67">
        <v>73</v>
      </c>
      <c r="E103" s="53" t="s">
        <v>133</v>
      </c>
      <c r="F103" s="51"/>
      <c r="G103" s="51"/>
    </row>
    <row r="104" spans="2:7" x14ac:dyDescent="0.15">
      <c r="B104" s="63">
        <v>974</v>
      </c>
      <c r="C104" s="57" t="s">
        <v>134</v>
      </c>
      <c r="D104" s="67">
        <v>115</v>
      </c>
      <c r="E104" s="53" t="s">
        <v>134</v>
      </c>
      <c r="F104" s="51"/>
      <c r="G104" s="51"/>
    </row>
    <row r="105" spans="2:7" x14ac:dyDescent="0.15">
      <c r="B105" s="63">
        <v>976</v>
      </c>
      <c r="C105" s="57" t="s">
        <v>135</v>
      </c>
      <c r="D105" s="67">
        <v>19</v>
      </c>
      <c r="E105" s="53" t="s">
        <v>135</v>
      </c>
      <c r="F105" s="51"/>
      <c r="G105" s="51"/>
    </row>
    <row r="106" spans="2:7" x14ac:dyDescent="0.15">
      <c r="B106" s="64"/>
      <c r="C106" s="54"/>
      <c r="D106" s="52"/>
      <c r="E106" s="55"/>
      <c r="F106" s="51"/>
      <c r="G106" s="51"/>
    </row>
    <row r="107" spans="2:7" ht="70" customHeight="1" x14ac:dyDescent="0.15">
      <c r="B107" s="83" t="s">
        <v>145</v>
      </c>
      <c r="C107" s="83"/>
      <c r="D107" s="83"/>
      <c r="E107" s="83"/>
      <c r="F107" s="84"/>
      <c r="G107" s="84"/>
    </row>
    <row r="108" spans="2:7" ht="15" customHeight="1" x14ac:dyDescent="0.15">
      <c r="B108" s="83"/>
      <c r="C108" s="83"/>
      <c r="D108" s="83"/>
      <c r="E108" s="83"/>
      <c r="F108" s="84"/>
      <c r="G108" s="84"/>
    </row>
    <row r="109" spans="2:7" x14ac:dyDescent="0.15">
      <c r="B109" s="81"/>
      <c r="C109" s="81"/>
      <c r="D109" s="81"/>
      <c r="E109" s="81"/>
      <c r="F109" s="81"/>
      <c r="G109" s="81"/>
    </row>
    <row r="110" spans="2:7" x14ac:dyDescent="0.15">
      <c r="B110" s="65"/>
      <c r="C110" s="51"/>
      <c r="D110" s="51"/>
      <c r="E110" s="51"/>
      <c r="F110" s="51"/>
      <c r="G110" s="51"/>
    </row>
  </sheetData>
  <mergeCells count="6">
    <mergeCell ref="B109:G109"/>
    <mergeCell ref="B2:E2"/>
    <mergeCell ref="B107:E107"/>
    <mergeCell ref="B108:E108"/>
    <mergeCell ref="F107:F108"/>
    <mergeCell ref="G107:G10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ES2020_fiche02_graph1</vt:lpstr>
      <vt:lpstr>ES2020_fiche02_graph2</vt:lpstr>
      <vt:lpstr>ES2020_fiche02_carte 1</vt:lpstr>
      <vt:lpstr>ES2020_fiche02_carte 2</vt:lpstr>
    </vt:vector>
  </TitlesOfParts>
  <Company>Ministères Chargés des Affaires Sociales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BOISGUERIN, Bénédicte (DREES/OSAM/BES)</dc:creator>
  <cp:lastModifiedBy>Utilisateur de Microsoft Office</cp:lastModifiedBy>
  <dcterms:created xsi:type="dcterms:W3CDTF">2020-01-08T16:39:47Z</dcterms:created>
  <dcterms:modified xsi:type="dcterms:W3CDTF">2020-06-30T11:18:33Z</dcterms:modified>
</cp:coreProperties>
</file>