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20" tabRatio="863" activeTab="0"/>
  </bookViews>
  <sheets>
    <sheet name="Fr_Tab1" sheetId="1" r:id="rId1"/>
    <sheet name="Fr_Tab2-3" sheetId="2" r:id="rId2"/>
    <sheet name="Fr_Tab4" sheetId="3" r:id="rId3"/>
    <sheet name="Fr_TAb5-6" sheetId="4" r:id="rId4"/>
    <sheet name="Fr_Tab7-8" sheetId="5" r:id="rId5"/>
    <sheet name="DEASS_1" sheetId="6" r:id="rId6"/>
    <sheet name="DEASS_2-3" sheetId="7" r:id="rId7"/>
    <sheet name="DEASS_4-5-6" sheetId="8" r:id="rId8"/>
    <sheet name="DEASS_7-8" sheetId="9" r:id="rId9"/>
    <sheet name="DCESF_1" sheetId="10" r:id="rId10"/>
    <sheet name="DCESF_2-3" sheetId="11" r:id="rId11"/>
    <sheet name="DCESF_4-5-6" sheetId="12" r:id="rId12"/>
    <sheet name="DCESF_7-8" sheetId="13" r:id="rId13"/>
    <sheet name="DEES_1" sheetId="14" r:id="rId14"/>
    <sheet name="DESS_2-3" sheetId="15" r:id="rId15"/>
    <sheet name="DEES_4-5-6" sheetId="16" r:id="rId16"/>
    <sheet name="DEES_7-8" sheetId="17" r:id="rId17"/>
    <sheet name="TISF_1" sheetId="18" r:id="rId18"/>
    <sheet name="TISF_2-3" sheetId="19" r:id="rId19"/>
    <sheet name="TISF_4-5-6" sheetId="20" r:id="rId20"/>
    <sheet name="TISF_7-8" sheetId="21" r:id="rId21"/>
    <sheet name="DEEJE_1" sheetId="22" r:id="rId22"/>
    <sheet name="DEEJE_2-3" sheetId="23" r:id="rId23"/>
    <sheet name="DEEJE_4-5-6" sheetId="24" r:id="rId24"/>
    <sheet name="DEEJE_7-8" sheetId="25" r:id="rId25"/>
    <sheet name="DETS_1" sheetId="26" r:id="rId26"/>
    <sheet name="DETS_2-3" sheetId="27" r:id="rId27"/>
    <sheet name="DETS_4-5-6" sheetId="28" r:id="rId28"/>
    <sheet name="DETS_7-8" sheetId="29" r:id="rId29"/>
    <sheet name="DEME_1" sheetId="30" r:id="rId30"/>
    <sheet name="DEME_2-3" sheetId="31" r:id="rId31"/>
    <sheet name="DEME_4-5-6" sheetId="32" r:id="rId32"/>
    <sheet name="DEME_7-8" sheetId="33" r:id="rId33"/>
    <sheet name="DEAMP_1" sheetId="34" r:id="rId34"/>
    <sheet name="DEAMP_2-3" sheetId="35" r:id="rId35"/>
    <sheet name="DEAMP_4-5-6" sheetId="36" r:id="rId36"/>
    <sheet name="DEAMP_7-8" sheetId="37" r:id="rId37"/>
    <sheet name="DEMF_1" sheetId="38" r:id="rId38"/>
    <sheet name="DEMF_2-3" sheetId="39" r:id="rId39"/>
    <sheet name="DEMF_4-5-6" sheetId="40" r:id="rId40"/>
    <sheet name="DEMF_7-8" sheetId="41" r:id="rId41"/>
    <sheet name="CAFERUIS_1" sheetId="42" r:id="rId42"/>
    <sheet name="CAFERUIS_2-3" sheetId="43" r:id="rId43"/>
    <sheet name="CAFERUIS_4-5-6" sheetId="44" r:id="rId44"/>
    <sheet name="CAFERUIS_7-8" sheetId="45" r:id="rId45"/>
    <sheet name="CAFDES_1" sheetId="46" r:id="rId46"/>
    <sheet name="CAFDES_2-3" sheetId="47" r:id="rId47"/>
    <sheet name="CAFDES_4-5-6" sheetId="48" r:id="rId48"/>
    <sheet name="CAFDES_7-8" sheetId="49" r:id="rId49"/>
    <sheet name="DEAVS_1" sheetId="50" r:id="rId50"/>
    <sheet name="DEAVS_2-3" sheetId="51" r:id="rId51"/>
    <sheet name="DEAVS_4-5-6" sheetId="52" r:id="rId52"/>
    <sheet name="DEAVS_7-8" sheetId="53" r:id="rId53"/>
    <sheet name="DEAF_1" sheetId="54" r:id="rId54"/>
    <sheet name="DEAF_2-3" sheetId="55" r:id="rId55"/>
    <sheet name="DEAF_4-5-6" sheetId="56" r:id="rId56"/>
    <sheet name="DEAF_7-8" sheetId="57" r:id="rId57"/>
    <sheet name="DEIS_1" sheetId="58" r:id="rId58"/>
    <sheet name="DEIS_2-3" sheetId="59" r:id="rId59"/>
    <sheet name="DEIS_4-5-6" sheetId="60" r:id="rId60"/>
    <sheet name="DEIS_7-8" sheetId="61" r:id="rId61"/>
    <sheet name="VAE_tot" sheetId="62" r:id="rId62"/>
    <sheet name="VAE_DEASS" sheetId="63" r:id="rId63"/>
    <sheet name="VAE_DEES" sheetId="64" r:id="rId64"/>
    <sheet name="VAE_DETISF" sheetId="65" r:id="rId65"/>
    <sheet name="VAE_DEEJE" sheetId="66" r:id="rId66"/>
    <sheet name="VAE_DETS" sheetId="67" r:id="rId67"/>
    <sheet name="VAE_DEME" sheetId="68" r:id="rId68"/>
    <sheet name="VAE_DEAMP" sheetId="69" r:id="rId69"/>
    <sheet name="VAE_DEMF" sheetId="70" r:id="rId70"/>
    <sheet name="VAE_CAFERUIS" sheetId="71" r:id="rId71"/>
    <sheet name="VAE_CAFDES" sheetId="72" r:id="rId72"/>
    <sheet name="VAE_DEAVS" sheetId="73" r:id="rId73"/>
    <sheet name="VAE_DEAF" sheetId="74" r:id="rId74"/>
    <sheet name="VAE_DEIS" sheetId="75" r:id="rId75"/>
    <sheet name="NbreForm_reg" sheetId="76" r:id="rId76"/>
    <sheet name="NbreInscritsPrem_rég" sheetId="77" r:id="rId77"/>
    <sheet name="NbreInscrits Tot_reg" sheetId="78" r:id="rId78"/>
    <sheet name="NbreDip_reg" sheetId="79" r:id="rId79"/>
    <sheet name="%femmes_reg" sheetId="80" r:id="rId80"/>
    <sheet name="NbreForm_1990-2010" sheetId="81" r:id="rId81"/>
    <sheet name="NbreInscritsPrem_1990-2010" sheetId="82" r:id="rId82"/>
    <sheet name="NbreInscritsTot_1990-2010" sheetId="83" r:id="rId83"/>
    <sheet name="NbreDip_1990-2010" sheetId="84" r:id="rId84"/>
    <sheet name="%Femmes_1990-2010" sheetId="85" r:id="rId85"/>
  </sheets>
  <definedNames>
    <definedName name="_Toc311808321" localSheetId="80">'NbreForm_1990-2010'!$B$2</definedName>
    <definedName name="_Toc311808322" localSheetId="81">'NbreInscritsPrem_1990-2010'!$B$1</definedName>
    <definedName name="_Toc311808323" localSheetId="82">'NbreInscritsTot_1990-2010'!$B$1</definedName>
    <definedName name="_Toc311808324" localSheetId="83">'NbreDip_1990-2010'!$B$1</definedName>
    <definedName name="_Toc311808325" localSheetId="84">'%Femmes_1990-2010'!$B$1</definedName>
  </definedNames>
  <calcPr fullCalcOnLoad="1"/>
</workbook>
</file>

<file path=xl/sharedStrings.xml><?xml version="1.0" encoding="utf-8"?>
<sst xmlns="http://schemas.openxmlformats.org/spreadsheetml/2006/main" count="4578" uniqueCount="745">
  <si>
    <t>Effectif Total</t>
  </si>
  <si>
    <t>Année d’étude</t>
  </si>
  <si>
    <t>Hommes</t>
  </si>
  <si>
    <t>Femmes</t>
  </si>
  <si>
    <t>Total</t>
  </si>
  <si>
    <t>Dont étrangers</t>
  </si>
  <si>
    <t>2ème</t>
  </si>
  <si>
    <t>3ème</t>
  </si>
  <si>
    <t>Total nouveaux inscrits</t>
  </si>
  <si>
    <t>Cycle d’études primaires ou niveau 6e, 5e, 4e</t>
  </si>
  <si>
    <t>BEP carrières sanitaires et sociales (niveau ou diplôme)</t>
  </si>
  <si>
    <t>Autres BEP, CAP, BEPC (niveau ou diplôme), ou fin 2nde ou 1ère</t>
  </si>
  <si>
    <t>Équivalence Baccalauréat</t>
  </si>
  <si>
    <t>BTS</t>
  </si>
  <si>
    <t>DUT</t>
  </si>
  <si>
    <t>Total des nouveaux inscrits en 1ère année</t>
  </si>
  <si>
    <t>Série de baccalauréat</t>
  </si>
  <si>
    <t>Série L (A)</t>
  </si>
  <si>
    <t>Série ES (B)</t>
  </si>
  <si>
    <t>Série S (C, D, D’, E)</t>
  </si>
  <si>
    <t>Séries STI (F1A, F1E, F2, F3, F4, F9, F10A &amp; B, F12)</t>
  </si>
  <si>
    <t>Série STL (F5, F6, F7, F7’)</t>
  </si>
  <si>
    <t>Série SMS (F8)</t>
  </si>
  <si>
    <t>Série Hôtellerie</t>
  </si>
  <si>
    <t>Série F11, F11’</t>
  </si>
  <si>
    <t>Baccalauréat professionnel</t>
  </si>
  <si>
    <t>TOTAL</t>
  </si>
  <si>
    <t>Agriculteur exploitant</t>
  </si>
  <si>
    <t>Agriculteurs</t>
  </si>
  <si>
    <t>Artisan</t>
  </si>
  <si>
    <t>Commerçant et assimilé</t>
  </si>
  <si>
    <t>Chef d’entreprise de dix salariés ou plus</t>
  </si>
  <si>
    <t>Artisans, commerçants et chefs d’entreprise</t>
  </si>
  <si>
    <t>Profession libérale</t>
  </si>
  <si>
    <t>Cadre de la fonction publique</t>
  </si>
  <si>
    <t>Professeur et assimilé</t>
  </si>
  <si>
    <t>Profession information, art, spectacles</t>
  </si>
  <si>
    <t>Cadre administratif et commercial d’entreprise</t>
  </si>
  <si>
    <t>Ingénieur – cadre technique d’entreprise</t>
  </si>
  <si>
    <t>Cadres et professions intellectuelles du supérieur</t>
  </si>
  <si>
    <t>Instituteur et assimilé</t>
  </si>
  <si>
    <t>Profession intermédiaire santé-travail social</t>
  </si>
  <si>
    <t>Clergé, religieux</t>
  </si>
  <si>
    <t>Profession intermédiaire adm.-commerce-entr.</t>
  </si>
  <si>
    <t>Technicien</t>
  </si>
  <si>
    <t>Contremaître, agent de maîtrise</t>
  </si>
  <si>
    <t>Professions intermédiaires</t>
  </si>
  <si>
    <t>Employé civil – agent service fonction publique</t>
  </si>
  <si>
    <t>Policier et militaire</t>
  </si>
  <si>
    <t>Employé administratif d’entreprise</t>
  </si>
  <si>
    <t>Employé de commerce</t>
  </si>
  <si>
    <t>Personne service direct aux particuliers</t>
  </si>
  <si>
    <t>Employés</t>
  </si>
  <si>
    <t>Ouvrier qualifié</t>
  </si>
  <si>
    <t>Ouvrier non qualifié</t>
  </si>
  <si>
    <t>Ouvrier agricole</t>
  </si>
  <si>
    <t>Ouvriers</t>
  </si>
  <si>
    <t>Personne n’ayant jamais travaillé</t>
  </si>
  <si>
    <t>Inactifs</t>
  </si>
  <si>
    <t>Situation principale au cours des douze derniers mois précédent l’entrée en formation</t>
  </si>
  <si>
    <t>NIVEAU D’ETUDES OU DIPLÔME LE PLUS ELEVE</t>
  </si>
  <si>
    <t>Nouveaux inscrits entrés directement en 2ème et 3ème années, plus les 1ères années, moins les redoublants de 1ère année</t>
  </si>
  <si>
    <t xml:space="preserve"> </t>
  </si>
  <si>
    <t>L2 (DEUG DEUST)</t>
  </si>
  <si>
    <t>M2 (DESS, DEA)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</si>
  <si>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</si>
  <si>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</si>
  <si>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</si>
  <si>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</si>
  <si>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</si>
  <si>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</si>
  <si>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</si>
  <si>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</si>
  <si>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</si>
  <si>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</si>
  <si>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</si>
  <si>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</si>
  <si>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</si>
  <si>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No</t>
  </si>
  <si>
    <t>00</t>
  </si>
  <si>
    <t>L’ANNÉE PRÉCÉDANT LEUR ENTRÉE EN FORMATION</t>
  </si>
  <si>
    <t>Nouveaux entrés en 1ère année</t>
  </si>
  <si>
    <t>M1(Maîtrise)</t>
  </si>
  <si>
    <t>L3(Licence)</t>
  </si>
  <si>
    <t>Doctorat</t>
  </si>
  <si>
    <t>Série STG (STT, G, H)</t>
  </si>
  <si>
    <t>Séries STAV (STPA, STAE)</t>
  </si>
  <si>
    <t>1ère</t>
  </si>
  <si>
    <t>Nombre de présentés</t>
  </si>
  <si>
    <t>4 ème</t>
  </si>
  <si>
    <t>Nombre de reçus(*)</t>
  </si>
  <si>
    <t>Age</t>
  </si>
  <si>
    <t>17 et moins</t>
  </si>
  <si>
    <t>VAE</t>
  </si>
  <si>
    <t>Hors VAE</t>
  </si>
  <si>
    <t>Public</t>
  </si>
  <si>
    <t>Privé non lucratif</t>
  </si>
  <si>
    <t>Autre privé</t>
  </si>
  <si>
    <t>Etudiant/élève</t>
  </si>
  <si>
    <t>Apprenti</t>
  </si>
  <si>
    <t>Demandeur d'emploi</t>
  </si>
  <si>
    <t>entre 30 et 34 ans</t>
  </si>
  <si>
    <t>entre 35 et 39</t>
  </si>
  <si>
    <t>entre 40 et 44</t>
  </si>
  <si>
    <t>entre 45 et 49</t>
  </si>
  <si>
    <t>50 et plus</t>
  </si>
  <si>
    <t xml:space="preserve">LORS DE L’ACCES A LA FORMATION </t>
  </si>
  <si>
    <t>TABLEAU 6 – STATUT DES NOUVEAUX INSCRITS (en %)</t>
  </si>
  <si>
    <t>pourcentage</t>
  </si>
  <si>
    <t>CAFERUIS</t>
  </si>
  <si>
    <t>CAFDES</t>
  </si>
  <si>
    <t>autre formation que celle suivie actuellement</t>
  </si>
  <si>
    <t>études secondaires</t>
  </si>
  <si>
    <t>études supérieures</t>
  </si>
  <si>
    <t>emploi dans le secteur social ou médico-social</t>
  </si>
  <si>
    <t>même formation dans un autre établissement</t>
  </si>
  <si>
    <t>participation à un dispositif de formation professionnelle destinées aux jeunes</t>
  </si>
  <si>
    <t>chômage</t>
  </si>
  <si>
    <t>inactivité liée à la maladie ou à la maternité</t>
  </si>
  <si>
    <t>autres cas d'inactivité</t>
  </si>
  <si>
    <t>TOTAL TOUTES FORMATIONS</t>
  </si>
  <si>
    <t>* Seuls les diplômés obtenus par parcours de formation uniquement sont pris en compte</t>
  </si>
  <si>
    <t>entre 30 et 34</t>
  </si>
  <si>
    <t>Fin Terminale atteint en 2010</t>
  </si>
  <si>
    <t>Fin Terminale atteint avant 2010</t>
  </si>
  <si>
    <t>Baccalauréat obtenu en 2010</t>
  </si>
  <si>
    <t>Baccalauréat obtenu avant 2010</t>
  </si>
  <si>
    <t>TABLEAU 1C-DIPLÔMES DÉLIVRÉS EN 2010</t>
  </si>
  <si>
    <t>TABLEAU 1D-STATUT JURIDIQUE DES ETABLISSEMENTS</t>
  </si>
  <si>
    <t>*Le père si renseigné, sinon la mère</t>
  </si>
  <si>
    <t>TABLEAU 3 – BACHELIERS NOUVEAUX INSCRITS PAR SERIE DE BACCALAUREAT</t>
  </si>
  <si>
    <t>Ensemble des nouveaux inscrits en première année</t>
  </si>
  <si>
    <t>Formation continue</t>
  </si>
  <si>
    <t>Demandeurs d'emploi</t>
  </si>
  <si>
    <t>ASSISTANT DE SERVICE SOCIAL</t>
  </si>
  <si>
    <t xml:space="preserve">TABLEAU 7 – ORIGINE SOCIALE DES NOUVEAUX INSCRITS EN 1ère ANNÉE </t>
  </si>
  <si>
    <t xml:space="preserve">TABLEAU 8 – SITUATION PRINCIPALE DES NOUVEAUX INSCRITS EN 1ère ANNÉE </t>
  </si>
  <si>
    <t>CONSEILLER EN ECONOMIE SOCIALE FAMILIALE</t>
  </si>
  <si>
    <t>EDUCATEUR SPECIALISE</t>
  </si>
  <si>
    <t>TECHNICIEN DE L'INTERVENTION SOCIALE ET FAMILIALE</t>
  </si>
  <si>
    <t>EDUCATEUR DE JEUNES ENFANTS</t>
  </si>
  <si>
    <t>Catégorie sociale du parent référent*</t>
  </si>
  <si>
    <t>TABLEAU 1B-NOUVEAUX INSCRITS EN 2010</t>
  </si>
  <si>
    <t>TABLEAU 7 – ORIGINE SOCIALE DES NOUVEAUX INSCRITS EN 1ère ANNÉE</t>
  </si>
  <si>
    <t>EDUCATEUR TECHNIQUE SPECIALISE</t>
  </si>
  <si>
    <t>MONITEUR EDUCATEUR</t>
  </si>
  <si>
    <t>AIDE MEDICO-PSYCHOLOGIQUE</t>
  </si>
  <si>
    <t>MEDIATEUR FAMILIAL</t>
  </si>
  <si>
    <t>AUXILIAIRE DE VIE SOCIALE</t>
  </si>
  <si>
    <t>ASSISITANT FAMILIAL</t>
  </si>
  <si>
    <t>TABLEAU 4 – RÉPARTITION PAR AGE</t>
  </si>
  <si>
    <t>DES NOUVEAUX INSCRITS</t>
  </si>
  <si>
    <t>TABLEAU 5- REPARTITION DES MODES DE PRISE EN CHARGE*</t>
  </si>
  <si>
    <t>Pourcentage</t>
  </si>
  <si>
    <t xml:space="preserve"> Bénéficiaires d’une bourse du Conseil Régional</t>
  </si>
  <si>
    <t xml:space="preserve"> Bénéficiaires d'une autre aide financière du Conseil Régional ou du Conseil Général </t>
  </si>
  <si>
    <t xml:space="preserve"> Contrat d'apprentissage</t>
  </si>
  <si>
    <t xml:space="preserve">  Contrat de professionalisation</t>
  </si>
  <si>
    <t xml:space="preserve"> Sans aide financière</t>
  </si>
  <si>
    <t xml:space="preserve">TABLEAU 4 – RÉPARTITION PAR ÂGE </t>
  </si>
  <si>
    <t>Autre prise en charge ou demande en cours**</t>
  </si>
  <si>
    <t xml:space="preserve">DES NOUVEAUX INSCRITS </t>
  </si>
  <si>
    <t>TABLEAU 2-NIVEAU D'ETUDES DES NOUVEAUX INSCRITS EN 1ère ANNÉE</t>
  </si>
  <si>
    <t>emploi dans un autre seceteur</t>
  </si>
  <si>
    <t>emploi dans un autre secteur</t>
  </si>
  <si>
    <t>1ère année</t>
  </si>
  <si>
    <t>2ème année</t>
  </si>
  <si>
    <t>3ème année</t>
  </si>
  <si>
    <t>4ème année</t>
  </si>
  <si>
    <t>INGENIERIE SOCIALE</t>
  </si>
  <si>
    <t>TABLEAU 6 – STATUT DES NOUVEAUX INSCRITS EN 1ère ANNEE(en %)</t>
  </si>
  <si>
    <t>TABLEAU 4 – RÉPARTITION PAR SEXE ET ÂGE DES NOUVEAUX INSCRITS EN 1ère ANNÉE</t>
  </si>
  <si>
    <t>TABLEAU 6 – STATUT DES NOUVEAUX INSCRITS EN 1ère ANNÉE (en %)</t>
  </si>
  <si>
    <t>TABLEAU 2 – NIVEAU D'ETUDES DES NOUVEAUX INSCRITS EN 1ERE ANNÉE (en %)</t>
  </si>
  <si>
    <t>TABLEAU 5- REPARTITION DES MODES DE PRISE EN CHARGE DES NOUVEAUX INSCRITS EN 1ère ANNÉE*</t>
  </si>
  <si>
    <t>TABLEAU 5- REPARTITION DES MODES DE PRISE EN CHARGE DES NOUVEAUX INSCRITS EN 1ère ANNÉE *</t>
  </si>
  <si>
    <t>TABLEAU 2-NIVEAU D'ETUDES DES NOUVEAUX INSCRITS EN 1ère  ANNÉE</t>
  </si>
  <si>
    <t>TABLEAU 5- REPARTITION DES MODES DE PRISE EN CHARGE DES NOUVEAUX INSCRITS EN 1èreANNÉE*</t>
  </si>
  <si>
    <t>Salarié</t>
  </si>
  <si>
    <t>Dont allègement de scolarité</t>
  </si>
  <si>
    <t>Nouveaux inscrits en 1ère année</t>
  </si>
  <si>
    <t>Autre prise en charge ou demande en cours</t>
  </si>
  <si>
    <t>TABLEAU 3 – BACHELIERS NOUVEAUX INSCRITS PAR SERIE DE BACCALAUREAT (en %)</t>
  </si>
  <si>
    <t>*Jusqu'à deux modes de prises en charge renseignés par étudiants</t>
  </si>
  <si>
    <t>**Demande en cours à la date de l'enquête</t>
  </si>
  <si>
    <t>Non Réponse***</t>
  </si>
  <si>
    <t>***168 élèves n'ont renseigné ni leur année d'études ni le mode de prise en charge</t>
  </si>
  <si>
    <t>Autres contrats aidés</t>
  </si>
  <si>
    <t>Congés individuels de formation</t>
  </si>
  <si>
    <t>TABLEAU 1A- RÉPARTITION DES INSCRITS EN 2010</t>
  </si>
  <si>
    <t>Validation totale des acquis de l’expérience par diplôme et par région en 2010 (hors diplômes délivrés par les rectorats)</t>
  </si>
  <si>
    <t>Assistant de</t>
  </si>
  <si>
    <t>Educateur de</t>
  </si>
  <si>
    <t>Aide</t>
  </si>
  <si>
    <t>Médiateurs</t>
  </si>
  <si>
    <t>Auxiliaire</t>
  </si>
  <si>
    <t xml:space="preserve">Assistant </t>
  </si>
  <si>
    <t>Régions</t>
  </si>
  <si>
    <t>service</t>
  </si>
  <si>
    <t>de l'intervention</t>
  </si>
  <si>
    <t>jeunes</t>
  </si>
  <si>
    <t>médico-</t>
  </si>
  <si>
    <t>familial</t>
  </si>
  <si>
    <t xml:space="preserve">de vie </t>
  </si>
  <si>
    <t>DEIS</t>
  </si>
  <si>
    <t>social</t>
  </si>
  <si>
    <t>sociale et familiale</t>
  </si>
  <si>
    <t>enfants</t>
  </si>
  <si>
    <t>psycho</t>
  </si>
  <si>
    <t>sociale</t>
  </si>
  <si>
    <t>Alsace</t>
  </si>
  <si>
    <t>Aquitaine</t>
  </si>
  <si>
    <t>Auvergne</t>
  </si>
  <si>
    <t>Basse-Normandie</t>
  </si>
  <si>
    <t>Bourgogne</t>
  </si>
  <si>
    <t>Bretagne</t>
  </si>
  <si>
    <t>Centre</t>
  </si>
  <si>
    <t>Champagne-Ardennes</t>
  </si>
  <si>
    <t>Corse</t>
  </si>
  <si>
    <t>Franche-Comté</t>
  </si>
  <si>
    <t>Guadeloupe</t>
  </si>
  <si>
    <t>Guyane</t>
  </si>
  <si>
    <t>Haute-Normandie</t>
  </si>
  <si>
    <t>Île-de-France</t>
  </si>
  <si>
    <t>Languedoc-Roussillon</t>
  </si>
  <si>
    <t>Limousin</t>
  </si>
  <si>
    <t>Lorraine</t>
  </si>
  <si>
    <t>Martinique</t>
  </si>
  <si>
    <t>Midi-Pyrénées</t>
  </si>
  <si>
    <t>Nord-Pas-de-Calais</t>
  </si>
  <si>
    <t>Pays-de-la Loire</t>
  </si>
  <si>
    <t>Picardie</t>
  </si>
  <si>
    <t>Poitou-Charentes</t>
  </si>
  <si>
    <t>Provence-Alpes-Côte d'Azur</t>
  </si>
  <si>
    <t>Réunion</t>
  </si>
  <si>
    <t>Rhône-Alpes</t>
  </si>
  <si>
    <t>France entière</t>
  </si>
  <si>
    <t>Sources : DGCS</t>
  </si>
  <si>
    <t>Livrets 1 déposés</t>
  </si>
  <si>
    <t>Recevabilié</t>
  </si>
  <si>
    <t>Livrets 2 déposés</t>
  </si>
  <si>
    <t>L2 envoyés aux jurys</t>
  </si>
  <si>
    <t>Validation totale</t>
  </si>
  <si>
    <t>Validation partielle</t>
  </si>
  <si>
    <t>Aucune validation</t>
  </si>
  <si>
    <t>Source : DGCS</t>
  </si>
  <si>
    <t>Académies</t>
  </si>
  <si>
    <t>Candidats</t>
  </si>
  <si>
    <t>AIX-MARSEILLE</t>
  </si>
  <si>
    <t>BESANCON</t>
  </si>
  <si>
    <t>BORDEAUX</t>
  </si>
  <si>
    <t>CAEN</t>
  </si>
  <si>
    <t>CLERMONT-FERRAND</t>
  </si>
  <si>
    <t>DIJON</t>
  </si>
  <si>
    <t>GRENOBLE</t>
  </si>
  <si>
    <t>LILLE</t>
  </si>
  <si>
    <t>LYON</t>
  </si>
  <si>
    <t>MONTPELLIER</t>
  </si>
  <si>
    <t>NANCY-METZ</t>
  </si>
  <si>
    <t>POITIERS</t>
  </si>
  <si>
    <t>RENNES</t>
  </si>
  <si>
    <t>STRASBOURG</t>
  </si>
  <si>
    <t>TOULOUSE</t>
  </si>
  <si>
    <t>NANTES</t>
  </si>
  <si>
    <t>ORLEANS-TOURS</t>
  </si>
  <si>
    <t>REIMS</t>
  </si>
  <si>
    <t>AMIENS</t>
  </si>
  <si>
    <t>ROUEN</t>
  </si>
  <si>
    <t>LIMOGES</t>
  </si>
  <si>
    <t>CORSE</t>
  </si>
  <si>
    <t>LA REUNION</t>
  </si>
  <si>
    <t>MARTINIQUE</t>
  </si>
  <si>
    <t>GUADELOUPE</t>
  </si>
  <si>
    <t>GUYANE</t>
  </si>
  <si>
    <t>ILE-DE-France</t>
  </si>
  <si>
    <t>FRANCE ENTIERE</t>
  </si>
  <si>
    <t>Source: DEPP</t>
  </si>
  <si>
    <t>Sources : DEPP.</t>
  </si>
  <si>
    <t>NICE</t>
  </si>
  <si>
    <t>France ENTIERE</t>
  </si>
  <si>
    <t>Source: DGCS</t>
  </si>
  <si>
    <t>VAE Assistant de service social en 2010</t>
  </si>
  <si>
    <t>VAE Educateur spécialisé en 2010</t>
  </si>
  <si>
    <t xml:space="preserve"> VAE Educateur de jeunes enfants en 2010</t>
  </si>
  <si>
    <t>VAE Educateur Technique spécialisé en 2010</t>
  </si>
  <si>
    <t>VAE Moniteur Educateur en 2010</t>
  </si>
  <si>
    <t xml:space="preserve"> VAE Aide médico-psychologique en 2010</t>
  </si>
  <si>
    <t>VAE Médiateur familial en 2010</t>
  </si>
  <si>
    <t>VAE Fonction d'encadrement et de responsable d'unité d'intervention sociale en 2010</t>
  </si>
  <si>
    <t xml:space="preserve"> VAE Fonction de directeur d'établissement et de service d'intervention sociale en 2010</t>
  </si>
  <si>
    <t>VAE Auxiliaire de vie sociale en 2010</t>
  </si>
  <si>
    <t>VAE Assistant familial en 2010</t>
  </si>
  <si>
    <t>VAE Ingénierie sociale en 2010</t>
  </si>
  <si>
    <t>Sources : DEPP</t>
  </si>
  <si>
    <t xml:space="preserve">Conseiller en </t>
  </si>
  <si>
    <t>Educateur</t>
  </si>
  <si>
    <t>Moniteur-</t>
  </si>
  <si>
    <t>Médiateur</t>
  </si>
  <si>
    <t>économie</t>
  </si>
  <si>
    <t>Spécialisé</t>
  </si>
  <si>
    <t>technique</t>
  </si>
  <si>
    <t>sociale familiale</t>
  </si>
  <si>
    <t>spécialisé</t>
  </si>
  <si>
    <t>psychologique</t>
  </si>
  <si>
    <t>Champagne-Ardenne</t>
  </si>
  <si>
    <t>Ile de France</t>
  </si>
  <si>
    <t>Nord-pas-de-Calais</t>
  </si>
  <si>
    <t>Pays-de-la-Loire</t>
  </si>
  <si>
    <t xml:space="preserve"> Provence-Alpes-Côte </t>
  </si>
  <si>
    <t>d'Azur</t>
  </si>
  <si>
    <t>France métropolitaine</t>
  </si>
  <si>
    <t>Antille-Guyane</t>
  </si>
  <si>
    <t>Nombre de formations par régions en 2010</t>
  </si>
  <si>
    <t>Effectifs d'inscrits en 1ère année par région à la rentrée 2010</t>
  </si>
  <si>
    <t>Formations</t>
  </si>
  <si>
    <t>Niveau V</t>
  </si>
  <si>
    <t>Aide à domicile (CAFAD) et auxiliaire de vie sociale (DEAVS)(1)</t>
  </si>
  <si>
    <t>NR</t>
  </si>
  <si>
    <t>Aide médico-psychologique</t>
  </si>
  <si>
    <t>Assitant familial</t>
  </si>
  <si>
    <t>Niveau IV</t>
  </si>
  <si>
    <t>Technicien de l'intervention sociale et familiale</t>
  </si>
  <si>
    <t>Moniteur éducateur</t>
  </si>
  <si>
    <t>Niveau III</t>
  </si>
  <si>
    <t>Educateur de jeunes enfants</t>
  </si>
  <si>
    <t>Assistant de service social</t>
  </si>
  <si>
    <t>Educateur spécialisé</t>
  </si>
  <si>
    <t>Educateur technique spécialisé</t>
  </si>
  <si>
    <t>Conseiller en économie sociale familiale</t>
  </si>
  <si>
    <t>Niveau II et I</t>
  </si>
  <si>
    <t>Médiateur familial</t>
  </si>
  <si>
    <t>Formation supérieure en travail social, DEIS (2)</t>
  </si>
  <si>
    <t>Ensemble</t>
  </si>
  <si>
    <t>(1) A partir de 2004, le CAFAD est remplacé par le DEAVS</t>
  </si>
  <si>
    <t>(2) A partir de 2006, la formation supérieure en travail social (niveau II) est remplacée par le diplôme d'Etat d'ingenierie sociale (niveau I)</t>
  </si>
  <si>
    <t>NOMBRE DE FORMATIONS DE 1990 à 2010</t>
  </si>
  <si>
    <t>EFFECTIFS D’INSCRITS EN 1ERE ANNEE de 1990 à 2010</t>
  </si>
  <si>
    <t>15 316</t>
  </si>
  <si>
    <t>…</t>
  </si>
  <si>
    <t>5 775</t>
  </si>
  <si>
    <t>7 232</t>
  </si>
  <si>
    <t>2 309</t>
  </si>
  <si>
    <t>3 691</t>
  </si>
  <si>
    <t>3 062</t>
  </si>
  <si>
    <t>10 857</t>
  </si>
  <si>
    <t>1 643</t>
  </si>
  <si>
    <t>2 793</t>
  </si>
  <si>
    <t>4 484</t>
  </si>
  <si>
    <t>1 700</t>
  </si>
  <si>
    <t>2 492</t>
  </si>
  <si>
    <t>1 627</t>
  </si>
  <si>
    <t>32 356</t>
  </si>
  <si>
    <t>EFFECTIFS TOTAUX D’INSCRITS DE 1990 à 2010</t>
  </si>
  <si>
    <t>2 612</t>
  </si>
  <si>
    <t>5 092</t>
  </si>
  <si>
    <t>7 171</t>
  </si>
  <si>
    <t>7 296</t>
  </si>
  <si>
    <t>7 545</t>
  </si>
  <si>
    <t>7 893</t>
  </si>
  <si>
    <t>7 641</t>
  </si>
  <si>
    <t>8 050</t>
  </si>
  <si>
    <t>8 445</t>
  </si>
  <si>
    <t>7 863</t>
  </si>
  <si>
    <t>8 651</t>
  </si>
  <si>
    <t>11 109</t>
  </si>
  <si>
    <t>15 225</t>
  </si>
  <si>
    <t>18 057</t>
  </si>
  <si>
    <t>16 433</t>
  </si>
  <si>
    <t>16 617</t>
  </si>
  <si>
    <t>17 213</t>
  </si>
  <si>
    <t>20 204</t>
  </si>
  <si>
    <t>22 596</t>
  </si>
  <si>
    <t>2 035</t>
  </si>
  <si>
    <t>3 368</t>
  </si>
  <si>
    <t>2 904</t>
  </si>
  <si>
    <t>3 036</t>
  </si>
  <si>
    <t>3 077</t>
  </si>
  <si>
    <t>2 722</t>
  </si>
  <si>
    <t>2 894</t>
  </si>
  <si>
    <t>3 163</t>
  </si>
  <si>
    <t>2 514</t>
  </si>
  <si>
    <t>3 282</t>
  </si>
  <si>
    <t>5 642</t>
  </si>
  <si>
    <t>7 816</t>
  </si>
  <si>
    <t>6 709</t>
  </si>
  <si>
    <t>6 969</t>
  </si>
  <si>
    <t>6 389</t>
  </si>
  <si>
    <t>5 981</t>
  </si>
  <si>
    <t>3 057</t>
  </si>
  <si>
    <t>3 803</t>
  </si>
  <si>
    <t>4 392</t>
  </si>
  <si>
    <t>4 509</t>
  </si>
  <si>
    <t>4 816</t>
  </si>
  <si>
    <t>4 919</t>
  </si>
  <si>
    <t>5 156</t>
  </si>
  <si>
    <t>5 282</t>
  </si>
  <si>
    <t>5 349</t>
  </si>
  <si>
    <t>6 236</t>
  </si>
  <si>
    <t>7 827</t>
  </si>
  <si>
    <t>9 583</t>
  </si>
  <si>
    <t>10 241</t>
  </si>
  <si>
    <t>9 724</t>
  </si>
  <si>
    <t>9 621</t>
  </si>
  <si>
    <t>9 353</t>
  </si>
  <si>
    <t>10 335</t>
  </si>
  <si>
    <t>12 259</t>
  </si>
  <si>
    <t>1 471</t>
  </si>
  <si>
    <t>3 888</t>
  </si>
  <si>
    <t>4 562</t>
  </si>
  <si>
    <t>2 707</t>
  </si>
  <si>
    <t>3 334</t>
  </si>
  <si>
    <t>3 526</t>
  </si>
  <si>
    <t>3 815</t>
  </si>
  <si>
    <t>3 678</t>
  </si>
  <si>
    <t>3 630</t>
  </si>
  <si>
    <t>3 736</t>
  </si>
  <si>
    <t>3 922</t>
  </si>
  <si>
    <t>4 100</t>
  </si>
  <si>
    <t>4 275</t>
  </si>
  <si>
    <t>4 668</t>
  </si>
  <si>
    <t>6 366</t>
  </si>
  <si>
    <t>6 968</t>
  </si>
  <si>
    <t>7 131</t>
  </si>
  <si>
    <t>7 082</t>
  </si>
  <si>
    <t>7 001</t>
  </si>
  <si>
    <t>7 116</t>
  </si>
  <si>
    <t>7 399</t>
  </si>
  <si>
    <t>7 443</t>
  </si>
  <si>
    <t>1 303</t>
  </si>
  <si>
    <t>1 479</t>
  </si>
  <si>
    <t>1 389</t>
  </si>
  <si>
    <t>1 259</t>
  </si>
  <si>
    <t>1 141</t>
  </si>
  <si>
    <t>1 233</t>
  </si>
  <si>
    <t>2 946</t>
  </si>
  <si>
    <t>3 211</t>
  </si>
  <si>
    <t>3 401</t>
  </si>
  <si>
    <t>3 400</t>
  </si>
  <si>
    <t>3 523</t>
  </si>
  <si>
    <t>3 647</t>
  </si>
  <si>
    <t>3 700</t>
  </si>
  <si>
    <t>3 842</t>
  </si>
  <si>
    <t>4 439</t>
  </si>
  <si>
    <t>5 725</t>
  </si>
  <si>
    <t>5 804</t>
  </si>
  <si>
    <t>5 828</t>
  </si>
  <si>
    <t>5 857</t>
  </si>
  <si>
    <t>6 258</t>
  </si>
  <si>
    <t>6 210</t>
  </si>
  <si>
    <t>15 400</t>
  </si>
  <si>
    <t>15 437</t>
  </si>
  <si>
    <t>15 828</t>
  </si>
  <si>
    <t>16 513</t>
  </si>
  <si>
    <t>16 736</t>
  </si>
  <si>
    <t>17 740</t>
  </si>
  <si>
    <t>18 364</t>
  </si>
  <si>
    <t>18 706</t>
  </si>
  <si>
    <t>18 663</t>
  </si>
  <si>
    <t>19 429</t>
  </si>
  <si>
    <t>20 416</t>
  </si>
  <si>
    <t>23 652</t>
  </si>
  <si>
    <t>26 441</t>
  </si>
  <si>
    <t>27 871</t>
  </si>
  <si>
    <t>28 320</t>
  </si>
  <si>
    <t>28 540</t>
  </si>
  <si>
    <t>29 141</t>
  </si>
  <si>
    <t>29 789</t>
  </si>
  <si>
    <t>29 647</t>
  </si>
  <si>
    <t>1 880</t>
  </si>
  <si>
    <t>1 934</t>
  </si>
  <si>
    <t>2 090</t>
  </si>
  <si>
    <t>2 129</t>
  </si>
  <si>
    <t>2 138</t>
  </si>
  <si>
    <t>2 945</t>
  </si>
  <si>
    <t>3 055</t>
  </si>
  <si>
    <t>3 197</t>
  </si>
  <si>
    <t>3 232</t>
  </si>
  <si>
    <t>3 520</t>
  </si>
  <si>
    <t>3 542</t>
  </si>
  <si>
    <t>3 818</t>
  </si>
  <si>
    <t>4 410</t>
  </si>
  <si>
    <t>4 507</t>
  </si>
  <si>
    <t>4 389</t>
  </si>
  <si>
    <t>4 447</t>
  </si>
  <si>
    <t>4 353</t>
  </si>
  <si>
    <t>4 611</t>
  </si>
  <si>
    <t>4 776</t>
  </si>
  <si>
    <t>4 974</t>
  </si>
  <si>
    <t>5 090</t>
  </si>
  <si>
    <t>5 272</t>
  </si>
  <si>
    <t>5 597</t>
  </si>
  <si>
    <t>5 741</t>
  </si>
  <si>
    <t>5 761</t>
  </si>
  <si>
    <t>6 044</t>
  </si>
  <si>
    <t>6 041</t>
  </si>
  <si>
    <t>5 941</t>
  </si>
  <si>
    <t>6 315</t>
  </si>
  <si>
    <t>7 430</t>
  </si>
  <si>
    <t>8 164</t>
  </si>
  <si>
    <t>8 352</t>
  </si>
  <si>
    <t>8 602</t>
  </si>
  <si>
    <t>8 395</t>
  </si>
  <si>
    <t>8 894</t>
  </si>
  <si>
    <t>9 079</t>
  </si>
  <si>
    <t>8 722</t>
  </si>
  <si>
    <t>7 295</t>
  </si>
  <si>
    <t>7 084</t>
  </si>
  <si>
    <t>7 007</t>
  </si>
  <si>
    <t>7 212</t>
  </si>
  <si>
    <t>7 199</t>
  </si>
  <si>
    <t>7 361</t>
  </si>
  <si>
    <t>7 782</t>
  </si>
  <si>
    <t>7 604</t>
  </si>
  <si>
    <t>7 502</t>
  </si>
  <si>
    <t>7 964</t>
  </si>
  <si>
    <t>8 545</t>
  </si>
  <si>
    <t>10 292</t>
  </si>
  <si>
    <t>11 566</t>
  </si>
  <si>
    <t>12 584</t>
  </si>
  <si>
    <t>13 154</t>
  </si>
  <si>
    <t>13 394</t>
  </si>
  <si>
    <t>13 450</t>
  </si>
  <si>
    <t>13 732</t>
  </si>
  <si>
    <t>13 635</t>
  </si>
  <si>
    <t>1 074</t>
  </si>
  <si>
    <t>1 209</t>
  </si>
  <si>
    <t>1 384</t>
  </si>
  <si>
    <t>1 224</t>
  </si>
  <si>
    <t>1 308</t>
  </si>
  <si>
    <t>1 484</t>
  </si>
  <si>
    <t>1 539</t>
  </si>
  <si>
    <t>2 148</t>
  </si>
  <si>
    <t>3 808</t>
  </si>
  <si>
    <t>4 925</t>
  </si>
  <si>
    <t>5 297</t>
  </si>
  <si>
    <t>2 066</t>
  </si>
  <si>
    <t>2 841</t>
  </si>
  <si>
    <t>3 134</t>
  </si>
  <si>
    <t>20 719</t>
  </si>
  <si>
    <t>23 863</t>
  </si>
  <si>
    <t>26 525</t>
  </si>
  <si>
    <t>27 624</t>
  </si>
  <si>
    <t>27 959</t>
  </si>
  <si>
    <t>29 263</t>
  </si>
  <si>
    <t>29 741</t>
  </si>
  <si>
    <t>30 678</t>
  </si>
  <si>
    <t>31 640</t>
  </si>
  <si>
    <t>32 110</t>
  </si>
  <si>
    <t>34 398</t>
  </si>
  <si>
    <t>41 747</t>
  </si>
  <si>
    <t>49 272</t>
  </si>
  <si>
    <t>53 642</t>
  </si>
  <si>
    <t>53 983</t>
  </si>
  <si>
    <t>55 295</t>
  </si>
  <si>
    <t>57 278</t>
  </si>
  <si>
    <t>62 317</t>
  </si>
  <si>
    <t>64 983</t>
  </si>
  <si>
    <t>(1) À partir de 2004, le CAFAD est remplacé par le DEAVS</t>
  </si>
  <si>
    <t>EFFECTIFS DE DIPLOMES HORS VAE DE 1990 à 2010</t>
  </si>
  <si>
    <t>3 450</t>
  </si>
  <si>
    <t>3 979</t>
  </si>
  <si>
    <t>4 080</t>
  </si>
  <si>
    <t>4 605</t>
  </si>
  <si>
    <t>4 814</t>
  </si>
  <si>
    <t>4 434</t>
  </si>
  <si>
    <t>4 877</t>
  </si>
  <si>
    <t>4 957</t>
  </si>
  <si>
    <t>4 810</t>
  </si>
  <si>
    <t>4 479</t>
  </si>
  <si>
    <t>5 322</t>
  </si>
  <si>
    <t>5 593</t>
  </si>
  <si>
    <t>8 671</t>
  </si>
  <si>
    <t>8 168</t>
  </si>
  <si>
    <t>8 404</t>
  </si>
  <si>
    <t>8 863</t>
  </si>
  <si>
    <t>7 298</t>
  </si>
  <si>
    <t>10 329</t>
  </si>
  <si>
    <t>2 344</t>
  </si>
  <si>
    <t>2 572</t>
  </si>
  <si>
    <t>2 252</t>
  </si>
  <si>
    <t>2 616</t>
  </si>
  <si>
    <t>2 366</t>
  </si>
  <si>
    <t>2 181</t>
  </si>
  <si>
    <t>2 539</t>
  </si>
  <si>
    <t>2 681</t>
  </si>
  <si>
    <t>2 244</t>
  </si>
  <si>
    <t>2 083</t>
  </si>
  <si>
    <t>2 074</t>
  </si>
  <si>
    <t>1 838</t>
  </si>
  <si>
    <t>4 280</t>
  </si>
  <si>
    <t>3 324</t>
  </si>
  <si>
    <t>3 643</t>
  </si>
  <si>
    <t>3 634</t>
  </si>
  <si>
    <t>3 076</t>
  </si>
  <si>
    <t>3 228</t>
  </si>
  <si>
    <t>1 113</t>
  </si>
  <si>
    <t>1 106</t>
  </si>
  <si>
    <t>1 407</t>
  </si>
  <si>
    <t>1 828</t>
  </si>
  <si>
    <t>1 989</t>
  </si>
  <si>
    <t>2 448</t>
  </si>
  <si>
    <t>2 253</t>
  </si>
  <si>
    <t>2 338</t>
  </si>
  <si>
    <t>2 276</t>
  </si>
  <si>
    <t>2 566</t>
  </si>
  <si>
    <t>2 396</t>
  </si>
  <si>
    <t>3 248</t>
  </si>
  <si>
    <t>3 755</t>
  </si>
  <si>
    <t>4 391</t>
  </si>
  <si>
    <t>4 844</t>
  </si>
  <si>
    <t>4 791</t>
  </si>
  <si>
    <t>5 229</t>
  </si>
  <si>
    <t>4 164</t>
  </si>
  <si>
    <t>5 185</t>
  </si>
  <si>
    <t>1 916</t>
  </si>
  <si>
    <t>1 486</t>
  </si>
  <si>
    <t>1 421</t>
  </si>
  <si>
    <t>1 602</t>
  </si>
  <si>
    <t>1 696</t>
  </si>
  <si>
    <t>1 786</t>
  </si>
  <si>
    <t>1 747</t>
  </si>
  <si>
    <t>1 679</t>
  </si>
  <si>
    <t>1 811</t>
  </si>
  <si>
    <t>1 871</t>
  </si>
  <si>
    <t>2 458</t>
  </si>
  <si>
    <t>2 905</t>
  </si>
  <si>
    <t>3 144</t>
  </si>
  <si>
    <t>3 013</t>
  </si>
  <si>
    <t>3 052</t>
  </si>
  <si>
    <t>3 026</t>
  </si>
  <si>
    <t>1 155</t>
  </si>
  <si>
    <t>1 254</t>
  </si>
  <si>
    <t>1 208</t>
  </si>
  <si>
    <t>1 381</t>
  </si>
  <si>
    <t>1 475</t>
  </si>
  <si>
    <t>1 566</t>
  </si>
  <si>
    <t>1 579</t>
  </si>
  <si>
    <t>1 516</t>
  </si>
  <si>
    <t>1 666</t>
  </si>
  <si>
    <t>1 698</t>
  </si>
  <si>
    <t>1 766</t>
  </si>
  <si>
    <t>2 295</t>
  </si>
  <si>
    <t>2 958</t>
  </si>
  <si>
    <t>2 772</t>
  </si>
  <si>
    <t>2 601</t>
  </si>
  <si>
    <t>2 479</t>
  </si>
  <si>
    <t>2 510</t>
  </si>
  <si>
    <t>2 608</t>
  </si>
  <si>
    <t>2 545</t>
  </si>
  <si>
    <t>5 160</t>
  </si>
  <si>
    <t>5 200</t>
  </si>
  <si>
    <t>5 328</t>
  </si>
  <si>
    <t>5 644</t>
  </si>
  <si>
    <t>5 633</t>
  </si>
  <si>
    <t>5 845</t>
  </si>
  <si>
    <t>5 963</t>
  </si>
  <si>
    <t>5 971</t>
  </si>
  <si>
    <t>6 292</t>
  </si>
  <si>
    <t>6 192</t>
  </si>
  <si>
    <t>6 998</t>
  </si>
  <si>
    <t>7 833</t>
  </si>
  <si>
    <t>8 090</t>
  </si>
  <si>
    <t>8 783</t>
  </si>
  <si>
    <t>9 136</t>
  </si>
  <si>
    <t>9 143</t>
  </si>
  <si>
    <t>8 491</t>
  </si>
  <si>
    <t>9 421</t>
  </si>
  <si>
    <t>1 030</t>
  </si>
  <si>
    <t>1 023</t>
  </si>
  <si>
    <t>1 268</t>
  </si>
  <si>
    <t>1 359</t>
  </si>
  <si>
    <t>1 350</t>
  </si>
  <si>
    <t>1 390</t>
  </si>
  <si>
    <t>1 230</t>
  </si>
  <si>
    <t>1 247</t>
  </si>
  <si>
    <t>1 519</t>
  </si>
  <si>
    <t>1 455</t>
  </si>
  <si>
    <t>1 413</t>
  </si>
  <si>
    <t>1 454</t>
  </si>
  <si>
    <t>1 537</t>
  </si>
  <si>
    <t>1 623</t>
  </si>
  <si>
    <t>1 734</t>
  </si>
  <si>
    <t>1 733</t>
  </si>
  <si>
    <t>1 729</t>
  </si>
  <si>
    <t>1 726</t>
  </si>
  <si>
    <t>1 864</t>
  </si>
  <si>
    <t>2 104</t>
  </si>
  <si>
    <t>2 057</t>
  </si>
  <si>
    <t>2 329</t>
  </si>
  <si>
    <t>2 489</t>
  </si>
  <si>
    <t>2 420</t>
  </si>
  <si>
    <t>2 388</t>
  </si>
  <si>
    <t>2 315</t>
  </si>
  <si>
    <t>2 137</t>
  </si>
  <si>
    <t>2 235</t>
  </si>
  <si>
    <t>2 298</t>
  </si>
  <si>
    <t>2 180</t>
  </si>
  <si>
    <t>2 384</t>
  </si>
  <si>
    <t>2 321</t>
  </si>
  <si>
    <t>2 409</t>
  </si>
  <si>
    <t>4 329</t>
  </si>
  <si>
    <t>2 383</t>
  </si>
  <si>
    <t>2 743</t>
  </si>
  <si>
    <t>3 117</t>
  </si>
  <si>
    <t>3 391</t>
  </si>
  <si>
    <t>3 828</t>
  </si>
  <si>
    <t>3 984</t>
  </si>
  <si>
    <t>4 233</t>
  </si>
  <si>
    <t>4 326</t>
  </si>
  <si>
    <t>1 172</t>
  </si>
  <si>
    <t>1 279</t>
  </si>
  <si>
    <t>7 449</t>
  </si>
  <si>
    <t>10 096</t>
  </si>
  <si>
    <t>10 600</t>
  </si>
  <si>
    <t>11 010</t>
  </si>
  <si>
    <t>11 945</t>
  </si>
  <si>
    <t>12 233</t>
  </si>
  <si>
    <t>12 026</t>
  </si>
  <si>
    <t>12 519</t>
  </si>
  <si>
    <t>12 819</t>
  </si>
  <si>
    <t>13 124</t>
  </si>
  <si>
    <t>12 577</t>
  </si>
  <si>
    <t>14 927</t>
  </si>
  <si>
    <t>16 421</t>
  </si>
  <si>
    <t>20 026</t>
  </si>
  <si>
    <t>20 421</t>
  </si>
  <si>
    <t>20 979</t>
  </si>
  <si>
    <t>21 973</t>
  </si>
  <si>
    <t>19 954</t>
  </si>
  <si>
    <t>24 055</t>
  </si>
  <si>
    <t>PROPORTION DE FEMMES PARMI LES DIPLOMES DE 1990 à 2010 (en %)</t>
  </si>
  <si>
    <t>TABLEAU  1A- RÉPARTITION DES INSCRITS EN 2010</t>
  </si>
  <si>
    <t>TABLEAU  1A- RÉPARTIION DES INSCRITS EN 2010</t>
  </si>
  <si>
    <t xml:space="preserve"> VAE Technicien de l'intervention sociale et familiale en 2010</t>
  </si>
  <si>
    <t>Effectifs totaux d'inscrits par région en 2010</t>
  </si>
  <si>
    <t>Effectif de diplômés par région en 2010 (hors VAE)</t>
  </si>
  <si>
    <t>Proportion de femmes parmi les diplômés de 2010</t>
  </si>
  <si>
    <t>T2 : niveau d'etudes 2eme, 3eme et 4eme annee en 2006</t>
  </si>
  <si>
    <t>14</t>
  </si>
  <si>
    <t>15</t>
  </si>
  <si>
    <t>T2 : niveau d'etudes 1ere annee en 2006</t>
  </si>
  <si>
    <t>T3 : Series de bac obtenu en 2006</t>
  </si>
  <si>
    <t> </t>
  </si>
  <si>
    <t>T3 : Serie de bac obtenue avant 2006</t>
  </si>
  <si>
    <t>Àge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</si>
</sst>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_-* #,##0.0\ _€_-;\-* #,##0.0\ _€_-;_-* &quot;-&quot;??\ _€_-;_-@_-"/>
    <numFmt numFmtId="168" formatCode="_-* #,##0\ _€_-;\-* #,##0\ _€_-;_-* &quot;-&quot;??\ _€_-;_-@_-"/>
    <numFmt numFmtId="169" formatCode="#,##0_ ;\-#,##0\ "/>
    <numFmt numFmtId="170" formatCode="#,##0.0"/>
    <numFmt numFmtId="171" formatCode="&quot;Vrai&quot;;&quot;Vrai&quot;;&quot;Faux&quot;"/>
    <numFmt numFmtId="172" formatCode="&quot;Actif&quot;;&quot;Actif&quot;;&quot;Inactif&quot;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8"/>
      <color indexed="18"/>
      <name val="Arial"/>
      <family val="2"/>
    </font>
    <font>
      <sz val="8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13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Continuous" vertical="center"/>
    </xf>
    <xf numFmtId="0" fontId="4" fillId="33" borderId="0" xfId="0" applyFont="1" applyFill="1" applyAlignment="1">
      <alignment horizontal="right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 wrapText="1"/>
    </xf>
    <xf numFmtId="168" fontId="1" fillId="33" borderId="0" xfId="46" applyNumberFormat="1" applyFont="1" applyFill="1" applyBorder="1" applyAlignment="1">
      <alignment vertical="center" wrapText="1"/>
    </xf>
    <xf numFmtId="168" fontId="1" fillId="33" borderId="0" xfId="46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6" fontId="1" fillId="33" borderId="0" xfId="46" applyNumberFormat="1" applyFont="1" applyFill="1" applyBorder="1" applyAlignment="1">
      <alignment horizontal="center" vertical="center"/>
    </xf>
    <xf numFmtId="168" fontId="1" fillId="33" borderId="0" xfId="46" applyNumberFormat="1" applyFont="1" applyFill="1" applyBorder="1" applyAlignment="1">
      <alignment vertical="center"/>
    </xf>
    <xf numFmtId="0" fontId="1" fillId="33" borderId="0" xfId="0" applyFont="1" applyFill="1" applyAlignment="1">
      <alignment vertical="center" wrapText="1"/>
    </xf>
    <xf numFmtId="168" fontId="4" fillId="0" borderId="0" xfId="0" applyNumberFormat="1" applyFont="1" applyBorder="1" applyAlignment="1">
      <alignment horizontal="center" vertical="center"/>
    </xf>
    <xf numFmtId="168" fontId="5" fillId="33" borderId="0" xfId="46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 wrapText="1"/>
    </xf>
    <xf numFmtId="0" fontId="1" fillId="33" borderId="0" xfId="0" applyNumberFormat="1" applyFont="1" applyFill="1" applyAlignment="1">
      <alignment vertical="center"/>
    </xf>
    <xf numFmtId="168" fontId="1" fillId="33" borderId="0" xfId="0" applyNumberFormat="1" applyFont="1" applyFill="1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166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3" fontId="1" fillId="33" borderId="0" xfId="0" applyNumberFormat="1" applyFont="1" applyFill="1" applyBorder="1" applyAlignment="1">
      <alignment vertical="center" wrapText="1"/>
    </xf>
    <xf numFmtId="168" fontId="6" fillId="33" borderId="0" xfId="46" applyNumberFormat="1" applyFont="1" applyFill="1" applyBorder="1" applyAlignment="1">
      <alignment horizontal="center" vertical="center" wrapText="1"/>
    </xf>
    <xf numFmtId="168" fontId="6" fillId="33" borderId="0" xfId="46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3" fontId="1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3" fontId="4" fillId="33" borderId="0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centerContinuous" vertical="center"/>
    </xf>
    <xf numFmtId="0" fontId="1" fillId="33" borderId="0" xfId="0" applyFont="1" applyFill="1" applyBorder="1" applyAlignment="1">
      <alignment horizontal="centerContinuous" vertical="center"/>
    </xf>
    <xf numFmtId="169" fontId="1" fillId="33" borderId="0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3" fontId="1" fillId="33" borderId="0" xfId="46" applyNumberFormat="1" applyFont="1" applyFill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3" fontId="1" fillId="33" borderId="0" xfId="0" applyNumberFormat="1" applyFont="1" applyFill="1" applyAlignment="1">
      <alignment vertical="center"/>
    </xf>
    <xf numFmtId="168" fontId="1" fillId="33" borderId="0" xfId="0" applyNumberFormat="1" applyFont="1" applyFill="1" applyBorder="1" applyAlignment="1">
      <alignment vertical="center"/>
    </xf>
    <xf numFmtId="168" fontId="4" fillId="33" borderId="0" xfId="46" applyNumberFormat="1" applyFont="1" applyFill="1" applyBorder="1" applyAlignment="1">
      <alignment vertical="center"/>
    </xf>
    <xf numFmtId="166" fontId="8" fillId="33" borderId="0" xfId="0" applyNumberFormat="1" applyFont="1" applyFill="1" applyBorder="1" applyAlignment="1">
      <alignment vertical="top" wrapText="1"/>
    </xf>
    <xf numFmtId="168" fontId="4" fillId="33" borderId="0" xfId="46" applyNumberFormat="1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Continuous" vertical="center" wrapText="1"/>
    </xf>
    <xf numFmtId="166" fontId="1" fillId="33" borderId="0" xfId="0" applyNumberFormat="1" applyFont="1" applyFill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right" vertical="center"/>
    </xf>
    <xf numFmtId="0" fontId="4" fillId="0" borderId="0" xfId="0" applyFont="1" applyAlignment="1">
      <alignment/>
    </xf>
    <xf numFmtId="0" fontId="4" fillId="33" borderId="0" xfId="0" applyFont="1" applyFill="1" applyAlignment="1">
      <alignment vertical="center"/>
    </xf>
    <xf numFmtId="168" fontId="4" fillId="33" borderId="0" xfId="0" applyNumberFormat="1" applyFont="1" applyFill="1" applyAlignment="1">
      <alignment vertical="center"/>
    </xf>
    <xf numFmtId="0" fontId="4" fillId="0" borderId="0" xfId="0" applyFont="1" applyAlignment="1">
      <alignment/>
    </xf>
    <xf numFmtId="1" fontId="1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horizontal="left" vertical="center" wrapText="1"/>
    </xf>
    <xf numFmtId="1" fontId="4" fillId="33" borderId="0" xfId="0" applyNumberFormat="1" applyFont="1" applyFill="1" applyAlignment="1">
      <alignment vertical="center" wrapText="1"/>
    </xf>
    <xf numFmtId="1" fontId="1" fillId="33" borderId="0" xfId="0" applyNumberFormat="1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1" fontId="4" fillId="33" borderId="0" xfId="0" applyNumberFormat="1" applyFont="1" applyFill="1" applyAlignment="1">
      <alignment horizontal="center" vertical="center" wrapText="1"/>
    </xf>
    <xf numFmtId="3" fontId="4" fillId="33" borderId="0" xfId="0" applyNumberFormat="1" applyFont="1" applyFill="1" applyAlignment="1">
      <alignment vertical="center" wrapText="1"/>
    </xf>
    <xf numFmtId="166" fontId="1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horizontal="right"/>
    </xf>
    <xf numFmtId="166" fontId="4" fillId="33" borderId="0" xfId="0" applyNumberFormat="1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1" fontId="1" fillId="33" borderId="0" xfId="0" applyNumberFormat="1" applyFont="1" applyFill="1" applyBorder="1" applyAlignment="1">
      <alignment horizontal="centerContinuous" vertical="center" wrapText="1"/>
    </xf>
    <xf numFmtId="170" fontId="1" fillId="33" borderId="14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170" fontId="4" fillId="33" borderId="17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 wrapText="1"/>
    </xf>
    <xf numFmtId="0" fontId="1" fillId="33" borderId="0" xfId="0" applyFont="1" applyFill="1" applyAlignment="1" quotePrefix="1">
      <alignment vertical="center" wrapText="1"/>
    </xf>
    <xf numFmtId="166" fontId="1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center"/>
    </xf>
    <xf numFmtId="0" fontId="1" fillId="33" borderId="0" xfId="0" applyFont="1" applyFill="1" applyAlignment="1" quotePrefix="1">
      <alignment horizontal="center" vertical="center" wrapText="1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left" wrapText="1"/>
    </xf>
    <xf numFmtId="1" fontId="1" fillId="33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top" wrapText="1"/>
    </xf>
    <xf numFmtId="166" fontId="4" fillId="33" borderId="0" xfId="0" applyNumberFormat="1" applyFont="1" applyFill="1" applyAlignment="1">
      <alignment horizontal="left" vertical="center" wrapText="1"/>
    </xf>
    <xf numFmtId="166" fontId="1" fillId="33" borderId="0" xfId="0" applyNumberFormat="1" applyFont="1" applyFill="1" applyAlignment="1">
      <alignment vertical="top" wrapText="1"/>
    </xf>
    <xf numFmtId="166" fontId="1" fillId="33" borderId="0" xfId="0" applyNumberFormat="1" applyFont="1" applyFill="1" applyBorder="1" applyAlignment="1">
      <alignment vertical="center" wrapText="1"/>
    </xf>
    <xf numFmtId="168" fontId="4" fillId="33" borderId="0" xfId="46" applyNumberFormat="1" applyFont="1" applyFill="1" applyBorder="1" applyAlignment="1">
      <alignment horizontal="left" vertical="center"/>
    </xf>
    <xf numFmtId="0" fontId="8" fillId="33" borderId="0" xfId="0" applyNumberFormat="1" applyFont="1" applyFill="1" applyBorder="1" applyAlignment="1">
      <alignment vertical="top" wrapText="1"/>
    </xf>
    <xf numFmtId="0" fontId="1" fillId="0" borderId="0" xfId="0" applyNumberFormat="1" applyFont="1" applyBorder="1" applyAlignment="1">
      <alignment vertical="center" wrapText="1"/>
    </xf>
    <xf numFmtId="166" fontId="1" fillId="0" borderId="0" xfId="0" applyNumberFormat="1" applyFont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166" fontId="1" fillId="33" borderId="0" xfId="46" applyNumberFormat="1" applyFont="1" applyFill="1" applyBorder="1" applyAlignment="1">
      <alignment vertical="center"/>
    </xf>
    <xf numFmtId="168" fontId="1" fillId="33" borderId="0" xfId="0" applyNumberFormat="1" applyFont="1" applyFill="1" applyAlignment="1">
      <alignment vertical="center" wrapText="1"/>
    </xf>
    <xf numFmtId="0" fontId="4" fillId="33" borderId="0" xfId="0" applyFont="1" applyFill="1" applyBorder="1" applyAlignment="1">
      <alignment horizontal="centerContinuous" wrapText="1"/>
    </xf>
    <xf numFmtId="0" fontId="4" fillId="33" borderId="0" xfId="0" applyFont="1" applyFill="1" applyBorder="1" applyAlignment="1">
      <alignment horizontal="centerContinuous" vertical="top" wrapText="1"/>
    </xf>
    <xf numFmtId="0" fontId="1" fillId="33" borderId="0" xfId="0" applyFont="1" applyFill="1" applyBorder="1" applyAlignment="1">
      <alignment horizontal="centerContinuous" vertical="top" wrapText="1"/>
    </xf>
    <xf numFmtId="1" fontId="1" fillId="33" borderId="0" xfId="46" applyNumberFormat="1" applyFont="1" applyFill="1" applyBorder="1" applyAlignment="1">
      <alignment vertical="center" wrapText="1"/>
    </xf>
    <xf numFmtId="0" fontId="1" fillId="33" borderId="0" xfId="0" applyNumberFormat="1" applyFont="1" applyFill="1" applyBorder="1" applyAlignment="1">
      <alignment vertical="center" wrapText="1"/>
    </xf>
    <xf numFmtId="168" fontId="1" fillId="33" borderId="0" xfId="0" applyNumberFormat="1" applyFont="1" applyFill="1" applyBorder="1" applyAlignment="1">
      <alignment vertical="center" wrapText="1"/>
    </xf>
    <xf numFmtId="0" fontId="7" fillId="33" borderId="0" xfId="0" applyFont="1" applyFill="1" applyAlignment="1">
      <alignment vertical="center"/>
    </xf>
    <xf numFmtId="10" fontId="1" fillId="33" borderId="0" xfId="0" applyNumberFormat="1" applyFont="1" applyFill="1" applyAlignment="1">
      <alignment vertical="center" wrapText="1"/>
    </xf>
    <xf numFmtId="9" fontId="1" fillId="33" borderId="0" xfId="0" applyNumberFormat="1" applyFont="1" applyFill="1" applyAlignment="1">
      <alignment vertical="center" wrapText="1"/>
    </xf>
    <xf numFmtId="3" fontId="1" fillId="33" borderId="0" xfId="0" applyNumberFormat="1" applyFont="1" applyFill="1" applyBorder="1" applyAlignment="1">
      <alignment horizontal="centerContinuous" vertical="center" wrapText="1"/>
    </xf>
    <xf numFmtId="168" fontId="1" fillId="33" borderId="0" xfId="46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left" vertical="center"/>
    </xf>
    <xf numFmtId="166" fontId="9" fillId="33" borderId="0" xfId="0" applyNumberFormat="1" applyFont="1" applyFill="1" applyBorder="1" applyAlignment="1">
      <alignment horizontal="left" vertical="center" wrapText="1"/>
    </xf>
    <xf numFmtId="168" fontId="1" fillId="33" borderId="20" xfId="46" applyNumberFormat="1" applyFont="1" applyFill="1" applyBorder="1" applyAlignment="1">
      <alignment vertical="center"/>
    </xf>
    <xf numFmtId="168" fontId="1" fillId="33" borderId="21" xfId="46" applyNumberFormat="1" applyFont="1" applyFill="1" applyBorder="1" applyAlignment="1">
      <alignment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 wrapText="1"/>
    </xf>
    <xf numFmtId="168" fontId="1" fillId="33" borderId="22" xfId="46" applyNumberFormat="1" applyFont="1" applyFill="1" applyBorder="1" applyAlignment="1">
      <alignment vertical="center"/>
    </xf>
    <xf numFmtId="168" fontId="1" fillId="33" borderId="23" xfId="46" applyNumberFormat="1" applyFont="1" applyFill="1" applyBorder="1" applyAlignment="1">
      <alignment vertical="center"/>
    </xf>
    <xf numFmtId="168" fontId="1" fillId="33" borderId="24" xfId="46" applyNumberFormat="1" applyFont="1" applyFill="1" applyBorder="1" applyAlignment="1">
      <alignment vertical="center"/>
    </xf>
    <xf numFmtId="0" fontId="1" fillId="33" borderId="27" xfId="0" applyFont="1" applyFill="1" applyBorder="1" applyAlignment="1">
      <alignment vertical="center"/>
    </xf>
    <xf numFmtId="168" fontId="1" fillId="33" borderId="28" xfId="46" applyNumberFormat="1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 wrapText="1"/>
    </xf>
    <xf numFmtId="0" fontId="1" fillId="33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33" borderId="30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168" fontId="1" fillId="33" borderId="25" xfId="46" applyNumberFormat="1" applyFont="1" applyFill="1" applyBorder="1" applyAlignment="1">
      <alignment vertical="center"/>
    </xf>
    <xf numFmtId="0" fontId="4" fillId="33" borderId="31" xfId="0" applyFont="1" applyFill="1" applyBorder="1" applyAlignment="1">
      <alignment horizontal="centerContinuous" wrapText="1"/>
    </xf>
    <xf numFmtId="0" fontId="1" fillId="33" borderId="32" xfId="0" applyFont="1" applyFill="1" applyBorder="1" applyAlignment="1">
      <alignment horizontal="left" vertical="center" wrapText="1"/>
    </xf>
    <xf numFmtId="0" fontId="4" fillId="33" borderId="33" xfId="0" applyFont="1" applyFill="1" applyBorder="1" applyAlignment="1">
      <alignment vertical="center"/>
    </xf>
    <xf numFmtId="0" fontId="1" fillId="33" borderId="34" xfId="0" applyFont="1" applyFill="1" applyBorder="1" applyAlignment="1">
      <alignment horizontal="centerContinuous" vertical="center" wrapText="1"/>
    </xf>
    <xf numFmtId="0" fontId="1" fillId="33" borderId="35" xfId="0" applyFont="1" applyFill="1" applyBorder="1" applyAlignment="1">
      <alignment horizontal="centerContinuous" vertical="center" wrapText="1"/>
    </xf>
    <xf numFmtId="0" fontId="1" fillId="33" borderId="36" xfId="0" applyFont="1" applyFill="1" applyBorder="1" applyAlignment="1">
      <alignment horizontal="centerContinuous" vertical="center" wrapText="1"/>
    </xf>
    <xf numFmtId="0" fontId="4" fillId="33" borderId="37" xfId="0" applyFont="1" applyFill="1" applyBorder="1" applyAlignment="1">
      <alignment horizontal="centerContinuous" vertical="top" wrapText="1"/>
    </xf>
    <xf numFmtId="0" fontId="1" fillId="33" borderId="32" xfId="0" applyFont="1" applyFill="1" applyBorder="1" applyAlignment="1">
      <alignment vertical="center"/>
    </xf>
    <xf numFmtId="0" fontId="1" fillId="33" borderId="3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1" fillId="33" borderId="32" xfId="0" applyFont="1" applyFill="1" applyBorder="1" applyAlignment="1">
      <alignment horizontal="center" vertical="center"/>
    </xf>
    <xf numFmtId="1" fontId="1" fillId="33" borderId="0" xfId="0" applyNumberFormat="1" applyFont="1" applyFill="1" applyBorder="1" applyAlignment="1">
      <alignment horizontal="center" vertical="center"/>
    </xf>
    <xf numFmtId="166" fontId="1" fillId="33" borderId="0" xfId="0" applyNumberFormat="1" applyFont="1" applyFill="1" applyBorder="1" applyAlignment="1">
      <alignment horizontal="center" vertical="center"/>
    </xf>
    <xf numFmtId="168" fontId="4" fillId="33" borderId="0" xfId="0" applyNumberFormat="1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" fillId="33" borderId="31" xfId="0" applyFont="1" applyFill="1" applyBorder="1" applyAlignment="1">
      <alignment vertical="center" wrapText="1"/>
    </xf>
    <xf numFmtId="0" fontId="1" fillId="33" borderId="32" xfId="0" applyFont="1" applyFill="1" applyBorder="1" applyAlignment="1">
      <alignment vertical="center" wrapText="1"/>
    </xf>
    <xf numFmtId="0" fontId="1" fillId="33" borderId="33" xfId="0" applyFont="1" applyFill="1" applyBorder="1" applyAlignment="1">
      <alignment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168" fontId="1" fillId="33" borderId="23" xfId="46" applyNumberFormat="1" applyFont="1" applyFill="1" applyBorder="1" applyAlignment="1">
      <alignment horizontal="right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/>
    </xf>
    <xf numFmtId="166" fontId="4" fillId="33" borderId="24" xfId="0" applyNumberFormat="1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vertical="center"/>
    </xf>
    <xf numFmtId="0" fontId="1" fillId="33" borderId="22" xfId="0" applyFont="1" applyFill="1" applyBorder="1" applyAlignment="1">
      <alignment vertical="center"/>
    </xf>
    <xf numFmtId="0" fontId="1" fillId="33" borderId="23" xfId="0" applyFont="1" applyFill="1" applyBorder="1" applyAlignment="1">
      <alignment vertical="center"/>
    </xf>
    <xf numFmtId="0" fontId="1" fillId="33" borderId="24" xfId="0" applyFont="1" applyFill="1" applyBorder="1" applyAlignment="1">
      <alignment vertical="center"/>
    </xf>
    <xf numFmtId="170" fontId="1" fillId="33" borderId="20" xfId="46" applyNumberFormat="1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Continuous" vertical="center"/>
    </xf>
    <xf numFmtId="170" fontId="1" fillId="33" borderId="25" xfId="46" applyNumberFormat="1" applyFont="1" applyFill="1" applyBorder="1" applyAlignment="1">
      <alignment horizontal="center" vertical="center"/>
    </xf>
    <xf numFmtId="170" fontId="1" fillId="33" borderId="23" xfId="46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vertical="center"/>
    </xf>
    <xf numFmtId="170" fontId="4" fillId="33" borderId="25" xfId="46" applyNumberFormat="1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vertical="center"/>
    </xf>
    <xf numFmtId="170" fontId="1" fillId="33" borderId="23" xfId="0" applyNumberFormat="1" applyFont="1" applyFill="1" applyBorder="1" applyAlignment="1">
      <alignment horizontal="center" vertical="center"/>
    </xf>
    <xf numFmtId="170" fontId="4" fillId="33" borderId="24" xfId="0" applyNumberFormat="1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168" fontId="1" fillId="33" borderId="25" xfId="46" applyNumberFormat="1" applyFont="1" applyFill="1" applyBorder="1" applyAlignment="1">
      <alignment horizontal="center" vertical="center"/>
    </xf>
    <xf numFmtId="169" fontId="1" fillId="33" borderId="25" xfId="46" applyNumberFormat="1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Continuous" wrapText="1"/>
    </xf>
    <xf numFmtId="0" fontId="4" fillId="33" borderId="24" xfId="0" applyFont="1" applyFill="1" applyBorder="1" applyAlignment="1">
      <alignment horizontal="centerContinuous" vertical="top" wrapText="1"/>
    </xf>
    <xf numFmtId="0" fontId="4" fillId="33" borderId="28" xfId="0" applyFont="1" applyFill="1" applyBorder="1" applyAlignment="1">
      <alignment horizontal="center" vertical="center" wrapText="1"/>
    </xf>
    <xf numFmtId="166" fontId="1" fillId="33" borderId="20" xfId="0" applyNumberFormat="1" applyFont="1" applyFill="1" applyBorder="1" applyAlignment="1">
      <alignment horizontal="center" vertical="top" wrapText="1"/>
    </xf>
    <xf numFmtId="166" fontId="1" fillId="33" borderId="22" xfId="0" applyNumberFormat="1" applyFont="1" applyFill="1" applyBorder="1" applyAlignment="1">
      <alignment horizontal="center" vertical="top" wrapText="1"/>
    </xf>
    <xf numFmtId="166" fontId="1" fillId="33" borderId="23" xfId="0" applyNumberFormat="1" applyFont="1" applyFill="1" applyBorder="1" applyAlignment="1">
      <alignment horizontal="center" vertical="top" wrapText="1"/>
    </xf>
    <xf numFmtId="166" fontId="4" fillId="33" borderId="24" xfId="46" applyNumberFormat="1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vertical="center"/>
    </xf>
    <xf numFmtId="166" fontId="1" fillId="33" borderId="22" xfId="46" applyNumberFormat="1" applyFont="1" applyFill="1" applyBorder="1" applyAlignment="1">
      <alignment horizontal="center" vertical="center"/>
    </xf>
    <xf numFmtId="166" fontId="1" fillId="33" borderId="23" xfId="46" applyNumberFormat="1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168" fontId="1" fillId="33" borderId="25" xfId="46" applyNumberFormat="1" applyFont="1" applyFill="1" applyBorder="1" applyAlignment="1">
      <alignment horizontal="center" vertical="center" wrapText="1"/>
    </xf>
    <xf numFmtId="166" fontId="4" fillId="33" borderId="25" xfId="46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Continuous" vertical="center"/>
    </xf>
    <xf numFmtId="170" fontId="4" fillId="33" borderId="24" xfId="46" applyNumberFormat="1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168" fontId="1" fillId="33" borderId="22" xfId="46" applyNumberFormat="1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vertical="center"/>
    </xf>
    <xf numFmtId="0" fontId="1" fillId="33" borderId="33" xfId="0" applyFont="1" applyFill="1" applyBorder="1" applyAlignment="1">
      <alignment vertical="center"/>
    </xf>
    <xf numFmtId="0" fontId="1" fillId="33" borderId="23" xfId="0" applyFont="1" applyFill="1" applyBorder="1" applyAlignment="1">
      <alignment horizontal="left" vertical="center" wrapText="1"/>
    </xf>
    <xf numFmtId="166" fontId="1" fillId="33" borderId="25" xfId="46" applyNumberFormat="1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vertical="center"/>
    </xf>
    <xf numFmtId="169" fontId="1" fillId="33" borderId="24" xfId="46" applyNumberFormat="1" applyFont="1" applyFill="1" applyBorder="1" applyAlignment="1">
      <alignment horizontal="center" vertical="center"/>
    </xf>
    <xf numFmtId="168" fontId="1" fillId="33" borderId="25" xfId="46" applyNumberFormat="1" applyFont="1" applyFill="1" applyBorder="1" applyAlignment="1">
      <alignment vertical="center" wrapText="1"/>
    </xf>
    <xf numFmtId="166" fontId="4" fillId="33" borderId="25" xfId="0" applyNumberFormat="1" applyFont="1" applyFill="1" applyBorder="1" applyAlignment="1">
      <alignment horizontal="center" vertical="center" wrapText="1"/>
    </xf>
    <xf numFmtId="166" fontId="1" fillId="33" borderId="25" xfId="0" applyNumberFormat="1" applyFont="1" applyFill="1" applyBorder="1" applyAlignment="1">
      <alignment horizontal="center" vertical="center" wrapText="1"/>
    </xf>
    <xf numFmtId="170" fontId="1" fillId="33" borderId="28" xfId="46" applyNumberFormat="1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vertical="center"/>
    </xf>
    <xf numFmtId="168" fontId="1" fillId="33" borderId="41" xfId="46" applyNumberFormat="1" applyFont="1" applyFill="1" applyBorder="1" applyAlignment="1">
      <alignment vertical="center"/>
    </xf>
    <xf numFmtId="168" fontId="1" fillId="33" borderId="26" xfId="46" applyNumberFormat="1" applyFont="1" applyFill="1" applyBorder="1" applyAlignment="1">
      <alignment vertical="center"/>
    </xf>
    <xf numFmtId="0" fontId="4" fillId="33" borderId="32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vertical="center"/>
    </xf>
    <xf numFmtId="170" fontId="1" fillId="33" borderId="22" xfId="0" applyNumberFormat="1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168" fontId="1" fillId="33" borderId="31" xfId="46" applyNumberFormat="1" applyFont="1" applyFill="1" applyBorder="1" applyAlignment="1">
      <alignment vertical="center"/>
    </xf>
    <xf numFmtId="168" fontId="1" fillId="33" borderId="32" xfId="46" applyNumberFormat="1" applyFont="1" applyFill="1" applyBorder="1" applyAlignment="1">
      <alignment vertical="center"/>
    </xf>
    <xf numFmtId="168" fontId="1" fillId="33" borderId="25" xfId="46" applyNumberFormat="1" applyFont="1" applyFill="1" applyBorder="1" applyAlignment="1">
      <alignment horizontal="right" vertical="center" wrapText="1"/>
    </xf>
    <xf numFmtId="166" fontId="4" fillId="33" borderId="22" xfId="0" applyNumberFormat="1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Continuous" vertical="top" wrapText="1"/>
    </xf>
    <xf numFmtId="0" fontId="4" fillId="33" borderId="26" xfId="0" applyFont="1" applyFill="1" applyBorder="1" applyAlignment="1">
      <alignment horizontal="centerContinuous" vertical="center"/>
    </xf>
    <xf numFmtId="0" fontId="4" fillId="33" borderId="42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 wrapText="1"/>
    </xf>
    <xf numFmtId="0" fontId="4" fillId="33" borderId="27" xfId="0" applyFont="1" applyFill="1" applyBorder="1" applyAlignment="1">
      <alignment horizontal="left" vertical="center"/>
    </xf>
    <xf numFmtId="0" fontId="1" fillId="33" borderId="27" xfId="0" applyFont="1" applyFill="1" applyBorder="1" applyAlignment="1">
      <alignment vertical="center" wrapText="1"/>
    </xf>
    <xf numFmtId="0" fontId="4" fillId="33" borderId="28" xfId="0" applyFont="1" applyFill="1" applyBorder="1" applyAlignment="1">
      <alignment horizontal="centerContinuous" vertical="center"/>
    </xf>
    <xf numFmtId="0" fontId="4" fillId="33" borderId="27" xfId="0" applyFont="1" applyFill="1" applyBorder="1" applyAlignment="1">
      <alignment horizontal="centerContinuous" vertical="center"/>
    </xf>
    <xf numFmtId="0" fontId="1" fillId="33" borderId="25" xfId="0" applyFont="1" applyFill="1" applyBorder="1" applyAlignment="1">
      <alignment vertical="center" wrapText="1"/>
    </xf>
    <xf numFmtId="0" fontId="1" fillId="33" borderId="28" xfId="0" applyFont="1" applyFill="1" applyBorder="1" applyAlignment="1">
      <alignment vertical="center" wrapText="1"/>
    </xf>
    <xf numFmtId="0" fontId="1" fillId="33" borderId="41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1" fillId="33" borderId="32" xfId="0" applyFont="1" applyFill="1" applyBorder="1" applyAlignment="1">
      <alignment/>
    </xf>
    <xf numFmtId="3" fontId="4" fillId="33" borderId="20" xfId="0" applyNumberFormat="1" applyFont="1" applyFill="1" applyBorder="1" applyAlignment="1">
      <alignment horizontal="center"/>
    </xf>
    <xf numFmtId="0" fontId="4" fillId="33" borderId="33" xfId="0" applyFont="1" applyFill="1" applyBorder="1" applyAlignment="1">
      <alignment/>
    </xf>
    <xf numFmtId="3" fontId="4" fillId="33" borderId="21" xfId="0" applyNumberFormat="1" applyFont="1" applyFill="1" applyBorder="1" applyAlignment="1">
      <alignment horizontal="center"/>
    </xf>
    <xf numFmtId="3" fontId="4" fillId="33" borderId="30" xfId="0" applyNumberFormat="1" applyFont="1" applyFill="1" applyBorder="1" applyAlignment="1">
      <alignment horizontal="center"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3" fontId="1" fillId="33" borderId="23" xfId="0" applyNumberFormat="1" applyFont="1" applyFill="1" applyBorder="1" applyAlignment="1">
      <alignment horizontal="center"/>
    </xf>
    <xf numFmtId="3" fontId="4" fillId="33" borderId="24" xfId="0" applyNumberFormat="1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4" fillId="33" borderId="32" xfId="0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27" xfId="0" applyFont="1" applyFill="1" applyBorder="1" applyAlignment="1">
      <alignment/>
    </xf>
    <xf numFmtId="0" fontId="4" fillId="33" borderId="25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1" fillId="33" borderId="27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3" xfId="0" applyFont="1" applyFill="1" applyBorder="1" applyAlignment="1">
      <alignment horizontal="left"/>
    </xf>
    <xf numFmtId="0" fontId="4" fillId="33" borderId="24" xfId="0" applyFont="1" applyFill="1" applyBorder="1" applyAlignment="1">
      <alignment horizontal="left"/>
    </xf>
    <xf numFmtId="168" fontId="1" fillId="33" borderId="25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66" fontId="4" fillId="33" borderId="0" xfId="0" applyNumberFormat="1" applyFont="1" applyFill="1" applyBorder="1" applyAlignment="1">
      <alignment horizontal="left" vertical="center"/>
    </xf>
    <xf numFmtId="166" fontId="4" fillId="33" borderId="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 vertical="center"/>
    </xf>
    <xf numFmtId="2" fontId="4" fillId="33" borderId="25" xfId="0" applyNumberFormat="1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vertical="center"/>
    </xf>
    <xf numFmtId="166" fontId="4" fillId="33" borderId="28" xfId="0" applyNumberFormat="1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left" vertical="center"/>
    </xf>
    <xf numFmtId="168" fontId="4" fillId="33" borderId="25" xfId="46" applyNumberFormat="1" applyFont="1" applyFill="1" applyBorder="1" applyAlignment="1">
      <alignment horizontal="right" vertical="center" wrapText="1"/>
    </xf>
    <xf numFmtId="168" fontId="4" fillId="33" borderId="29" xfId="46" applyNumberFormat="1" applyFont="1" applyFill="1" applyBorder="1" applyAlignment="1">
      <alignment horizontal="right" vertical="center" wrapText="1"/>
    </xf>
    <xf numFmtId="168" fontId="1" fillId="33" borderId="29" xfId="46" applyNumberFormat="1" applyFont="1" applyFill="1" applyBorder="1" applyAlignment="1">
      <alignment vertical="center"/>
    </xf>
    <xf numFmtId="166" fontId="4" fillId="33" borderId="25" xfId="0" applyNumberFormat="1" applyFont="1" applyFill="1" applyBorder="1" applyAlignment="1">
      <alignment horizontal="center" vertical="top" wrapText="1"/>
    </xf>
    <xf numFmtId="168" fontId="1" fillId="33" borderId="28" xfId="46" applyNumberFormat="1" applyFont="1" applyFill="1" applyBorder="1" applyAlignment="1">
      <alignment vertical="center"/>
    </xf>
    <xf numFmtId="166" fontId="4" fillId="0" borderId="25" xfId="0" applyNumberFormat="1" applyFont="1" applyFill="1" applyBorder="1" applyAlignment="1">
      <alignment horizontal="center" vertical="center" wrapText="1"/>
    </xf>
    <xf numFmtId="168" fontId="1" fillId="33" borderId="27" xfId="46" applyNumberFormat="1" applyFont="1" applyFill="1" applyBorder="1" applyAlignment="1">
      <alignment vertical="center"/>
    </xf>
    <xf numFmtId="166" fontId="4" fillId="33" borderId="29" xfId="46" applyNumberFormat="1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/>
    </xf>
    <xf numFmtId="3" fontId="4" fillId="33" borderId="25" xfId="0" applyNumberFormat="1" applyFont="1" applyFill="1" applyBorder="1" applyAlignment="1">
      <alignment horizontal="center"/>
    </xf>
    <xf numFmtId="3" fontId="4" fillId="33" borderId="29" xfId="0" applyNumberFormat="1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4" fillId="33" borderId="25" xfId="0" applyFont="1" applyFill="1" applyBorder="1" applyAlignment="1">
      <alignment horizontal="left"/>
    </xf>
    <xf numFmtId="0" fontId="4" fillId="33" borderId="23" xfId="0" applyFont="1" applyFill="1" applyBorder="1" applyAlignment="1">
      <alignment horizontal="left"/>
    </xf>
    <xf numFmtId="3" fontId="1" fillId="33" borderId="23" xfId="0" applyNumberFormat="1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vertical="center" wrapText="1"/>
    </xf>
    <xf numFmtId="3" fontId="4" fillId="33" borderId="23" xfId="0" applyNumberFormat="1" applyFont="1" applyFill="1" applyBorder="1" applyAlignment="1">
      <alignment horizontal="center"/>
    </xf>
    <xf numFmtId="0" fontId="4" fillId="33" borderId="25" xfId="0" applyFont="1" applyFill="1" applyBorder="1" applyAlignment="1">
      <alignment horizontal="left" vertical="center" wrapText="1"/>
    </xf>
    <xf numFmtId="3" fontId="1" fillId="33" borderId="25" xfId="0" applyNumberFormat="1" applyFont="1" applyFill="1" applyBorder="1" applyAlignment="1">
      <alignment horizontal="center"/>
    </xf>
    <xf numFmtId="3" fontId="1" fillId="33" borderId="23" xfId="0" applyNumberFormat="1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horizontal="left"/>
    </xf>
    <xf numFmtId="3" fontId="1" fillId="33" borderId="24" xfId="0" applyNumberFormat="1" applyFont="1" applyFill="1" applyBorder="1" applyAlignment="1">
      <alignment horizontal="center"/>
    </xf>
    <xf numFmtId="3" fontId="1" fillId="33" borderId="24" xfId="0" applyNumberFormat="1" applyFont="1" applyFill="1" applyBorder="1" applyAlignment="1">
      <alignment horizontal="center" vertical="top" wrapText="1"/>
    </xf>
    <xf numFmtId="3" fontId="4" fillId="33" borderId="25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1" fillId="33" borderId="43" xfId="0" applyFont="1" applyFill="1" applyBorder="1" applyAlignment="1">
      <alignment horizontal="center" vertical="top" wrapText="1"/>
    </xf>
    <xf numFmtId="0" fontId="1" fillId="33" borderId="44" xfId="0" applyFont="1" applyFill="1" applyBorder="1" applyAlignment="1">
      <alignment horizontal="center" vertical="top" wrapText="1"/>
    </xf>
    <xf numFmtId="0" fontId="1" fillId="0" borderId="44" xfId="0" applyFont="1" applyBorder="1" applyAlignment="1">
      <alignment horizontal="center"/>
    </xf>
    <xf numFmtId="0" fontId="4" fillId="33" borderId="44" xfId="0" applyFont="1" applyFill="1" applyBorder="1" applyAlignment="1">
      <alignment horizontal="center" vertical="top" wrapText="1"/>
    </xf>
    <xf numFmtId="0" fontId="4" fillId="33" borderId="45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1" fillId="33" borderId="22" xfId="0" applyFont="1" applyFill="1" applyBorder="1" applyAlignment="1">
      <alignment horizontal="center" vertical="top" wrapText="1"/>
    </xf>
    <xf numFmtId="0" fontId="1" fillId="33" borderId="34" xfId="0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horizontal="left" vertical="top" wrapText="1"/>
    </xf>
    <xf numFmtId="0" fontId="1" fillId="0" borderId="43" xfId="0" applyFont="1" applyBorder="1" applyAlignment="1">
      <alignment horizontal="center"/>
    </xf>
    <xf numFmtId="0" fontId="1" fillId="0" borderId="23" xfId="0" applyFont="1" applyFill="1" applyBorder="1" applyAlignment="1">
      <alignment horizontal="center" vertical="top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0" fontId="4" fillId="33" borderId="23" xfId="0" applyFont="1" applyFill="1" applyBorder="1" applyAlignment="1">
      <alignment horizontal="center" vertical="top" wrapText="1"/>
    </xf>
    <xf numFmtId="0" fontId="4" fillId="33" borderId="43" xfId="0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horizontal="left" vertical="top" wrapText="1"/>
    </xf>
    <xf numFmtId="3" fontId="4" fillId="0" borderId="24" xfId="0" applyNumberFormat="1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0" fontId="1" fillId="33" borderId="24" xfId="0" applyFont="1" applyFill="1" applyBorder="1" applyAlignment="1">
      <alignment horizontal="center" vertical="top" wrapText="1"/>
    </xf>
    <xf numFmtId="0" fontId="1" fillId="33" borderId="37" xfId="0" applyFont="1" applyFill="1" applyBorder="1" applyAlignment="1">
      <alignment horizontal="center" vertical="top" wrapText="1"/>
    </xf>
    <xf numFmtId="0" fontId="1" fillId="33" borderId="22" xfId="0" applyFont="1" applyFill="1" applyBorder="1" applyAlignment="1">
      <alignment horizontal="left" vertical="top" wrapText="1"/>
    </xf>
    <xf numFmtId="3" fontId="1" fillId="0" borderId="23" xfId="0" applyNumberFormat="1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 vertical="top" wrapText="1"/>
    </xf>
    <xf numFmtId="0" fontId="4" fillId="33" borderId="37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/>
    </xf>
    <xf numFmtId="0" fontId="4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vertical="center" wrapText="1"/>
    </xf>
    <xf numFmtId="0" fontId="1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4" fillId="33" borderId="46" xfId="0" applyFont="1" applyFill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1" fillId="33" borderId="46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vertical="center" wrapText="1"/>
    </xf>
    <xf numFmtId="0" fontId="1" fillId="33" borderId="50" xfId="0" applyFont="1" applyFill="1" applyBorder="1" applyAlignment="1">
      <alignment vertical="center" wrapText="1"/>
    </xf>
    <xf numFmtId="0" fontId="1" fillId="33" borderId="51" xfId="0" applyFont="1" applyFill="1" applyBorder="1" applyAlignment="1">
      <alignment vertical="center" wrapText="1"/>
    </xf>
    <xf numFmtId="0" fontId="1" fillId="0" borderId="52" xfId="0" applyFont="1" applyBorder="1" applyAlignment="1">
      <alignment vertical="center" wrapText="1"/>
    </xf>
    <xf numFmtId="0" fontId="1" fillId="0" borderId="53" xfId="0" applyFont="1" applyBorder="1" applyAlignment="1">
      <alignment vertical="center" wrapText="1"/>
    </xf>
    <xf numFmtId="0" fontId="1" fillId="0" borderId="54" xfId="0" applyFont="1" applyBorder="1" applyAlignment="1">
      <alignment vertical="center" wrapText="1"/>
    </xf>
    <xf numFmtId="169" fontId="1" fillId="33" borderId="42" xfId="46" applyNumberFormat="1" applyFont="1" applyFill="1" applyBorder="1" applyAlignment="1">
      <alignment horizontal="center" vertical="center"/>
    </xf>
    <xf numFmtId="169" fontId="1" fillId="33" borderId="39" xfId="46" applyNumberFormat="1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4" fillId="33" borderId="31" xfId="0" applyFont="1" applyFill="1" applyBorder="1" applyAlignment="1">
      <alignment horizontal="left" vertical="center"/>
    </xf>
    <xf numFmtId="0" fontId="4" fillId="33" borderId="33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center" vertical="center" wrapText="1"/>
    </xf>
    <xf numFmtId="166" fontId="1" fillId="33" borderId="0" xfId="46" applyNumberFormat="1" applyFont="1" applyFill="1" applyBorder="1" applyAlignment="1">
      <alignment horizontal="center" vertical="center"/>
    </xf>
    <xf numFmtId="166" fontId="1" fillId="33" borderId="43" xfId="46" applyNumberFormat="1" applyFont="1" applyFill="1" applyBorder="1" applyAlignment="1">
      <alignment horizontal="center" vertical="center"/>
    </xf>
    <xf numFmtId="166" fontId="1" fillId="33" borderId="44" xfId="46" applyNumberFormat="1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166" fontId="4" fillId="33" borderId="42" xfId="46" applyNumberFormat="1" applyFont="1" applyFill="1" applyBorder="1" applyAlignment="1">
      <alignment horizontal="center" vertical="center"/>
    </xf>
    <xf numFmtId="166" fontId="4" fillId="33" borderId="39" xfId="46" applyNumberFormat="1" applyFont="1" applyFill="1" applyBorder="1" applyAlignment="1">
      <alignment horizontal="center" vertical="center"/>
    </xf>
    <xf numFmtId="166" fontId="4" fillId="33" borderId="0" xfId="46" applyNumberFormat="1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 wrapText="1"/>
    </xf>
    <xf numFmtId="0" fontId="1" fillId="33" borderId="56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166" fontId="1" fillId="33" borderId="43" xfId="0" applyNumberFormat="1" applyFont="1" applyFill="1" applyBorder="1" applyAlignment="1">
      <alignment horizontal="center" vertical="top" wrapText="1"/>
    </xf>
    <xf numFmtId="166" fontId="1" fillId="33" borderId="44" xfId="0" applyNumberFormat="1" applyFont="1" applyFill="1" applyBorder="1" applyAlignment="1">
      <alignment horizontal="center" vertical="top" wrapText="1"/>
    </xf>
    <xf numFmtId="166" fontId="4" fillId="33" borderId="42" xfId="0" applyNumberFormat="1" applyFont="1" applyFill="1" applyBorder="1" applyAlignment="1">
      <alignment horizontal="center" vertical="center" wrapText="1"/>
    </xf>
    <xf numFmtId="166" fontId="4" fillId="33" borderId="39" xfId="0" applyNumberFormat="1" applyFont="1" applyFill="1" applyBorder="1" applyAlignment="1">
      <alignment horizontal="center" vertical="center" wrapText="1"/>
    </xf>
    <xf numFmtId="166" fontId="1" fillId="33" borderId="10" xfId="46" applyNumberFormat="1" applyFont="1" applyFill="1" applyBorder="1" applyAlignment="1">
      <alignment horizontal="center" vertical="center"/>
    </xf>
    <xf numFmtId="166" fontId="1" fillId="33" borderId="11" xfId="46" applyNumberFormat="1" applyFont="1" applyFill="1" applyBorder="1" applyAlignment="1">
      <alignment horizontal="center" vertical="center"/>
    </xf>
    <xf numFmtId="0" fontId="1" fillId="33" borderId="57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1" fillId="33" borderId="58" xfId="0" applyFont="1" applyFill="1" applyBorder="1" applyAlignment="1">
      <alignment horizontal="center" vertical="center"/>
    </xf>
    <xf numFmtId="166" fontId="4" fillId="33" borderId="58" xfId="0" applyNumberFormat="1" applyFont="1" applyFill="1" applyBorder="1" applyAlignment="1">
      <alignment horizontal="center" vertical="center"/>
    </xf>
    <xf numFmtId="166" fontId="4" fillId="33" borderId="56" xfId="0" applyNumberFormat="1" applyFont="1" applyFill="1" applyBorder="1" applyAlignment="1">
      <alignment horizontal="center" vertical="center"/>
    </xf>
    <xf numFmtId="166" fontId="4" fillId="33" borderId="42" xfId="0" applyNumberFormat="1" applyFont="1" applyFill="1" applyBorder="1" applyAlignment="1">
      <alignment horizontal="center" vertical="center"/>
    </xf>
    <xf numFmtId="166" fontId="4" fillId="33" borderId="39" xfId="0" applyNumberFormat="1" applyFont="1" applyFill="1" applyBorder="1" applyAlignment="1">
      <alignment horizontal="center" vertical="center"/>
    </xf>
    <xf numFmtId="166" fontId="1" fillId="33" borderId="11" xfId="0" applyNumberFormat="1" applyFont="1" applyFill="1" applyBorder="1" applyAlignment="1">
      <alignment horizontal="center" vertical="center"/>
    </xf>
    <xf numFmtId="166" fontId="1" fillId="33" borderId="0" xfId="0" applyNumberFormat="1" applyFont="1" applyFill="1" applyBorder="1" applyAlignment="1">
      <alignment horizontal="center" vertical="center"/>
    </xf>
    <xf numFmtId="1" fontId="4" fillId="33" borderId="0" xfId="0" applyNumberFormat="1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168" fontId="1" fillId="33" borderId="42" xfId="0" applyNumberFormat="1" applyFont="1" applyFill="1" applyBorder="1" applyAlignment="1">
      <alignment horizontal="center"/>
    </xf>
    <xf numFmtId="168" fontId="1" fillId="33" borderId="39" xfId="0" applyNumberFormat="1" applyFont="1" applyFill="1" applyBorder="1" applyAlignment="1">
      <alignment horizontal="center"/>
    </xf>
    <xf numFmtId="168" fontId="1" fillId="33" borderId="43" xfId="46" applyNumberFormat="1" applyFont="1" applyFill="1" applyBorder="1" applyAlignment="1">
      <alignment horizontal="right" vertical="center" wrapText="1"/>
    </xf>
    <xf numFmtId="168" fontId="1" fillId="33" borderId="44" xfId="46" applyNumberFormat="1" applyFont="1" applyFill="1" applyBorder="1" applyAlignment="1">
      <alignment horizontal="right" vertical="center" wrapText="1"/>
    </xf>
    <xf numFmtId="168" fontId="1" fillId="33" borderId="10" xfId="46" applyNumberFormat="1" applyFont="1" applyFill="1" applyBorder="1" applyAlignment="1">
      <alignment horizontal="right" vertical="center" wrapText="1"/>
    </xf>
    <xf numFmtId="168" fontId="1" fillId="33" borderId="11" xfId="46" applyNumberFormat="1" applyFont="1" applyFill="1" applyBorder="1" applyAlignment="1">
      <alignment horizontal="right" vertical="center" wrapText="1"/>
    </xf>
    <xf numFmtId="168" fontId="4" fillId="33" borderId="42" xfId="46" applyNumberFormat="1" applyFont="1" applyFill="1" applyBorder="1" applyAlignment="1">
      <alignment horizontal="right" vertical="center" wrapText="1"/>
    </xf>
    <xf numFmtId="168" fontId="4" fillId="33" borderId="39" xfId="46" applyNumberFormat="1" applyFont="1" applyFill="1" applyBorder="1" applyAlignment="1">
      <alignment horizontal="right" vertical="center" wrapText="1"/>
    </xf>
    <xf numFmtId="168" fontId="4" fillId="33" borderId="58" xfId="46" applyNumberFormat="1" applyFont="1" applyFill="1" applyBorder="1" applyAlignment="1">
      <alignment horizontal="right" vertical="center" wrapText="1"/>
    </xf>
    <xf numFmtId="168" fontId="4" fillId="33" borderId="56" xfId="46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/>
    </xf>
    <xf numFmtId="0" fontId="1" fillId="33" borderId="41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59" xfId="0" applyFont="1" applyFill="1" applyBorder="1" applyAlignment="1">
      <alignment horizontal="center" vertical="center" wrapText="1"/>
    </xf>
    <xf numFmtId="0" fontId="1" fillId="33" borderId="6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vertical="center"/>
    </xf>
    <xf numFmtId="0" fontId="1" fillId="33" borderId="23" xfId="0" applyFont="1" applyFill="1" applyBorder="1" applyAlignment="1">
      <alignment vertical="center"/>
    </xf>
    <xf numFmtId="0" fontId="1" fillId="33" borderId="24" xfId="0" applyFont="1" applyFill="1" applyBorder="1" applyAlignment="1">
      <alignment vertical="center"/>
    </xf>
    <xf numFmtId="170" fontId="1" fillId="33" borderId="22" xfId="46" applyNumberFormat="1" applyFont="1" applyFill="1" applyBorder="1" applyAlignment="1">
      <alignment horizontal="center" vertical="center"/>
    </xf>
    <xf numFmtId="170" fontId="1" fillId="33" borderId="23" xfId="46" applyNumberFormat="1" applyFont="1" applyFill="1" applyBorder="1" applyAlignment="1">
      <alignment horizontal="center" vertical="center"/>
    </xf>
    <xf numFmtId="170" fontId="1" fillId="33" borderId="24" xfId="46" applyNumberFormat="1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33" borderId="31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169" fontId="1" fillId="33" borderId="29" xfId="46" applyNumberFormat="1" applyFont="1" applyFill="1" applyBorder="1" applyAlignment="1">
      <alignment horizontal="center" vertical="center"/>
    </xf>
    <xf numFmtId="0" fontId="1" fillId="33" borderId="61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/>
    </xf>
    <xf numFmtId="169" fontId="1" fillId="33" borderId="27" xfId="46" applyNumberFormat="1" applyFont="1" applyFill="1" applyBorder="1" applyAlignment="1">
      <alignment horizontal="center" vertical="center"/>
    </xf>
    <xf numFmtId="169" fontId="1" fillId="33" borderId="28" xfId="46" applyNumberFormat="1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vertical="center" wrapText="1"/>
    </xf>
    <xf numFmtId="0" fontId="1" fillId="33" borderId="41" xfId="0" applyFont="1" applyFill="1" applyBorder="1" applyAlignment="1">
      <alignment vertical="center" wrapText="1"/>
    </xf>
    <xf numFmtId="0" fontId="1" fillId="33" borderId="26" xfId="0" applyFont="1" applyFill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169" fontId="1" fillId="33" borderId="58" xfId="46" applyNumberFormat="1" applyFont="1" applyFill="1" applyBorder="1" applyAlignment="1">
      <alignment horizontal="center" vertical="center"/>
    </xf>
    <xf numFmtId="169" fontId="1" fillId="33" borderId="56" xfId="46" applyNumberFormat="1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vertical="center" wrapText="1"/>
    </xf>
    <xf numFmtId="0" fontId="1" fillId="0" borderId="63" xfId="0" applyFont="1" applyBorder="1" applyAlignment="1">
      <alignment vertical="center"/>
    </xf>
    <xf numFmtId="0" fontId="1" fillId="0" borderId="64" xfId="0" applyFont="1" applyBorder="1" applyAlignment="1">
      <alignment vertical="center"/>
    </xf>
    <xf numFmtId="0" fontId="4" fillId="33" borderId="65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center" vertical="top" wrapText="1"/>
    </xf>
    <xf numFmtId="0" fontId="4" fillId="33" borderId="0" xfId="46" applyNumberFormat="1" applyFont="1" applyFill="1" applyBorder="1" applyAlignment="1">
      <alignment vertical="center" wrapText="1"/>
    </xf>
    <xf numFmtId="166" fontId="4" fillId="33" borderId="27" xfId="0" applyNumberFormat="1" applyFont="1" applyFill="1" applyBorder="1" applyAlignment="1">
      <alignment horizontal="center" vertical="center"/>
    </xf>
    <xf numFmtId="166" fontId="1" fillId="33" borderId="28" xfId="0" applyNumberFormat="1" applyFont="1" applyFill="1" applyBorder="1" applyAlignment="1">
      <alignment horizontal="center" vertical="center"/>
    </xf>
    <xf numFmtId="166" fontId="1" fillId="33" borderId="32" xfId="46" applyNumberFormat="1" applyFont="1" applyFill="1" applyBorder="1" applyAlignment="1">
      <alignment horizontal="center" vertical="center"/>
    </xf>
    <xf numFmtId="166" fontId="1" fillId="33" borderId="20" xfId="46" applyNumberFormat="1" applyFont="1" applyFill="1" applyBorder="1" applyAlignment="1">
      <alignment horizontal="center" vertical="center"/>
    </xf>
    <xf numFmtId="166" fontId="1" fillId="33" borderId="49" xfId="46" applyNumberFormat="1" applyFont="1" applyFill="1" applyBorder="1" applyAlignment="1">
      <alignment horizontal="center" vertical="center"/>
    </xf>
    <xf numFmtId="166" fontId="1" fillId="33" borderId="51" xfId="46" applyNumberFormat="1" applyFont="1" applyFill="1" applyBorder="1" applyAlignment="1">
      <alignment horizontal="center" vertical="center"/>
    </xf>
    <xf numFmtId="166" fontId="1" fillId="33" borderId="52" xfId="46" applyNumberFormat="1" applyFont="1" applyFill="1" applyBorder="1" applyAlignment="1">
      <alignment horizontal="center" vertical="center"/>
    </xf>
    <xf numFmtId="166" fontId="1" fillId="33" borderId="54" xfId="46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166" fontId="1" fillId="0" borderId="20" xfId="0" applyNumberFormat="1" applyFont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wrapText="1"/>
    </xf>
    <xf numFmtId="0" fontId="1" fillId="33" borderId="49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 wrapText="1"/>
    </xf>
    <xf numFmtId="166" fontId="4" fillId="33" borderId="46" xfId="46" applyNumberFormat="1" applyFont="1" applyFill="1" applyBorder="1" applyAlignment="1">
      <alignment horizontal="center" vertical="center"/>
    </xf>
    <xf numFmtId="166" fontId="4" fillId="33" borderId="48" xfId="46" applyNumberFormat="1" applyFont="1" applyFill="1" applyBorder="1" applyAlignment="1">
      <alignment horizontal="center" vertical="center"/>
    </xf>
    <xf numFmtId="168" fontId="1" fillId="33" borderId="27" xfId="46" applyNumberFormat="1" applyFont="1" applyFill="1" applyBorder="1" applyAlignment="1">
      <alignment horizontal="center" vertical="center" wrapText="1"/>
    </xf>
    <xf numFmtId="168" fontId="1" fillId="33" borderId="28" xfId="46" applyNumberFormat="1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7" fillId="33" borderId="0" xfId="0" applyFont="1" applyFill="1" applyBorder="1" applyAlignment="1">
      <alignment horizontal="center" vertical="center" wrapText="1"/>
    </xf>
    <xf numFmtId="0" fontId="1" fillId="33" borderId="0" xfId="46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1" fontId="4" fillId="33" borderId="0" xfId="46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166" fontId="1" fillId="33" borderId="20" xfId="0" applyNumberFormat="1" applyFont="1" applyFill="1" applyBorder="1" applyAlignment="1">
      <alignment horizontal="center" vertical="center"/>
    </xf>
    <xf numFmtId="166" fontId="1" fillId="33" borderId="27" xfId="46" applyNumberFormat="1" applyFont="1" applyFill="1" applyBorder="1" applyAlignment="1">
      <alignment horizontal="center" vertical="center"/>
    </xf>
    <xf numFmtId="166" fontId="1" fillId="33" borderId="28" xfId="46" applyNumberFormat="1" applyFont="1" applyFill="1" applyBorder="1" applyAlignment="1">
      <alignment horizontal="center" vertical="center"/>
    </xf>
    <xf numFmtId="170" fontId="1" fillId="33" borderId="46" xfId="46" applyNumberFormat="1" applyFont="1" applyFill="1" applyBorder="1" applyAlignment="1">
      <alignment horizontal="center" vertical="center"/>
    </xf>
    <xf numFmtId="170" fontId="1" fillId="33" borderId="47" xfId="46" applyNumberFormat="1" applyFont="1" applyFill="1" applyBorder="1" applyAlignment="1">
      <alignment horizontal="center" vertical="center"/>
    </xf>
    <xf numFmtId="170" fontId="1" fillId="33" borderId="48" xfId="46" applyNumberFormat="1" applyFont="1" applyFill="1" applyBorder="1" applyAlignment="1">
      <alignment horizontal="center" vertical="center"/>
    </xf>
    <xf numFmtId="169" fontId="1" fillId="33" borderId="37" xfId="46" applyNumberFormat="1" applyFont="1" applyFill="1" applyBorder="1" applyAlignment="1">
      <alignment horizontal="center" vertical="center"/>
    </xf>
    <xf numFmtId="169" fontId="1" fillId="33" borderId="45" xfId="46" applyNumberFormat="1" applyFont="1" applyFill="1" applyBorder="1" applyAlignment="1">
      <alignment horizontal="center" vertical="center"/>
    </xf>
    <xf numFmtId="169" fontId="1" fillId="33" borderId="55" xfId="46" applyNumberFormat="1" applyFont="1" applyFill="1" applyBorder="1" applyAlignment="1">
      <alignment horizontal="center" vertical="center"/>
    </xf>
    <xf numFmtId="169" fontId="1" fillId="33" borderId="38" xfId="46" applyNumberFormat="1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168" fontId="4" fillId="33" borderId="0" xfId="46" applyNumberFormat="1" applyFont="1" applyFill="1" applyBorder="1" applyAlignment="1">
      <alignment horizontal="center" vertical="center"/>
    </xf>
    <xf numFmtId="2" fontId="4" fillId="33" borderId="22" xfId="0" applyNumberFormat="1" applyFont="1" applyFill="1" applyBorder="1" applyAlignment="1">
      <alignment horizontal="center" vertical="center"/>
    </xf>
    <xf numFmtId="2" fontId="4" fillId="33" borderId="2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68" fontId="1" fillId="33" borderId="42" xfId="46" applyNumberFormat="1" applyFont="1" applyFill="1" applyBorder="1" applyAlignment="1">
      <alignment horizontal="center" vertical="center" wrapText="1"/>
    </xf>
    <xf numFmtId="168" fontId="1" fillId="33" borderId="39" xfId="46" applyNumberFormat="1" applyFont="1" applyFill="1" applyBorder="1" applyAlignment="1">
      <alignment horizontal="center" vertical="center" wrapText="1"/>
    </xf>
    <xf numFmtId="166" fontId="1" fillId="0" borderId="28" xfId="0" applyNumberFormat="1" applyFont="1" applyBorder="1" applyAlignment="1">
      <alignment horizontal="center" vertical="center"/>
    </xf>
    <xf numFmtId="2" fontId="1" fillId="33" borderId="49" xfId="0" applyNumberFormat="1" applyFont="1" applyFill="1" applyBorder="1" applyAlignment="1">
      <alignment horizontal="center" vertical="center"/>
    </xf>
    <xf numFmtId="2" fontId="1" fillId="33" borderId="51" xfId="0" applyNumberFormat="1" applyFont="1" applyFill="1" applyBorder="1" applyAlignment="1">
      <alignment horizontal="center" vertical="center"/>
    </xf>
    <xf numFmtId="2" fontId="1" fillId="33" borderId="52" xfId="0" applyNumberFormat="1" applyFont="1" applyFill="1" applyBorder="1" applyAlignment="1">
      <alignment horizontal="center" vertical="center"/>
    </xf>
    <xf numFmtId="2" fontId="1" fillId="33" borderId="54" xfId="0" applyNumberFormat="1" applyFont="1" applyFill="1" applyBorder="1" applyAlignment="1">
      <alignment horizontal="center" vertical="center"/>
    </xf>
    <xf numFmtId="2" fontId="1" fillId="33" borderId="46" xfId="0" applyNumberFormat="1" applyFont="1" applyFill="1" applyBorder="1" applyAlignment="1">
      <alignment horizontal="center" vertical="center"/>
    </xf>
    <xf numFmtId="2" fontId="1" fillId="33" borderId="48" xfId="0" applyNumberFormat="1" applyFont="1" applyFill="1" applyBorder="1" applyAlignment="1">
      <alignment horizontal="center" vertical="center"/>
    </xf>
    <xf numFmtId="2" fontId="1" fillId="33" borderId="49" xfId="46" applyNumberFormat="1" applyFont="1" applyFill="1" applyBorder="1" applyAlignment="1">
      <alignment horizontal="center" vertical="center"/>
    </xf>
    <xf numFmtId="2" fontId="1" fillId="33" borderId="51" xfId="46" applyNumberFormat="1" applyFont="1" applyFill="1" applyBorder="1" applyAlignment="1">
      <alignment horizontal="center" vertical="center"/>
    </xf>
    <xf numFmtId="2" fontId="1" fillId="33" borderId="52" xfId="46" applyNumberFormat="1" applyFont="1" applyFill="1" applyBorder="1" applyAlignment="1">
      <alignment horizontal="center" vertical="center"/>
    </xf>
    <xf numFmtId="2" fontId="1" fillId="33" borderId="54" xfId="46" applyNumberFormat="1" applyFont="1" applyFill="1" applyBorder="1" applyAlignment="1">
      <alignment horizontal="center" vertical="center"/>
    </xf>
    <xf numFmtId="166" fontId="1" fillId="33" borderId="42" xfId="0" applyNumberFormat="1" applyFont="1" applyFill="1" applyBorder="1" applyAlignment="1">
      <alignment horizontal="center" vertical="center" wrapText="1"/>
    </xf>
    <xf numFmtId="166" fontId="1" fillId="33" borderId="39" xfId="0" applyNumberFormat="1" applyFont="1" applyFill="1" applyBorder="1" applyAlignment="1">
      <alignment horizontal="center" vertical="center" wrapText="1"/>
    </xf>
    <xf numFmtId="170" fontId="1" fillId="33" borderId="20" xfId="46" applyNumberFormat="1" applyFont="1" applyFill="1" applyBorder="1" applyAlignment="1">
      <alignment horizontal="center" vertical="center"/>
    </xf>
    <xf numFmtId="170" fontId="1" fillId="33" borderId="26" xfId="46" applyNumberFormat="1" applyFont="1" applyFill="1" applyBorder="1" applyAlignment="1">
      <alignment horizontal="center" vertical="center"/>
    </xf>
    <xf numFmtId="170" fontId="1" fillId="33" borderId="30" xfId="46" applyNumberFormat="1" applyFont="1" applyFill="1" applyBorder="1" applyAlignment="1">
      <alignment horizontal="center" vertical="center"/>
    </xf>
    <xf numFmtId="166" fontId="1" fillId="33" borderId="31" xfId="46" applyNumberFormat="1" applyFont="1" applyFill="1" applyBorder="1" applyAlignment="1">
      <alignment horizontal="center" vertical="center"/>
    </xf>
    <xf numFmtId="166" fontId="1" fillId="33" borderId="26" xfId="46" applyNumberFormat="1" applyFont="1" applyFill="1" applyBorder="1" applyAlignment="1">
      <alignment horizontal="center" vertical="center"/>
    </xf>
    <xf numFmtId="166" fontId="1" fillId="33" borderId="34" xfId="46" applyNumberFormat="1" applyFont="1" applyFill="1" applyBorder="1" applyAlignment="1">
      <alignment horizontal="center" vertical="center"/>
    </xf>
    <xf numFmtId="166" fontId="1" fillId="33" borderId="36" xfId="46" applyNumberFormat="1" applyFont="1" applyFill="1" applyBorder="1" applyAlignment="1">
      <alignment horizontal="center" vertical="center"/>
    </xf>
    <xf numFmtId="166" fontId="1" fillId="33" borderId="37" xfId="46" applyNumberFormat="1" applyFont="1" applyFill="1" applyBorder="1" applyAlignment="1">
      <alignment horizontal="center" vertical="center"/>
    </xf>
    <xf numFmtId="166" fontId="1" fillId="33" borderId="45" xfId="46" applyNumberFormat="1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33" borderId="31" xfId="0" applyFont="1" applyFill="1" applyBorder="1" applyAlignment="1">
      <alignment vertical="center"/>
    </xf>
    <xf numFmtId="0" fontId="1" fillId="33" borderId="32" xfId="0" applyFont="1" applyFill="1" applyBorder="1" applyAlignment="1">
      <alignment vertical="center"/>
    </xf>
    <xf numFmtId="0" fontId="1" fillId="33" borderId="33" xfId="0" applyFont="1" applyFill="1" applyBorder="1" applyAlignment="1">
      <alignment vertical="center"/>
    </xf>
    <xf numFmtId="166" fontId="1" fillId="33" borderId="22" xfId="46" applyNumberFormat="1" applyFont="1" applyFill="1" applyBorder="1" applyAlignment="1">
      <alignment horizontal="center" vertical="center"/>
    </xf>
    <xf numFmtId="166" fontId="1" fillId="33" borderId="23" xfId="46" applyNumberFormat="1" applyFont="1" applyFill="1" applyBorder="1" applyAlignment="1">
      <alignment horizontal="center" vertical="center"/>
    </xf>
    <xf numFmtId="166" fontId="1" fillId="33" borderId="24" xfId="46" applyNumberFormat="1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left" vertical="center" wrapText="1"/>
    </xf>
    <xf numFmtId="0" fontId="1" fillId="33" borderId="50" xfId="0" applyFont="1" applyFill="1" applyBorder="1" applyAlignment="1">
      <alignment horizontal="left" vertical="center" wrapText="1"/>
    </xf>
    <xf numFmtId="0" fontId="1" fillId="33" borderId="51" xfId="0" applyFont="1" applyFill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168" fontId="6" fillId="33" borderId="0" xfId="46" applyNumberFormat="1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wrapText="1"/>
    </xf>
    <xf numFmtId="166" fontId="1" fillId="33" borderId="42" xfId="46" applyNumberFormat="1" applyFont="1" applyFill="1" applyBorder="1" applyAlignment="1">
      <alignment horizontal="center" vertical="center"/>
    </xf>
    <xf numFmtId="166" fontId="1" fillId="33" borderId="39" xfId="46" applyNumberFormat="1" applyFont="1" applyFill="1" applyBorder="1" applyAlignment="1">
      <alignment horizontal="center" vertical="center"/>
    </xf>
    <xf numFmtId="166" fontId="1" fillId="33" borderId="33" xfId="46" applyNumberFormat="1" applyFont="1" applyFill="1" applyBorder="1" applyAlignment="1">
      <alignment horizontal="center" vertical="center"/>
    </xf>
    <xf numFmtId="166" fontId="1" fillId="33" borderId="30" xfId="46" applyNumberFormat="1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/>
    </xf>
    <xf numFmtId="2" fontId="4" fillId="33" borderId="22" xfId="0" applyNumberFormat="1" applyFont="1" applyFill="1" applyBorder="1" applyAlignment="1">
      <alignment horizontal="center" vertical="center" wrapText="1"/>
    </xf>
    <xf numFmtId="2" fontId="4" fillId="33" borderId="24" xfId="0" applyNumberFormat="1" applyFont="1" applyFill="1" applyBorder="1" applyAlignment="1">
      <alignment horizontal="center" vertical="center" wrapText="1"/>
    </xf>
    <xf numFmtId="166" fontId="4" fillId="33" borderId="29" xfId="0" applyNumberFormat="1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169" fontId="1" fillId="33" borderId="0" xfId="46" applyNumberFormat="1" applyFont="1" applyFill="1" applyBorder="1" applyAlignment="1">
      <alignment horizontal="center" vertical="center"/>
    </xf>
    <xf numFmtId="168" fontId="6" fillId="33" borderId="42" xfId="46" applyNumberFormat="1" applyFont="1" applyFill="1" applyBorder="1" applyAlignment="1">
      <alignment vertical="center" wrapText="1"/>
    </xf>
    <xf numFmtId="168" fontId="6" fillId="33" borderId="39" xfId="46" applyNumberFormat="1" applyFont="1" applyFill="1" applyBorder="1" applyAlignment="1">
      <alignment vertical="center" wrapText="1"/>
    </xf>
    <xf numFmtId="168" fontId="1" fillId="33" borderId="42" xfId="46" applyNumberFormat="1" applyFont="1" applyFill="1" applyBorder="1" applyAlignment="1">
      <alignment vertical="center" wrapText="1"/>
    </xf>
    <xf numFmtId="168" fontId="1" fillId="33" borderId="39" xfId="46" applyNumberFormat="1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styles" Target="styles.xml" /><Relationship Id="rId87" Type="http://schemas.openxmlformats.org/officeDocument/2006/relationships/sharedStrings" Target="sharedStrings.xml" /><Relationship Id="rId8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10.421875" style="1" customWidth="1"/>
    <col min="3" max="3" width="9.421875" style="1" customWidth="1"/>
    <col min="4" max="5" width="9.140625" style="1" customWidth="1"/>
    <col min="6" max="6" width="9.28125" style="1" customWidth="1"/>
    <col min="7" max="7" width="8.7109375" style="1" customWidth="1"/>
    <col min="8" max="8" width="3.7109375" style="1" customWidth="1"/>
    <col min="9" max="9" width="7.7109375" style="1" customWidth="1"/>
    <col min="10" max="10" width="10.7109375" style="1" customWidth="1"/>
    <col min="11" max="11" width="8.00390625" style="1" customWidth="1"/>
    <col min="12" max="12" width="7.140625" style="1" customWidth="1"/>
    <col min="13" max="13" width="8.7109375" style="1" customWidth="1"/>
    <col min="14" max="14" width="8.28125" style="1" customWidth="1"/>
    <col min="15" max="15" width="8.7109375" style="1" customWidth="1"/>
    <col min="16" max="16" width="11.421875" style="1" customWidth="1"/>
    <col min="17" max="18" width="8.57421875" style="1" customWidth="1"/>
    <col min="19" max="19" width="8.28125" style="1" customWidth="1"/>
    <col min="20" max="20" width="7.140625" style="1" customWidth="1"/>
    <col min="21" max="21" width="6.8515625" style="1" customWidth="1"/>
    <col min="22" max="22" width="5.7109375" style="1" customWidth="1"/>
    <col min="23" max="16384" width="11.421875" style="1" customWidth="1"/>
  </cols>
  <sheetData>
    <row r="1" spans="5:21" ht="12.75" customHeight="1">
      <c r="E1" s="3"/>
      <c r="F1" s="37"/>
      <c r="H1" s="58" t="s">
        <v>120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9:23" ht="30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23" ht="11.25">
      <c r="B3" s="3"/>
      <c r="C3" s="3"/>
      <c r="D3" s="57"/>
      <c r="E3" s="59"/>
      <c r="F3" s="3" t="s">
        <v>189</v>
      </c>
      <c r="G3" s="37"/>
      <c r="I3" s="59" t="s">
        <v>127</v>
      </c>
      <c r="K3" s="59"/>
      <c r="L3" s="3"/>
      <c r="M3" s="3"/>
      <c r="N3" s="37"/>
      <c r="Q3" s="38"/>
      <c r="R3" s="38"/>
      <c r="S3" s="38"/>
      <c r="T3" s="38"/>
      <c r="U3" s="38"/>
      <c r="V3" s="39"/>
      <c r="W3" s="4"/>
    </row>
    <row r="4" spans="2:24" ht="60" customHeight="1">
      <c r="B4" s="346" t="s">
        <v>0</v>
      </c>
      <c r="C4" s="355" t="s">
        <v>1</v>
      </c>
      <c r="D4" s="344" t="s">
        <v>0</v>
      </c>
      <c r="E4" s="344"/>
      <c r="F4" s="344"/>
      <c r="G4" s="345"/>
      <c r="J4" s="4"/>
      <c r="K4" s="363"/>
      <c r="L4" s="363"/>
      <c r="M4" s="363"/>
      <c r="N4" s="363"/>
      <c r="O4" s="8"/>
      <c r="P4" s="4"/>
      <c r="Q4" s="376"/>
      <c r="R4" s="376"/>
      <c r="S4" s="376"/>
      <c r="T4" s="376"/>
      <c r="U4" s="376"/>
      <c r="V4" s="376"/>
      <c r="W4" s="376"/>
      <c r="X4" s="4"/>
    </row>
    <row r="5" spans="2:24" ht="27.75" customHeight="1">
      <c r="B5" s="347"/>
      <c r="C5" s="356"/>
      <c r="D5" s="122" t="s">
        <v>3</v>
      </c>
      <c r="E5" s="122" t="s">
        <v>2</v>
      </c>
      <c r="F5" s="122" t="s">
        <v>4</v>
      </c>
      <c r="G5" s="124" t="s">
        <v>5</v>
      </c>
      <c r="K5" s="372" t="s">
        <v>3</v>
      </c>
      <c r="L5" s="373"/>
      <c r="M5" s="372" t="s">
        <v>2</v>
      </c>
      <c r="N5" s="373"/>
      <c r="O5" s="122" t="s">
        <v>4</v>
      </c>
      <c r="Q5" s="376"/>
      <c r="R5" s="377"/>
      <c r="S5" s="376"/>
      <c r="T5" s="376"/>
      <c r="U5" s="376"/>
      <c r="V5" s="376"/>
      <c r="W5" s="376"/>
      <c r="X5" s="4"/>
    </row>
    <row r="6" spans="2:24" ht="11.25">
      <c r="B6" s="347"/>
      <c r="C6" s="119" t="s">
        <v>87</v>
      </c>
      <c r="D6" s="11">
        <v>28506</v>
      </c>
      <c r="E6" s="125">
        <v>4674</v>
      </c>
      <c r="F6" s="11">
        <v>33180</v>
      </c>
      <c r="G6" s="125">
        <v>829</v>
      </c>
      <c r="I6" s="128" t="s">
        <v>88</v>
      </c>
      <c r="J6" s="130"/>
      <c r="K6" s="370">
        <v>26967</v>
      </c>
      <c r="L6" s="371"/>
      <c r="M6" s="370">
        <v>4700</v>
      </c>
      <c r="N6" s="371"/>
      <c r="O6" s="129">
        <f>SUM(K6:N6)</f>
        <v>31667</v>
      </c>
      <c r="P6" s="40"/>
      <c r="Q6" s="7"/>
      <c r="R6" s="7"/>
      <c r="S6" s="7"/>
      <c r="T6" s="7"/>
      <c r="U6" s="7"/>
      <c r="V6" s="7"/>
      <c r="W6" s="7"/>
      <c r="X6" s="4"/>
    </row>
    <row r="7" spans="2:24" ht="11.25">
      <c r="B7" s="347"/>
      <c r="C7" s="120" t="s">
        <v>6</v>
      </c>
      <c r="D7" s="11">
        <v>19139</v>
      </c>
      <c r="E7" s="126">
        <v>4348</v>
      </c>
      <c r="F7" s="11">
        <v>23487</v>
      </c>
      <c r="G7" s="126">
        <v>192</v>
      </c>
      <c r="I7" s="128" t="s">
        <v>90</v>
      </c>
      <c r="J7" s="130"/>
      <c r="K7" s="370">
        <v>21559</v>
      </c>
      <c r="L7" s="371"/>
      <c r="M7" s="370">
        <v>3592</v>
      </c>
      <c r="N7" s="371"/>
      <c r="O7" s="129">
        <f>SUM(K7:N7)</f>
        <v>25151</v>
      </c>
      <c r="P7" s="40"/>
      <c r="Q7" s="7"/>
      <c r="R7" s="7"/>
      <c r="S7" s="7"/>
      <c r="T7" s="7"/>
      <c r="U7" s="7"/>
      <c r="V7" s="7"/>
      <c r="W7" s="7"/>
      <c r="X7" s="4"/>
    </row>
    <row r="8" spans="2:24" ht="11.25">
      <c r="B8" s="347"/>
      <c r="C8" s="120" t="s">
        <v>7</v>
      </c>
      <c r="D8" s="11">
        <v>8604</v>
      </c>
      <c r="E8" s="126">
        <v>1783</v>
      </c>
      <c r="F8" s="11">
        <v>10387</v>
      </c>
      <c r="G8" s="126">
        <v>28</v>
      </c>
      <c r="I8" s="4" t="s">
        <v>121</v>
      </c>
      <c r="J8" s="4"/>
      <c r="K8" s="4"/>
      <c r="L8" s="4"/>
      <c r="M8" s="4"/>
      <c r="N8" s="4"/>
      <c r="O8" s="4"/>
      <c r="P8" s="4"/>
      <c r="Q8" s="4"/>
      <c r="X8" s="4"/>
    </row>
    <row r="9" spans="2:24" ht="11.25">
      <c r="B9" s="347"/>
      <c r="C9" s="120" t="s">
        <v>89</v>
      </c>
      <c r="D9" s="11">
        <v>32</v>
      </c>
      <c r="E9" s="126">
        <v>85</v>
      </c>
      <c r="F9" s="11">
        <f>SUM(D9:E9)</f>
        <v>117</v>
      </c>
      <c r="G9" s="126">
        <v>0</v>
      </c>
      <c r="I9" s="4"/>
      <c r="J9" s="4"/>
      <c r="K9" s="4"/>
      <c r="L9" s="4"/>
      <c r="M9" s="4"/>
      <c r="N9" s="4"/>
      <c r="O9" s="4"/>
      <c r="P9" s="4"/>
      <c r="Q9" s="4"/>
      <c r="X9" s="4"/>
    </row>
    <row r="10" spans="2:17" ht="11.25">
      <c r="B10" s="348"/>
      <c r="C10" s="121" t="s">
        <v>4</v>
      </c>
      <c r="D10" s="118">
        <v>56334</v>
      </c>
      <c r="E10" s="127">
        <v>10837</v>
      </c>
      <c r="F10" s="118">
        <f>SUM(F6:F9)</f>
        <v>67171</v>
      </c>
      <c r="G10" s="127">
        <f>SUM(G6:G9)</f>
        <v>1049</v>
      </c>
      <c r="I10" s="4"/>
      <c r="J10" s="4"/>
      <c r="K10" s="4"/>
      <c r="L10" s="4"/>
      <c r="M10" s="4"/>
      <c r="N10" s="4"/>
      <c r="O10" s="4"/>
      <c r="P10" s="4"/>
      <c r="Q10" s="4"/>
    </row>
    <row r="11" spans="6:12" ht="11.25">
      <c r="F11" s="17"/>
      <c r="G11" s="17"/>
      <c r="I11" s="60" t="s">
        <v>128</v>
      </c>
      <c r="J11" s="59"/>
      <c r="K11" s="3"/>
      <c r="L11" s="3"/>
    </row>
    <row r="12" spans="2:17" ht="55.5" customHeight="1">
      <c r="B12" s="349" t="s">
        <v>179</v>
      </c>
      <c r="C12" s="131" t="s">
        <v>93</v>
      </c>
      <c r="D12" s="122">
        <v>543</v>
      </c>
      <c r="E12" s="122">
        <v>45</v>
      </c>
      <c r="F12" s="122">
        <v>588</v>
      </c>
      <c r="G12" s="49"/>
      <c r="Q12" s="4"/>
    </row>
    <row r="13" spans="2:17" ht="11.25">
      <c r="B13" s="350"/>
      <c r="C13" s="352" t="s">
        <v>94</v>
      </c>
      <c r="D13" s="357">
        <v>2422</v>
      </c>
      <c r="E13" s="357">
        <v>646</v>
      </c>
      <c r="F13" s="360">
        <v>3068</v>
      </c>
      <c r="G13" s="41"/>
      <c r="I13" s="374" t="s">
        <v>95</v>
      </c>
      <c r="J13" s="375"/>
      <c r="K13" s="374" t="s">
        <v>96</v>
      </c>
      <c r="L13" s="375"/>
      <c r="M13" s="374" t="s">
        <v>97</v>
      </c>
      <c r="N13" s="375"/>
      <c r="O13" s="122" t="s">
        <v>4</v>
      </c>
      <c r="Q13" s="4"/>
    </row>
    <row r="14" spans="2:17" ht="12.75" customHeight="1">
      <c r="B14" s="350"/>
      <c r="C14" s="353"/>
      <c r="D14" s="358"/>
      <c r="E14" s="358"/>
      <c r="F14" s="361"/>
      <c r="G14" s="41"/>
      <c r="I14" s="378">
        <v>156</v>
      </c>
      <c r="J14" s="379"/>
      <c r="K14" s="380">
        <v>826</v>
      </c>
      <c r="L14" s="381"/>
      <c r="M14" s="374">
        <v>29</v>
      </c>
      <c r="N14" s="375"/>
      <c r="O14" s="134">
        <v>1011</v>
      </c>
      <c r="Q14" s="4"/>
    </row>
    <row r="15" spans="2:17" ht="20.25" customHeight="1">
      <c r="B15" s="351"/>
      <c r="C15" s="354"/>
      <c r="D15" s="359"/>
      <c r="E15" s="359"/>
      <c r="F15" s="362"/>
      <c r="G15" s="41"/>
      <c r="Q15" s="4"/>
    </row>
    <row r="16" spans="2:17" ht="11.25">
      <c r="B16" s="25"/>
      <c r="C16" s="42"/>
      <c r="D16" s="11"/>
      <c r="E16" s="11"/>
      <c r="F16" s="4"/>
      <c r="G16" s="4"/>
      <c r="O16" s="4"/>
      <c r="P16" s="4"/>
      <c r="Q16" s="4"/>
    </row>
    <row r="17" spans="2:15" ht="11.25">
      <c r="B17" s="50" t="s">
        <v>142</v>
      </c>
      <c r="C17" s="50"/>
      <c r="D17" s="11"/>
      <c r="E17" s="11"/>
      <c r="F17" s="11"/>
      <c r="G17" s="4"/>
      <c r="J17" s="43"/>
      <c r="K17" s="4"/>
      <c r="L17" s="4"/>
      <c r="M17" s="4"/>
      <c r="N17" s="4"/>
      <c r="O17" s="44"/>
    </row>
    <row r="18" spans="2:7" ht="11.25">
      <c r="B18" s="25"/>
      <c r="C18" s="42"/>
      <c r="D18" s="11"/>
      <c r="E18" s="11"/>
      <c r="F18" s="11"/>
      <c r="G18" s="4"/>
    </row>
    <row r="19" spans="15:18" ht="9" customHeight="1">
      <c r="O19" s="45"/>
      <c r="P19" s="45"/>
      <c r="Q19" s="46"/>
      <c r="R19" s="46"/>
    </row>
    <row r="20" spans="2:18" ht="19.5" customHeight="1">
      <c r="B20" s="364" t="s">
        <v>61</v>
      </c>
      <c r="C20" s="365"/>
      <c r="D20" s="365"/>
      <c r="E20" s="365"/>
      <c r="F20" s="366"/>
      <c r="O20" s="45"/>
      <c r="P20" s="45"/>
      <c r="Q20" s="46"/>
      <c r="R20" s="46"/>
    </row>
    <row r="21" spans="2:15" ht="14.25" customHeight="1">
      <c r="B21" s="367"/>
      <c r="C21" s="368"/>
      <c r="D21" s="368"/>
      <c r="E21" s="368"/>
      <c r="F21" s="369"/>
      <c r="G21" s="12"/>
      <c r="H21" s="12"/>
      <c r="I21" s="47"/>
      <c r="K21" s="3"/>
      <c r="L21" s="3"/>
      <c r="M21" s="45"/>
      <c r="N21" s="45"/>
      <c r="O21" s="48"/>
    </row>
    <row r="22" spans="2:17" ht="11.25">
      <c r="B22" s="342" t="s">
        <v>8</v>
      </c>
      <c r="C22" s="343"/>
      <c r="D22" s="136">
        <v>21527</v>
      </c>
      <c r="E22" s="136">
        <v>3924</v>
      </c>
      <c r="F22" s="136">
        <f>SUM(D22:E22)</f>
        <v>25451</v>
      </c>
      <c r="P22" s="47"/>
      <c r="Q22" s="47"/>
    </row>
    <row r="23" spans="10:14" ht="11.25">
      <c r="J23" s="57"/>
      <c r="K23" s="57"/>
      <c r="L23" s="57"/>
      <c r="M23" s="57"/>
      <c r="N23" s="57"/>
    </row>
    <row r="24" ht="11.25">
      <c r="E24" s="17"/>
    </row>
    <row r="30" ht="11.25">
      <c r="G30" s="340"/>
    </row>
    <row r="31" ht="11.25">
      <c r="G31" s="341"/>
    </row>
    <row r="32" ht="11.25">
      <c r="G32" s="341"/>
    </row>
    <row r="33" ht="11.25">
      <c r="G33" s="341"/>
    </row>
  </sheetData>
  <sheetProtection/>
  <mergeCells count="32">
    <mergeCell ref="M13:N13"/>
    <mergeCell ref="I13:J13"/>
    <mergeCell ref="I14:J14"/>
    <mergeCell ref="K14:L14"/>
    <mergeCell ref="M14:N14"/>
    <mergeCell ref="V4:V5"/>
    <mergeCell ref="Q4:Q5"/>
    <mergeCell ref="R4:R5"/>
    <mergeCell ref="W4:W5"/>
    <mergeCell ref="T4:T5"/>
    <mergeCell ref="U4:U5"/>
    <mergeCell ref="S4:S5"/>
    <mergeCell ref="K4:L4"/>
    <mergeCell ref="M4:N4"/>
    <mergeCell ref="B20:F21"/>
    <mergeCell ref="M7:N7"/>
    <mergeCell ref="K7:L7"/>
    <mergeCell ref="K5:L5"/>
    <mergeCell ref="M5:N5"/>
    <mergeCell ref="K6:L6"/>
    <mergeCell ref="M6:N6"/>
    <mergeCell ref="K13:L13"/>
    <mergeCell ref="G30:G33"/>
    <mergeCell ref="B22:C22"/>
    <mergeCell ref="D4:G4"/>
    <mergeCell ref="B4:B10"/>
    <mergeCell ref="B12:B15"/>
    <mergeCell ref="C13:C15"/>
    <mergeCell ref="C4:C5"/>
    <mergeCell ref="D13:D15"/>
    <mergeCell ref="E13:E15"/>
    <mergeCell ref="F13:F15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X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10.421875" style="1" customWidth="1"/>
    <col min="3" max="3" width="8.57421875" style="1" customWidth="1"/>
    <col min="4" max="6" width="8.28125" style="1" customWidth="1"/>
    <col min="7" max="7" width="8.7109375" style="1" customWidth="1"/>
    <col min="8" max="8" width="1.7109375" style="1" customWidth="1"/>
    <col min="9" max="9" width="10.00390625" style="1" customWidth="1"/>
    <col min="10" max="10" width="7.7109375" style="1" customWidth="1"/>
    <col min="11" max="11" width="8.00390625" style="1" customWidth="1"/>
    <col min="12" max="12" width="7.140625" style="1" customWidth="1"/>
    <col min="13" max="13" width="8.7109375" style="1" customWidth="1"/>
    <col min="14" max="14" width="8.28125" style="1" customWidth="1"/>
    <col min="15" max="15" width="8.7109375" style="1" customWidth="1"/>
    <col min="16" max="16" width="11.421875" style="1" customWidth="1"/>
    <col min="17" max="18" width="8.57421875" style="1" customWidth="1"/>
    <col min="19" max="19" width="8.28125" style="1" customWidth="1"/>
    <col min="20" max="20" width="7.140625" style="1" customWidth="1"/>
    <col min="21" max="21" width="6.8515625" style="1" customWidth="1"/>
    <col min="22" max="22" width="5.7109375" style="1" customWidth="1"/>
    <col min="23" max="16384" width="11.421875" style="1" customWidth="1"/>
  </cols>
  <sheetData>
    <row r="1" spans="5:21" ht="12.75" customHeight="1">
      <c r="E1" s="3"/>
      <c r="F1" s="37"/>
      <c r="H1" s="58" t="s">
        <v>137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9:23" ht="30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23" ht="11.25">
      <c r="B3" s="3"/>
      <c r="C3" s="3"/>
      <c r="D3" s="57"/>
      <c r="E3" s="59"/>
      <c r="F3" s="3" t="s">
        <v>732</v>
      </c>
      <c r="G3" s="37"/>
      <c r="I3" s="59" t="s">
        <v>127</v>
      </c>
      <c r="J3" s="59"/>
      <c r="K3" s="59"/>
      <c r="L3" s="3"/>
      <c r="M3" s="3"/>
      <c r="N3" s="37"/>
      <c r="Q3" s="38"/>
      <c r="R3" s="38"/>
      <c r="S3" s="38"/>
      <c r="T3" s="38"/>
      <c r="U3" s="38"/>
      <c r="V3" s="39"/>
      <c r="W3" s="4"/>
    </row>
    <row r="4" spans="2:24" ht="60" customHeight="1">
      <c r="B4" s="346" t="s">
        <v>0</v>
      </c>
      <c r="C4" s="419" t="s">
        <v>1</v>
      </c>
      <c r="D4" s="344" t="s">
        <v>0</v>
      </c>
      <c r="E4" s="344"/>
      <c r="F4" s="344"/>
      <c r="G4" s="345"/>
      <c r="J4" s="4"/>
      <c r="K4" s="363"/>
      <c r="L4" s="363"/>
      <c r="M4" s="363"/>
      <c r="N4" s="363"/>
      <c r="O4" s="8"/>
      <c r="P4" s="4"/>
      <c r="Q4" s="376"/>
      <c r="R4" s="376"/>
      <c r="S4" s="376"/>
      <c r="T4" s="376"/>
      <c r="U4" s="376"/>
      <c r="V4" s="376"/>
      <c r="W4" s="376"/>
      <c r="X4" s="4"/>
    </row>
    <row r="5" spans="2:24" ht="27.75" customHeight="1">
      <c r="B5" s="347"/>
      <c r="C5" s="421"/>
      <c r="D5" s="122" t="s">
        <v>3</v>
      </c>
      <c r="E5" s="122" t="s">
        <v>2</v>
      </c>
      <c r="F5" s="122" t="s">
        <v>4</v>
      </c>
      <c r="G5" s="124" t="s">
        <v>5</v>
      </c>
      <c r="K5" s="496" t="s">
        <v>3</v>
      </c>
      <c r="L5" s="497"/>
      <c r="M5" s="496" t="s">
        <v>2</v>
      </c>
      <c r="N5" s="497"/>
      <c r="O5" s="122" t="s">
        <v>4</v>
      </c>
      <c r="Q5" s="376"/>
      <c r="R5" s="377"/>
      <c r="S5" s="376"/>
      <c r="T5" s="376"/>
      <c r="U5" s="376"/>
      <c r="V5" s="376"/>
      <c r="W5" s="376"/>
      <c r="X5" s="4"/>
    </row>
    <row r="6" spans="2:24" ht="11.25">
      <c r="B6" s="347"/>
      <c r="C6" s="119" t="s">
        <v>87</v>
      </c>
      <c r="D6" s="11">
        <v>1887</v>
      </c>
      <c r="E6" s="125">
        <v>53</v>
      </c>
      <c r="F6" s="11">
        <f>SUM(D6:E6)</f>
        <v>1940</v>
      </c>
      <c r="G6" s="204">
        <v>8</v>
      </c>
      <c r="I6" s="128" t="s">
        <v>88</v>
      </c>
      <c r="J6" s="163"/>
      <c r="K6" s="460">
        <v>1699</v>
      </c>
      <c r="L6" s="461"/>
      <c r="M6" s="460">
        <v>78</v>
      </c>
      <c r="N6" s="461"/>
      <c r="O6" s="182">
        <f>SUM(K6:N6)</f>
        <v>1777</v>
      </c>
      <c r="P6" s="4"/>
      <c r="Q6" s="7"/>
      <c r="R6" s="7"/>
      <c r="S6" s="7"/>
      <c r="T6" s="7"/>
      <c r="U6" s="7"/>
      <c r="V6" s="7"/>
      <c r="W6" s="7"/>
      <c r="X6" s="4"/>
    </row>
    <row r="7" spans="2:24" ht="11.25">
      <c r="B7" s="347"/>
      <c r="C7" s="120" t="s">
        <v>6</v>
      </c>
      <c r="D7" s="11">
        <v>0</v>
      </c>
      <c r="E7" s="126">
        <v>0</v>
      </c>
      <c r="F7" s="11">
        <v>0</v>
      </c>
      <c r="G7" s="126">
        <v>0</v>
      </c>
      <c r="I7" s="206" t="s">
        <v>90</v>
      </c>
      <c r="J7" s="205"/>
      <c r="K7" s="370">
        <v>1164</v>
      </c>
      <c r="L7" s="371"/>
      <c r="M7" s="370">
        <v>52</v>
      </c>
      <c r="N7" s="371"/>
      <c r="O7" s="183">
        <f>SUM(K7:N7)</f>
        <v>1216</v>
      </c>
      <c r="P7" s="4"/>
      <c r="Q7" s="7"/>
      <c r="R7" s="7"/>
      <c r="S7" s="7"/>
      <c r="T7" s="7"/>
      <c r="U7" s="7"/>
      <c r="V7" s="7"/>
      <c r="W7" s="7"/>
      <c r="X7" s="4"/>
    </row>
    <row r="8" spans="2:24" ht="11.25">
      <c r="B8" s="347"/>
      <c r="C8" s="120" t="s">
        <v>7</v>
      </c>
      <c r="D8" s="11">
        <v>0</v>
      </c>
      <c r="E8" s="126">
        <v>0</v>
      </c>
      <c r="F8" s="11">
        <v>0</v>
      </c>
      <c r="G8" s="126">
        <v>0</v>
      </c>
      <c r="I8" s="4" t="s">
        <v>121</v>
      </c>
      <c r="J8" s="4"/>
      <c r="K8" s="4"/>
      <c r="L8" s="4"/>
      <c r="M8" s="4"/>
      <c r="N8" s="4"/>
      <c r="O8" s="4"/>
      <c r="P8" s="4"/>
      <c r="Q8" s="4"/>
      <c r="X8" s="4"/>
    </row>
    <row r="9" spans="2:24" ht="11.25">
      <c r="B9" s="347"/>
      <c r="C9" s="120" t="s">
        <v>89</v>
      </c>
      <c r="D9" s="11">
        <v>0</v>
      </c>
      <c r="E9" s="126">
        <v>0</v>
      </c>
      <c r="F9" s="11">
        <v>0</v>
      </c>
      <c r="G9" s="126">
        <v>0</v>
      </c>
      <c r="I9" s="4"/>
      <c r="J9" s="4"/>
      <c r="K9" s="4"/>
      <c r="L9" s="4"/>
      <c r="M9" s="4"/>
      <c r="N9" s="4"/>
      <c r="O9" s="4"/>
      <c r="P9" s="4"/>
      <c r="Q9" s="4"/>
      <c r="X9" s="4"/>
    </row>
    <row r="10" spans="2:17" ht="11.25">
      <c r="B10" s="348"/>
      <c r="C10" s="175" t="s">
        <v>4</v>
      </c>
      <c r="D10" s="290">
        <f>SUM(D6:D9)</f>
        <v>1887</v>
      </c>
      <c r="E10" s="136">
        <f>SUM(E6:E9)</f>
        <v>53</v>
      </c>
      <c r="F10" s="290">
        <f>SUM(F6:F9)</f>
        <v>1940</v>
      </c>
      <c r="G10" s="136">
        <v>8</v>
      </c>
      <c r="I10" s="4"/>
      <c r="J10" s="4"/>
      <c r="K10" s="4"/>
      <c r="L10" s="4"/>
      <c r="M10" s="4"/>
      <c r="N10" s="4"/>
      <c r="O10" s="4"/>
      <c r="P10" s="4"/>
      <c r="Q10" s="4"/>
    </row>
    <row r="11" spans="6:13" ht="11.25">
      <c r="F11" s="17"/>
      <c r="G11" s="17"/>
      <c r="I11" s="60" t="s">
        <v>128</v>
      </c>
      <c r="J11" s="59"/>
      <c r="K11" s="3"/>
      <c r="L11" s="3"/>
      <c r="M11" s="59"/>
    </row>
    <row r="12" spans="2:17" ht="49.5" customHeight="1">
      <c r="B12" s="349" t="s">
        <v>179</v>
      </c>
      <c r="C12" s="131" t="s">
        <v>93</v>
      </c>
      <c r="D12" s="122">
        <v>2</v>
      </c>
      <c r="E12" s="122">
        <v>0</v>
      </c>
      <c r="F12" s="122">
        <v>2</v>
      </c>
      <c r="G12" s="49"/>
      <c r="Q12" s="4"/>
    </row>
    <row r="13" spans="2:17" ht="22.5" customHeight="1">
      <c r="B13" s="350"/>
      <c r="C13" s="352" t="s">
        <v>94</v>
      </c>
      <c r="D13" s="357">
        <v>24</v>
      </c>
      <c r="E13" s="357">
        <v>0</v>
      </c>
      <c r="F13" s="357">
        <v>24</v>
      </c>
      <c r="G13" s="4"/>
      <c r="I13" s="453" t="s">
        <v>95</v>
      </c>
      <c r="J13" s="454"/>
      <c r="K13" s="453" t="s">
        <v>96</v>
      </c>
      <c r="L13" s="454"/>
      <c r="M13" s="374" t="s">
        <v>97</v>
      </c>
      <c r="N13" s="375"/>
      <c r="O13" s="122" t="s">
        <v>4</v>
      </c>
      <c r="Q13" s="4"/>
    </row>
    <row r="14" spans="2:17" ht="12.75" customHeight="1">
      <c r="B14" s="350"/>
      <c r="C14" s="353"/>
      <c r="D14" s="477"/>
      <c r="E14" s="477"/>
      <c r="F14" s="477"/>
      <c r="G14" s="4"/>
      <c r="I14" s="453">
        <v>36</v>
      </c>
      <c r="J14" s="454"/>
      <c r="K14" s="453">
        <v>38</v>
      </c>
      <c r="L14" s="454"/>
      <c r="M14" s="453">
        <v>3</v>
      </c>
      <c r="N14" s="454"/>
      <c r="O14" s="122">
        <f>SUM(I14:M14)</f>
        <v>77</v>
      </c>
      <c r="Q14" s="4"/>
    </row>
    <row r="15" spans="2:17" ht="11.25">
      <c r="B15" s="351"/>
      <c r="C15" s="354"/>
      <c r="D15" s="478"/>
      <c r="E15" s="478"/>
      <c r="F15" s="478"/>
      <c r="G15" s="4"/>
      <c r="Q15" s="4"/>
    </row>
    <row r="16" spans="2:17" ht="11.25">
      <c r="B16" s="25"/>
      <c r="C16" s="42"/>
      <c r="D16" s="11"/>
      <c r="E16" s="11"/>
      <c r="F16" s="4"/>
      <c r="G16" s="4"/>
      <c r="O16" s="4"/>
      <c r="P16" s="4"/>
      <c r="Q16" s="4"/>
    </row>
    <row r="17" spans="2:15" ht="11.25">
      <c r="B17" s="50" t="s">
        <v>142</v>
      </c>
      <c r="C17" s="82"/>
      <c r="D17" s="50"/>
      <c r="E17" s="4"/>
      <c r="F17" s="50"/>
      <c r="G17" s="4"/>
      <c r="J17" s="43"/>
      <c r="K17" s="4"/>
      <c r="L17" s="4"/>
      <c r="M17" s="4"/>
      <c r="N17" s="4"/>
      <c r="O17" s="44"/>
    </row>
    <row r="18" spans="2:7" ht="11.25">
      <c r="B18" s="25"/>
      <c r="C18" s="42"/>
      <c r="D18" s="11"/>
      <c r="E18" s="11"/>
      <c r="F18" s="11"/>
      <c r="G18" s="4"/>
    </row>
    <row r="19" spans="15:18" ht="8.25" customHeight="1">
      <c r="O19" s="45"/>
      <c r="P19" s="45"/>
      <c r="Q19" s="46"/>
      <c r="R19" s="46"/>
    </row>
    <row r="20" spans="2:18" ht="12.75" customHeight="1">
      <c r="B20" s="364" t="s">
        <v>61</v>
      </c>
      <c r="C20" s="365"/>
      <c r="D20" s="365"/>
      <c r="E20" s="365"/>
      <c r="F20" s="366"/>
      <c r="O20" s="45"/>
      <c r="P20" s="45"/>
      <c r="Q20" s="46"/>
      <c r="R20" s="46"/>
    </row>
    <row r="21" spans="2:15" ht="20.25" customHeight="1">
      <c r="B21" s="367"/>
      <c r="C21" s="368"/>
      <c r="D21" s="368"/>
      <c r="E21" s="368"/>
      <c r="F21" s="369"/>
      <c r="G21" s="12"/>
      <c r="H21" s="12"/>
      <c r="I21" s="47"/>
      <c r="K21" s="3"/>
      <c r="L21" s="3"/>
      <c r="M21" s="45"/>
      <c r="N21" s="45"/>
      <c r="O21" s="48"/>
    </row>
    <row r="22" spans="2:17" ht="15" customHeight="1">
      <c r="B22" s="342" t="s">
        <v>8</v>
      </c>
      <c r="C22" s="343"/>
      <c r="D22" s="136">
        <v>1203</v>
      </c>
      <c r="E22" s="136">
        <v>32</v>
      </c>
      <c r="F22" s="136">
        <f>SUM(D22:E22)</f>
        <v>1235</v>
      </c>
      <c r="P22" s="47"/>
      <c r="Q22" s="47"/>
    </row>
    <row r="23" spans="10:14" ht="11.25">
      <c r="J23" s="57"/>
      <c r="K23" s="57"/>
      <c r="L23" s="57"/>
      <c r="M23" s="57"/>
      <c r="N23" s="57"/>
    </row>
  </sheetData>
  <sheetProtection/>
  <mergeCells count="31">
    <mergeCell ref="I14:J14"/>
    <mergeCell ref="K14:L14"/>
    <mergeCell ref="M14:N14"/>
    <mergeCell ref="B20:F21"/>
    <mergeCell ref="B22:C22"/>
    <mergeCell ref="M7:N7"/>
    <mergeCell ref="B12:B15"/>
    <mergeCell ref="C13:C15"/>
    <mergeCell ref="D13:D15"/>
    <mergeCell ref="E13:E15"/>
    <mergeCell ref="F13:F15"/>
    <mergeCell ref="I13:J13"/>
    <mergeCell ref="K13:L13"/>
    <mergeCell ref="M13:N13"/>
    <mergeCell ref="B4:B10"/>
    <mergeCell ref="C4:C5"/>
    <mergeCell ref="D4:G4"/>
    <mergeCell ref="K4:L4"/>
    <mergeCell ref="K7:L7"/>
    <mergeCell ref="M4:N4"/>
    <mergeCell ref="K5:L5"/>
    <mergeCell ref="M5:N5"/>
    <mergeCell ref="K6:L6"/>
    <mergeCell ref="M6:N6"/>
    <mergeCell ref="U4:U5"/>
    <mergeCell ref="V4:V5"/>
    <mergeCell ref="W4:W5"/>
    <mergeCell ref="Q4:Q5"/>
    <mergeCell ref="R4:R5"/>
    <mergeCell ref="S4:S5"/>
    <mergeCell ref="T4:T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W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55.28125" style="12" customWidth="1"/>
    <col min="3" max="5" width="19.7109375" style="12" customWidth="1"/>
    <col min="6" max="6" width="19.7109375" style="53" customWidth="1"/>
    <col min="7" max="7" width="4.00390625" style="12" customWidth="1"/>
    <col min="8" max="8" width="8.8515625" style="12" hidden="1" customWidth="1"/>
    <col min="9" max="10" width="5.8515625" style="12" hidden="1" customWidth="1"/>
    <col min="11" max="11" width="3.8515625" style="12" hidden="1" customWidth="1"/>
    <col min="12" max="12" width="7.7109375" style="12" hidden="1" customWidth="1"/>
    <col min="13" max="13" width="4.421875" style="12" hidden="1" customWidth="1"/>
    <col min="14" max="14" width="10.7109375" style="12" hidden="1" customWidth="1"/>
    <col min="15" max="15" width="9.57421875" style="12" customWidth="1"/>
    <col min="16" max="16" width="7.7109375" style="12" customWidth="1"/>
    <col min="17" max="17" width="13.8515625" style="12" customWidth="1"/>
    <col min="18" max="18" width="8.00390625" style="12" customWidth="1"/>
    <col min="19" max="19" width="5.140625" style="12" customWidth="1"/>
    <col min="20" max="20" width="6.140625" style="12" customWidth="1"/>
    <col min="21" max="16384" width="11.421875" style="12" customWidth="1"/>
  </cols>
  <sheetData>
    <row r="1" spans="3:9" s="1" customFormat="1" ht="11.25">
      <c r="C1" s="280" t="s">
        <v>137</v>
      </c>
      <c r="D1" s="37"/>
      <c r="F1" s="29"/>
      <c r="G1" s="2"/>
      <c r="H1" s="2"/>
      <c r="I1" s="2"/>
    </row>
    <row r="2" spans="3:9" s="1" customFormat="1" ht="11.25">
      <c r="C2" s="29"/>
      <c r="D2" s="37"/>
      <c r="F2" s="29"/>
      <c r="G2" s="2"/>
      <c r="H2" s="2"/>
      <c r="I2" s="2"/>
    </row>
    <row r="3" ht="11.25">
      <c r="B3" s="59" t="s">
        <v>162</v>
      </c>
    </row>
    <row r="4" spans="7:23" ht="11.25">
      <c r="G4" s="63"/>
      <c r="P4" s="19"/>
      <c r="Q4" s="19"/>
      <c r="R4" s="19"/>
      <c r="S4" s="19"/>
      <c r="T4" s="19"/>
      <c r="U4" s="19"/>
      <c r="V4" s="19"/>
      <c r="W4" s="19"/>
    </row>
    <row r="5" spans="2:23" s="18" customFormat="1" ht="12.75" customHeight="1">
      <c r="B5" s="186" t="s">
        <v>60</v>
      </c>
      <c r="C5" s="482" t="s">
        <v>81</v>
      </c>
      <c r="D5" s="483"/>
      <c r="E5" s="54"/>
      <c r="F5" s="54"/>
      <c r="G5" s="53"/>
      <c r="H5" s="18" t="s">
        <v>740</v>
      </c>
      <c r="L5" s="18" t="s">
        <v>737</v>
      </c>
      <c r="P5" s="103"/>
      <c r="Q5" s="54"/>
      <c r="R5" s="54"/>
      <c r="S5" s="54"/>
      <c r="T5" s="54"/>
      <c r="U5" s="54"/>
      <c r="V5" s="5"/>
      <c r="W5" s="5"/>
    </row>
    <row r="6" spans="2:23" s="18" customFormat="1" ht="11.25">
      <c r="B6" s="187" t="s">
        <v>106</v>
      </c>
      <c r="C6" s="159" t="s">
        <v>3</v>
      </c>
      <c r="D6" s="198" t="s">
        <v>2</v>
      </c>
      <c r="E6" s="376"/>
      <c r="F6" s="376"/>
      <c r="P6" s="104"/>
      <c r="Q6" s="105"/>
      <c r="R6" s="376"/>
      <c r="S6" s="376"/>
      <c r="T6" s="376"/>
      <c r="U6" s="376"/>
      <c r="V6" s="5"/>
      <c r="W6" s="5"/>
    </row>
    <row r="7" spans="2:23" ht="12.75" customHeight="1">
      <c r="B7" s="207" t="s">
        <v>9</v>
      </c>
      <c r="C7" s="190">
        <v>0</v>
      </c>
      <c r="D7" s="190">
        <v>0</v>
      </c>
      <c r="E7" s="51"/>
      <c r="F7" s="51"/>
      <c r="H7" s="12">
        <v>72</v>
      </c>
      <c r="J7" s="12" t="s">
        <v>67</v>
      </c>
      <c r="K7" s="12">
        <v>0</v>
      </c>
      <c r="L7" s="12">
        <v>1</v>
      </c>
      <c r="P7" s="376"/>
      <c r="Q7" s="376"/>
      <c r="R7" s="484"/>
      <c r="S7" s="484"/>
      <c r="T7" s="484"/>
      <c r="U7" s="484"/>
      <c r="V7" s="19"/>
      <c r="W7" s="19"/>
    </row>
    <row r="8" spans="2:23" ht="12.75" customHeight="1">
      <c r="B8" s="207" t="s">
        <v>10</v>
      </c>
      <c r="C8" s="191">
        <v>0.1</v>
      </c>
      <c r="D8" s="191">
        <v>0</v>
      </c>
      <c r="E8" s="94"/>
      <c r="F8" s="51"/>
      <c r="H8" s="12">
        <v>230</v>
      </c>
      <c r="J8" s="12" t="s">
        <v>69</v>
      </c>
      <c r="K8" s="12">
        <v>1</v>
      </c>
      <c r="L8" s="12">
        <v>3</v>
      </c>
      <c r="P8" s="376"/>
      <c r="Q8" s="376"/>
      <c r="R8" s="484"/>
      <c r="S8" s="484"/>
      <c r="T8" s="484"/>
      <c r="U8" s="484"/>
      <c r="V8" s="19"/>
      <c r="W8" s="94"/>
    </row>
    <row r="9" spans="2:23" ht="12.75" customHeight="1">
      <c r="B9" s="207" t="s">
        <v>11</v>
      </c>
      <c r="C9" s="191">
        <v>0.1</v>
      </c>
      <c r="D9" s="191">
        <v>0</v>
      </c>
      <c r="E9" s="94"/>
      <c r="F9" s="51"/>
      <c r="H9" s="12">
        <v>608</v>
      </c>
      <c r="J9" s="12" t="s">
        <v>70</v>
      </c>
      <c r="K9" s="12">
        <v>9</v>
      </c>
      <c r="L9" s="12">
        <v>0</v>
      </c>
      <c r="P9" s="376"/>
      <c r="Q9" s="376"/>
      <c r="R9" s="484"/>
      <c r="S9" s="484"/>
      <c r="T9" s="484"/>
      <c r="U9" s="484"/>
      <c r="V9" s="19"/>
      <c r="W9" s="94"/>
    </row>
    <row r="10" spans="2:23" ht="12.75" customHeight="1">
      <c r="B10" s="207" t="s">
        <v>123</v>
      </c>
      <c r="C10" s="191">
        <v>0.2</v>
      </c>
      <c r="D10" s="191">
        <v>0</v>
      </c>
      <c r="E10" s="94"/>
      <c r="F10" s="51"/>
      <c r="H10" s="12">
        <v>27</v>
      </c>
      <c r="J10" s="12" t="s">
        <v>71</v>
      </c>
      <c r="K10" s="12">
        <v>192</v>
      </c>
      <c r="L10" s="12">
        <v>20</v>
      </c>
      <c r="P10" s="376"/>
      <c r="Q10" s="376"/>
      <c r="R10" s="484"/>
      <c r="S10" s="484"/>
      <c r="T10" s="484"/>
      <c r="U10" s="484"/>
      <c r="V10" s="19"/>
      <c r="W10" s="94"/>
    </row>
    <row r="11" spans="2:23" ht="12.75" customHeight="1">
      <c r="B11" s="207" t="s">
        <v>124</v>
      </c>
      <c r="C11" s="191">
        <v>0</v>
      </c>
      <c r="D11" s="191">
        <v>0</v>
      </c>
      <c r="E11" s="94"/>
      <c r="F11" s="51"/>
      <c r="H11" s="12">
        <v>176</v>
      </c>
      <c r="J11" s="12" t="s">
        <v>72</v>
      </c>
      <c r="K11" s="12">
        <v>8</v>
      </c>
      <c r="L11" s="12">
        <v>5</v>
      </c>
      <c r="P11" s="376"/>
      <c r="Q11" s="376"/>
      <c r="R11" s="484"/>
      <c r="S11" s="484"/>
      <c r="T11" s="484"/>
      <c r="U11" s="484"/>
      <c r="V11" s="19"/>
      <c r="W11" s="94"/>
    </row>
    <row r="12" spans="2:23" ht="12.75" customHeight="1">
      <c r="B12" s="207" t="s">
        <v>125</v>
      </c>
      <c r="C12" s="191">
        <v>0.1</v>
      </c>
      <c r="D12" s="191">
        <v>0</v>
      </c>
      <c r="E12" s="94"/>
      <c r="F12" s="51"/>
      <c r="H12" s="12">
        <v>841</v>
      </c>
      <c r="J12" s="12" t="s">
        <v>73</v>
      </c>
      <c r="K12" s="12">
        <v>7</v>
      </c>
      <c r="L12" s="12">
        <v>3</v>
      </c>
      <c r="P12" s="376"/>
      <c r="Q12" s="376"/>
      <c r="R12" s="484"/>
      <c r="S12" s="484"/>
      <c r="T12" s="484"/>
      <c r="U12" s="484"/>
      <c r="V12" s="19"/>
      <c r="W12" s="94"/>
    </row>
    <row r="13" spans="2:23" ht="12.75" customHeight="1">
      <c r="B13" s="207" t="s">
        <v>126</v>
      </c>
      <c r="C13" s="191">
        <v>2</v>
      </c>
      <c r="D13" s="191">
        <v>2.7</v>
      </c>
      <c r="E13" s="94"/>
      <c r="F13" s="51"/>
      <c r="H13" s="12">
        <v>3885</v>
      </c>
      <c r="J13" s="12" t="s">
        <v>74</v>
      </c>
      <c r="K13" s="12">
        <v>2</v>
      </c>
      <c r="L13" s="12">
        <v>0</v>
      </c>
      <c r="P13" s="376"/>
      <c r="Q13" s="376"/>
      <c r="R13" s="484"/>
      <c r="S13" s="484"/>
      <c r="T13" s="484"/>
      <c r="U13" s="484"/>
      <c r="V13" s="19"/>
      <c r="W13" s="94"/>
    </row>
    <row r="14" spans="2:23" ht="12.75" customHeight="1">
      <c r="B14" s="207" t="s">
        <v>12</v>
      </c>
      <c r="C14" s="191">
        <v>0.2</v>
      </c>
      <c r="D14" s="191">
        <v>0</v>
      </c>
      <c r="E14" s="94"/>
      <c r="F14" s="51"/>
      <c r="H14" s="12">
        <v>236</v>
      </c>
      <c r="J14" s="12" t="s">
        <v>75</v>
      </c>
      <c r="K14" s="12">
        <v>1</v>
      </c>
      <c r="L14" s="12">
        <v>4</v>
      </c>
      <c r="P14" s="376"/>
      <c r="Q14" s="376"/>
      <c r="R14" s="484"/>
      <c r="S14" s="484"/>
      <c r="T14" s="484"/>
      <c r="U14" s="484"/>
      <c r="V14" s="19"/>
      <c r="W14" s="94"/>
    </row>
    <row r="15" spans="2:23" ht="12.75" customHeight="1">
      <c r="B15" s="207" t="s">
        <v>13</v>
      </c>
      <c r="C15" s="191">
        <v>95.9</v>
      </c>
      <c r="D15" s="191">
        <v>91.9</v>
      </c>
      <c r="E15" s="94"/>
      <c r="F15" s="51"/>
      <c r="H15" s="12">
        <v>315</v>
      </c>
      <c r="J15" s="12" t="s">
        <v>76</v>
      </c>
      <c r="K15" s="12">
        <v>27</v>
      </c>
      <c r="L15" s="12">
        <v>12</v>
      </c>
      <c r="P15" s="376"/>
      <c r="Q15" s="376"/>
      <c r="R15" s="484"/>
      <c r="S15" s="484"/>
      <c r="T15" s="484"/>
      <c r="U15" s="484"/>
      <c r="V15" s="19"/>
      <c r="W15" s="94"/>
    </row>
    <row r="16" spans="2:23" ht="12.75" customHeight="1">
      <c r="B16" s="207" t="s">
        <v>14</v>
      </c>
      <c r="C16" s="191">
        <v>0.3</v>
      </c>
      <c r="D16" s="191">
        <v>0</v>
      </c>
      <c r="E16" s="94"/>
      <c r="F16" s="51"/>
      <c r="H16" s="12">
        <v>113</v>
      </c>
      <c r="J16" s="12" t="s">
        <v>77</v>
      </c>
      <c r="K16" s="12">
        <v>7</v>
      </c>
      <c r="L16" s="12">
        <v>5</v>
      </c>
      <c r="P16" s="376"/>
      <c r="Q16" s="376"/>
      <c r="R16" s="484"/>
      <c r="S16" s="484"/>
      <c r="T16" s="484"/>
      <c r="U16" s="484"/>
      <c r="V16" s="19"/>
      <c r="W16" s="94"/>
    </row>
    <row r="17" spans="2:23" ht="12.75" customHeight="1">
      <c r="B17" s="207" t="s">
        <v>63</v>
      </c>
      <c r="C17" s="191">
        <v>0.6</v>
      </c>
      <c r="D17" s="191">
        <v>2.7</v>
      </c>
      <c r="E17" s="94"/>
      <c r="F17" s="51"/>
      <c r="H17" s="12">
        <v>211</v>
      </c>
      <c r="J17" s="12" t="s">
        <v>738</v>
      </c>
      <c r="K17" s="12">
        <v>10</v>
      </c>
      <c r="L17" s="12">
        <v>8</v>
      </c>
      <c r="P17" s="376"/>
      <c r="Q17" s="376"/>
      <c r="R17" s="484"/>
      <c r="S17" s="484"/>
      <c r="T17" s="484"/>
      <c r="U17" s="484"/>
      <c r="V17" s="19"/>
      <c r="W17" s="94"/>
    </row>
    <row r="18" spans="2:23" ht="12.75" customHeight="1">
      <c r="B18" s="207" t="s">
        <v>83</v>
      </c>
      <c r="C18" s="191">
        <v>0</v>
      </c>
      <c r="D18" s="191">
        <v>2.7</v>
      </c>
      <c r="E18" s="94"/>
      <c r="F18" s="51"/>
      <c r="H18" s="12">
        <v>278</v>
      </c>
      <c r="J18" s="12" t="s">
        <v>739</v>
      </c>
      <c r="K18" s="12">
        <v>49</v>
      </c>
      <c r="L18" s="12">
        <v>30</v>
      </c>
      <c r="P18" s="376"/>
      <c r="Q18" s="376"/>
      <c r="R18" s="484"/>
      <c r="S18" s="484"/>
      <c r="T18" s="484"/>
      <c r="U18" s="484"/>
      <c r="V18" s="19"/>
      <c r="W18" s="94"/>
    </row>
    <row r="19" spans="2:23" ht="12.75" customHeight="1">
      <c r="B19" s="207" t="s">
        <v>82</v>
      </c>
      <c r="C19" s="191">
        <v>0.3</v>
      </c>
      <c r="D19" s="191">
        <v>0</v>
      </c>
      <c r="E19" s="94"/>
      <c r="F19" s="51"/>
      <c r="P19" s="376"/>
      <c r="Q19" s="376"/>
      <c r="R19" s="484"/>
      <c r="S19" s="484"/>
      <c r="T19" s="484"/>
      <c r="U19" s="484"/>
      <c r="V19" s="19"/>
      <c r="W19" s="94"/>
    </row>
    <row r="20" spans="2:23" ht="12.75" customHeight="1">
      <c r="B20" s="207" t="s">
        <v>64</v>
      </c>
      <c r="C20" s="191">
        <v>0.2</v>
      </c>
      <c r="D20" s="191">
        <v>0</v>
      </c>
      <c r="E20" s="94"/>
      <c r="F20" s="51"/>
      <c r="H20" s="12">
        <v>94</v>
      </c>
      <c r="J20" s="12" t="s">
        <v>78</v>
      </c>
      <c r="K20" s="12">
        <v>3</v>
      </c>
      <c r="L20" s="12">
        <v>2</v>
      </c>
      <c r="P20" s="376"/>
      <c r="Q20" s="376"/>
      <c r="R20" s="484"/>
      <c r="S20" s="484"/>
      <c r="T20" s="484"/>
      <c r="U20" s="484"/>
      <c r="V20" s="19"/>
      <c r="W20" s="94"/>
    </row>
    <row r="21" spans="2:23" ht="12.75" customHeight="1">
      <c r="B21" s="207" t="s">
        <v>84</v>
      </c>
      <c r="C21" s="191">
        <v>0</v>
      </c>
      <c r="D21" s="191">
        <v>0</v>
      </c>
      <c r="E21" s="94"/>
      <c r="F21" s="51"/>
      <c r="P21" s="376"/>
      <c r="Q21" s="376"/>
      <c r="R21" s="484"/>
      <c r="S21" s="484"/>
      <c r="T21" s="484"/>
      <c r="U21" s="484"/>
      <c r="V21" s="19"/>
      <c r="W21" s="94"/>
    </row>
    <row r="22" spans="2:23" ht="12.75" customHeight="1">
      <c r="B22" s="223" t="s">
        <v>15</v>
      </c>
      <c r="C22" s="200">
        <f>SUM(C8:C20)</f>
        <v>100</v>
      </c>
      <c r="D22" s="291">
        <f>SUM(D8:D21)</f>
        <v>100.00000000000001</v>
      </c>
      <c r="E22" s="106"/>
      <c r="F22" s="6"/>
      <c r="H22" s="12">
        <v>133</v>
      </c>
      <c r="J22" s="12" t="e">
        <v>#REF!</v>
      </c>
      <c r="K22" s="12" t="e">
        <v>#REF!</v>
      </c>
      <c r="L22" s="12" t="e">
        <v>#REF!</v>
      </c>
      <c r="P22" s="521"/>
      <c r="Q22" s="521"/>
      <c r="R22" s="522"/>
      <c r="S22" s="522"/>
      <c r="T22" s="522"/>
      <c r="U22" s="522"/>
      <c r="V22" s="19"/>
      <c r="W22" s="94"/>
    </row>
    <row r="23" spans="5:23" ht="18" customHeight="1">
      <c r="E23" s="19"/>
      <c r="P23" s="19"/>
      <c r="Q23" s="19"/>
      <c r="R23" s="107"/>
      <c r="S23" s="107"/>
      <c r="T23" s="107"/>
      <c r="U23" s="107"/>
      <c r="V23" s="19"/>
      <c r="W23" s="94"/>
    </row>
    <row r="24" spans="2:10" s="15" customFormat="1" ht="11.25">
      <c r="B24" s="37" t="s">
        <v>130</v>
      </c>
      <c r="C24" s="37"/>
      <c r="F24" s="37"/>
      <c r="G24" s="63"/>
      <c r="H24" s="25"/>
      <c r="I24" s="25"/>
      <c r="J24" s="25"/>
    </row>
    <row r="25" spans="3:12" ht="11.25">
      <c r="C25" s="18"/>
      <c r="D25" s="18"/>
      <c r="F25" s="12"/>
      <c r="H25" s="19"/>
      <c r="I25" s="19"/>
      <c r="J25" s="19"/>
      <c r="L25" s="63"/>
    </row>
    <row r="26" spans="2:14" s="18" customFormat="1" ht="11.25">
      <c r="B26" s="523" t="s">
        <v>16</v>
      </c>
      <c r="C26" s="422" t="s">
        <v>153</v>
      </c>
      <c r="D26" s="525"/>
      <c r="E26" s="54"/>
      <c r="F26" s="54"/>
      <c r="G26" s="5"/>
      <c r="H26" s="376" t="s">
        <v>741</v>
      </c>
      <c r="I26" s="376"/>
      <c r="J26" s="376"/>
      <c r="K26" s="5"/>
      <c r="L26" s="384" t="s">
        <v>743</v>
      </c>
      <c r="M26" s="384"/>
      <c r="N26" s="384"/>
    </row>
    <row r="27" spans="2:15" s="18" customFormat="1" ht="11.25">
      <c r="B27" s="524"/>
      <c r="C27" s="424"/>
      <c r="D27" s="525"/>
      <c r="E27" s="54"/>
      <c r="F27" s="54"/>
      <c r="G27" s="5"/>
      <c r="H27" s="376"/>
      <c r="I27" s="376"/>
      <c r="J27" s="376"/>
      <c r="K27" s="5"/>
      <c r="L27" s="384"/>
      <c r="M27" s="384"/>
      <c r="N27" s="384"/>
      <c r="O27" s="25"/>
    </row>
    <row r="28" spans="2:15" s="18" customFormat="1" ht="11.25">
      <c r="B28" s="144" t="s">
        <v>17</v>
      </c>
      <c r="C28" s="195">
        <v>11.505122143420015</v>
      </c>
      <c r="D28" s="4"/>
      <c r="E28" s="385"/>
      <c r="F28" s="385"/>
      <c r="G28" s="5"/>
      <c r="H28" s="5" t="s">
        <v>65</v>
      </c>
      <c r="I28" s="5">
        <v>471</v>
      </c>
      <c r="J28" s="5">
        <v>471</v>
      </c>
      <c r="L28" s="5" t="s">
        <v>65</v>
      </c>
      <c r="M28" s="5">
        <v>2361</v>
      </c>
      <c r="N28" s="5">
        <v>2361</v>
      </c>
      <c r="O28" s="25"/>
    </row>
    <row r="29" spans="2:15" ht="11.25">
      <c r="B29" s="144" t="s">
        <v>18</v>
      </c>
      <c r="C29" s="196">
        <v>38.61308116627266</v>
      </c>
      <c r="D29" s="4"/>
      <c r="E29" s="385"/>
      <c r="F29" s="385"/>
      <c r="G29" s="19"/>
      <c r="H29" s="5" t="s">
        <v>66</v>
      </c>
      <c r="I29" s="5">
        <v>1456</v>
      </c>
      <c r="J29" s="5">
        <v>1927</v>
      </c>
      <c r="L29" s="5" t="s">
        <v>66</v>
      </c>
      <c r="M29" s="5">
        <v>3137</v>
      </c>
      <c r="N29" s="5">
        <v>5498</v>
      </c>
      <c r="O29" s="25"/>
    </row>
    <row r="30" spans="2:15" ht="11.25">
      <c r="B30" s="144" t="s">
        <v>19</v>
      </c>
      <c r="C30" s="196">
        <v>8.51063829787234</v>
      </c>
      <c r="D30" s="4"/>
      <c r="E30" s="385"/>
      <c r="F30" s="385"/>
      <c r="G30" s="22"/>
      <c r="H30" s="5" t="s">
        <v>67</v>
      </c>
      <c r="I30" s="5">
        <v>2216</v>
      </c>
      <c r="J30" s="5">
        <v>4143</v>
      </c>
      <c r="L30" s="5" t="s">
        <v>67</v>
      </c>
      <c r="M30" s="5">
        <v>8756</v>
      </c>
      <c r="N30" s="5">
        <v>14254</v>
      </c>
      <c r="O30" s="25"/>
    </row>
    <row r="31" spans="2:15" ht="11.25">
      <c r="B31" s="144" t="s">
        <v>20</v>
      </c>
      <c r="C31" s="196">
        <v>0.15760441292356187</v>
      </c>
      <c r="D31" s="4"/>
      <c r="E31" s="385"/>
      <c r="F31" s="385"/>
      <c r="G31" s="22"/>
      <c r="H31" s="5" t="s">
        <v>68</v>
      </c>
      <c r="I31" s="5">
        <v>51</v>
      </c>
      <c r="J31" s="5">
        <v>4194</v>
      </c>
      <c r="L31" s="5" t="s">
        <v>68</v>
      </c>
      <c r="M31" s="5">
        <v>251</v>
      </c>
      <c r="N31" s="5">
        <v>14505</v>
      </c>
      <c r="O31" s="25"/>
    </row>
    <row r="32" spans="2:15" ht="11.25">
      <c r="B32" s="144" t="s">
        <v>21</v>
      </c>
      <c r="C32" s="196">
        <v>0.2364066193853428</v>
      </c>
      <c r="D32" s="4"/>
      <c r="E32" s="385"/>
      <c r="F32" s="385"/>
      <c r="G32" s="19"/>
      <c r="H32" s="5" t="s">
        <v>69</v>
      </c>
      <c r="I32" s="5">
        <v>152</v>
      </c>
      <c r="J32" s="5">
        <v>4346</v>
      </c>
      <c r="L32" s="5" t="s">
        <v>69</v>
      </c>
      <c r="M32" s="5">
        <v>391</v>
      </c>
      <c r="N32" s="5">
        <v>14896</v>
      </c>
      <c r="O32" s="25"/>
    </row>
    <row r="33" spans="2:15" ht="11.25">
      <c r="B33" s="144" t="s">
        <v>85</v>
      </c>
      <c r="C33" s="196">
        <v>6.225374310480693</v>
      </c>
      <c r="D33" s="4"/>
      <c r="E33" s="385"/>
      <c r="F33" s="385"/>
      <c r="G33" s="22"/>
      <c r="H33" s="5" t="s">
        <v>70</v>
      </c>
      <c r="I33" s="5">
        <v>384</v>
      </c>
      <c r="J33" s="5">
        <v>4730</v>
      </c>
      <c r="L33" s="5" t="s">
        <v>70</v>
      </c>
      <c r="M33" s="5">
        <v>2596</v>
      </c>
      <c r="N33" s="5">
        <v>17492</v>
      </c>
      <c r="O33" s="25"/>
    </row>
    <row r="34" spans="2:15" ht="11.25">
      <c r="B34" s="144" t="s">
        <v>86</v>
      </c>
      <c r="C34" s="196">
        <v>0.07880220646178093</v>
      </c>
      <c r="D34" s="4"/>
      <c r="E34" s="385"/>
      <c r="F34" s="385"/>
      <c r="G34" s="22"/>
      <c r="H34" s="5" t="s">
        <v>71</v>
      </c>
      <c r="I34" s="5">
        <v>33</v>
      </c>
      <c r="J34" s="5">
        <v>4763</v>
      </c>
      <c r="L34" s="5" t="s">
        <v>71</v>
      </c>
      <c r="M34" s="5">
        <v>97</v>
      </c>
      <c r="N34" s="5">
        <v>17589</v>
      </c>
      <c r="O34" s="25"/>
    </row>
    <row r="35" spans="2:15" ht="11.25">
      <c r="B35" s="144" t="s">
        <v>22</v>
      </c>
      <c r="C35" s="196">
        <v>31.12687155240347</v>
      </c>
      <c r="D35" s="4"/>
      <c r="E35" s="385"/>
      <c r="F35" s="385"/>
      <c r="G35" s="22"/>
      <c r="H35" s="5" t="s">
        <v>72</v>
      </c>
      <c r="I35" s="5">
        <v>2859</v>
      </c>
      <c r="J35" s="5">
        <v>7622</v>
      </c>
      <c r="L35" s="5" t="s">
        <v>72</v>
      </c>
      <c r="M35" s="5">
        <v>4986</v>
      </c>
      <c r="N35" s="5">
        <v>22575</v>
      </c>
      <c r="O35" s="25"/>
    </row>
    <row r="36" spans="2:15" ht="11.25">
      <c r="B36" s="144" t="s">
        <v>23</v>
      </c>
      <c r="C36" s="196">
        <v>0.15760441292356187</v>
      </c>
      <c r="D36" s="4"/>
      <c r="E36" s="385"/>
      <c r="F36" s="385"/>
      <c r="G36" s="22"/>
      <c r="H36" s="5" t="s">
        <v>73</v>
      </c>
      <c r="I36" s="5">
        <v>18</v>
      </c>
      <c r="J36" s="5">
        <v>7640</v>
      </c>
      <c r="L36" s="5" t="s">
        <v>73</v>
      </c>
      <c r="M36" s="5">
        <v>50</v>
      </c>
      <c r="N36" s="5">
        <v>22625</v>
      </c>
      <c r="O36" s="25"/>
    </row>
    <row r="37" spans="2:15" ht="11.25">
      <c r="B37" s="144" t="s">
        <v>24</v>
      </c>
      <c r="C37" s="196">
        <v>0</v>
      </c>
      <c r="D37" s="4"/>
      <c r="E37" s="385"/>
      <c r="F37" s="385"/>
      <c r="G37" s="22"/>
      <c r="H37" s="5" t="s">
        <v>74</v>
      </c>
      <c r="I37" s="5">
        <v>4</v>
      </c>
      <c r="J37" s="5">
        <v>7644</v>
      </c>
      <c r="L37" s="5" t="s">
        <v>74</v>
      </c>
      <c r="M37" s="5">
        <v>22</v>
      </c>
      <c r="N37" s="5">
        <v>22647</v>
      </c>
      <c r="O37" s="25"/>
    </row>
    <row r="38" spans="2:15" ht="11.25">
      <c r="B38" s="144" t="s">
        <v>25</v>
      </c>
      <c r="C38" s="196">
        <v>3.38849487785658</v>
      </c>
      <c r="D38" s="4"/>
      <c r="E38" s="385"/>
      <c r="F38" s="385"/>
      <c r="G38" s="19"/>
      <c r="H38" s="5" t="s">
        <v>75</v>
      </c>
      <c r="I38" s="5">
        <v>127</v>
      </c>
      <c r="J38" s="5">
        <v>7771</v>
      </c>
      <c r="L38" s="5" t="s">
        <v>75</v>
      </c>
      <c r="M38" s="5">
        <v>1512</v>
      </c>
      <c r="N38" s="5">
        <v>24159</v>
      </c>
      <c r="O38" s="25"/>
    </row>
    <row r="39" spans="2:14" s="25" customFormat="1" ht="11.25">
      <c r="B39" s="236" t="s">
        <v>15</v>
      </c>
      <c r="C39" s="214">
        <v>100</v>
      </c>
      <c r="D39" s="281"/>
      <c r="E39" s="526"/>
      <c r="F39" s="526"/>
      <c r="H39" s="5" t="s">
        <v>742</v>
      </c>
      <c r="I39" s="5"/>
      <c r="J39" s="5"/>
      <c r="L39" s="5" t="e">
        <v>#REF!</v>
      </c>
      <c r="M39" s="5"/>
      <c r="N39" s="5"/>
    </row>
    <row r="40" spans="4:5" ht="11.25">
      <c r="D40" s="19"/>
      <c r="E40" s="19"/>
    </row>
  </sheetData>
  <sheetProtection/>
  <mergeCells count="69">
    <mergeCell ref="E39:F39"/>
    <mergeCell ref="E37:F37"/>
    <mergeCell ref="E38:F38"/>
    <mergeCell ref="E35:F35"/>
    <mergeCell ref="E36:F36"/>
    <mergeCell ref="E33:F33"/>
    <mergeCell ref="E34:F34"/>
    <mergeCell ref="E31:F31"/>
    <mergeCell ref="E32:F32"/>
    <mergeCell ref="E29:F29"/>
    <mergeCell ref="E30:F30"/>
    <mergeCell ref="B26:B27"/>
    <mergeCell ref="C26:C27"/>
    <mergeCell ref="D26:D27"/>
    <mergeCell ref="H26:J27"/>
    <mergeCell ref="L26:N27"/>
    <mergeCell ref="E28:F28"/>
    <mergeCell ref="T21:U21"/>
    <mergeCell ref="P22:Q22"/>
    <mergeCell ref="R22:S22"/>
    <mergeCell ref="T22:U22"/>
    <mergeCell ref="P21:Q21"/>
    <mergeCell ref="R21:S21"/>
    <mergeCell ref="T19:U19"/>
    <mergeCell ref="P20:Q20"/>
    <mergeCell ref="R20:S20"/>
    <mergeCell ref="T20:U20"/>
    <mergeCell ref="P19:Q19"/>
    <mergeCell ref="R19:S19"/>
    <mergeCell ref="T17:U17"/>
    <mergeCell ref="P18:Q18"/>
    <mergeCell ref="R18:S18"/>
    <mergeCell ref="T18:U18"/>
    <mergeCell ref="P17:Q17"/>
    <mergeCell ref="R17:S17"/>
    <mergeCell ref="T15:U15"/>
    <mergeCell ref="P16:Q16"/>
    <mergeCell ref="R16:S16"/>
    <mergeCell ref="T16:U16"/>
    <mergeCell ref="P15:Q15"/>
    <mergeCell ref="R15:S15"/>
    <mergeCell ref="T13:U13"/>
    <mergeCell ref="P14:Q14"/>
    <mergeCell ref="R14:S14"/>
    <mergeCell ref="T14:U14"/>
    <mergeCell ref="P13:Q13"/>
    <mergeCell ref="R13:S13"/>
    <mergeCell ref="T11:U11"/>
    <mergeCell ref="P12:Q12"/>
    <mergeCell ref="R12:S12"/>
    <mergeCell ref="T12:U12"/>
    <mergeCell ref="P11:Q11"/>
    <mergeCell ref="R11:S11"/>
    <mergeCell ref="T9:U9"/>
    <mergeCell ref="P10:Q10"/>
    <mergeCell ref="R10:S10"/>
    <mergeCell ref="T10:U10"/>
    <mergeCell ref="P9:Q9"/>
    <mergeCell ref="R9:S9"/>
    <mergeCell ref="C5:D5"/>
    <mergeCell ref="E6:F6"/>
    <mergeCell ref="R6:S6"/>
    <mergeCell ref="T6:U6"/>
    <mergeCell ref="T7:U7"/>
    <mergeCell ref="P8:Q8"/>
    <mergeCell ref="R8:S8"/>
    <mergeCell ref="T8:U8"/>
    <mergeCell ref="P7:Q7"/>
    <mergeCell ref="R7:S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C22:D22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B1:W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12.8515625" style="12" customWidth="1"/>
    <col min="3" max="3" width="6.7109375" style="12" customWidth="1"/>
    <col min="4" max="4" width="4.00390625" style="18" customWidth="1"/>
    <col min="5" max="5" width="7.00390625" style="12" customWidth="1"/>
    <col min="6" max="6" width="7.7109375" style="12" customWidth="1"/>
    <col min="7" max="7" width="3.140625" style="12" customWidth="1"/>
    <col min="8" max="8" width="8.140625" style="12" customWidth="1"/>
    <col min="9" max="9" width="3.140625" style="12" customWidth="1"/>
    <col min="10" max="10" width="12.140625" style="12" customWidth="1"/>
    <col min="11" max="11" width="14.00390625" style="12" customWidth="1"/>
    <col min="12" max="12" width="9.28125" style="12" customWidth="1"/>
    <col min="13" max="13" width="8.8515625" style="12" customWidth="1"/>
    <col min="14" max="14" width="8.57421875" style="12" customWidth="1"/>
    <col min="15" max="15" width="9.421875" style="12" customWidth="1"/>
    <col min="16" max="16" width="8.28125" style="12" customWidth="1"/>
    <col min="17" max="17" width="8.421875" style="12" customWidth="1"/>
    <col min="18" max="16384" width="11.421875" style="12" customWidth="1"/>
  </cols>
  <sheetData>
    <row r="1" spans="3:8" s="1" customFormat="1" ht="11.25">
      <c r="C1" s="3"/>
      <c r="D1" s="37"/>
      <c r="H1" s="86" t="s">
        <v>137</v>
      </c>
    </row>
    <row r="2" spans="3:8" s="1" customFormat="1" ht="11.25">
      <c r="C2" s="3"/>
      <c r="D2" s="37"/>
      <c r="H2" s="86"/>
    </row>
    <row r="4" spans="2:17" s="15" customFormat="1" ht="11.25">
      <c r="B4" s="37" t="s">
        <v>159</v>
      </c>
      <c r="C4" s="59"/>
      <c r="D4" s="59"/>
      <c r="E4" s="59"/>
      <c r="F4" s="37" t="s">
        <v>174</v>
      </c>
      <c r="G4" s="19"/>
      <c r="H4" s="19"/>
      <c r="I4" s="12"/>
      <c r="J4" s="12"/>
      <c r="K4" s="12"/>
      <c r="L4" s="12"/>
      <c r="M4" s="12"/>
      <c r="N4" s="12"/>
      <c r="O4" s="12"/>
      <c r="P4" s="12"/>
      <c r="Q4" s="12"/>
    </row>
    <row r="5" spans="2:17" s="15" customFormat="1" ht="11.25">
      <c r="B5" s="37" t="s">
        <v>151</v>
      </c>
      <c r="C5" s="59"/>
      <c r="D5" s="59"/>
      <c r="E5" s="59"/>
      <c r="F5" s="59"/>
      <c r="G5" s="3"/>
      <c r="H5" s="37"/>
      <c r="I5" s="2"/>
      <c r="J5" s="2"/>
      <c r="K5" s="2"/>
      <c r="L5" s="2"/>
      <c r="M5" s="2"/>
      <c r="N5" s="2"/>
      <c r="O5" s="2"/>
      <c r="P5" s="2"/>
      <c r="Q5" s="2"/>
    </row>
    <row r="6" spans="2:17" s="5" customFormat="1" ht="18" customHeight="1">
      <c r="B6" s="179" t="s">
        <v>91</v>
      </c>
      <c r="C6" s="496" t="s">
        <v>153</v>
      </c>
      <c r="D6" s="497"/>
      <c r="E6" s="8"/>
      <c r="F6" s="509" t="s">
        <v>154</v>
      </c>
      <c r="G6" s="510"/>
      <c r="H6" s="509" t="s">
        <v>155</v>
      </c>
      <c r="I6" s="510"/>
      <c r="J6" s="419" t="s">
        <v>156</v>
      </c>
      <c r="K6" s="419" t="s">
        <v>157</v>
      </c>
      <c r="L6" s="419" t="s">
        <v>187</v>
      </c>
      <c r="M6" s="419" t="s">
        <v>132</v>
      </c>
      <c r="N6" s="419" t="s">
        <v>188</v>
      </c>
      <c r="O6" s="419" t="s">
        <v>133</v>
      </c>
      <c r="P6" s="419" t="s">
        <v>160</v>
      </c>
      <c r="Q6" s="419" t="s">
        <v>158</v>
      </c>
    </row>
    <row r="7" spans="2:17" s="19" customFormat="1" ht="11.25">
      <c r="B7" s="147" t="s">
        <v>92</v>
      </c>
      <c r="C7" s="488">
        <v>0</v>
      </c>
      <c r="D7" s="489"/>
      <c r="E7" s="101"/>
      <c r="F7" s="511"/>
      <c r="G7" s="512"/>
      <c r="H7" s="511"/>
      <c r="I7" s="512"/>
      <c r="J7" s="420"/>
      <c r="K7" s="420"/>
      <c r="L7" s="420"/>
      <c r="M7" s="420"/>
      <c r="N7" s="420"/>
      <c r="O7" s="420"/>
      <c r="P7" s="420"/>
      <c r="Q7" s="420"/>
    </row>
    <row r="8" spans="2:17" s="19" customFormat="1" ht="12.75" customHeight="1">
      <c r="B8" s="147">
        <v>18</v>
      </c>
      <c r="C8" s="488">
        <v>0</v>
      </c>
      <c r="D8" s="489"/>
      <c r="E8" s="10"/>
      <c r="F8" s="511"/>
      <c r="G8" s="512"/>
      <c r="H8" s="511"/>
      <c r="I8" s="512"/>
      <c r="J8" s="420"/>
      <c r="K8" s="420"/>
      <c r="L8" s="420"/>
      <c r="M8" s="420"/>
      <c r="N8" s="420"/>
      <c r="O8" s="420"/>
      <c r="P8" s="420"/>
      <c r="Q8" s="420"/>
    </row>
    <row r="9" spans="2:17" s="19" customFormat="1" ht="11.25">
      <c r="B9" s="147">
        <v>19</v>
      </c>
      <c r="C9" s="488">
        <v>0.5094614264919942</v>
      </c>
      <c r="D9" s="489"/>
      <c r="E9" s="10"/>
      <c r="F9" s="511"/>
      <c r="G9" s="512"/>
      <c r="H9" s="511"/>
      <c r="I9" s="512"/>
      <c r="J9" s="420"/>
      <c r="K9" s="420"/>
      <c r="L9" s="420"/>
      <c r="M9" s="420"/>
      <c r="N9" s="420"/>
      <c r="O9" s="420"/>
      <c r="P9" s="420"/>
      <c r="Q9" s="420"/>
    </row>
    <row r="10" spans="2:17" s="19" customFormat="1" ht="11.25">
      <c r="B10" s="147">
        <v>20</v>
      </c>
      <c r="C10" s="488">
        <v>21.3</v>
      </c>
      <c r="D10" s="489"/>
      <c r="E10" s="10"/>
      <c r="F10" s="511"/>
      <c r="G10" s="512"/>
      <c r="H10" s="511"/>
      <c r="I10" s="512"/>
      <c r="J10" s="420"/>
      <c r="K10" s="420"/>
      <c r="L10" s="420"/>
      <c r="M10" s="420"/>
      <c r="N10" s="420"/>
      <c r="O10" s="420"/>
      <c r="P10" s="420"/>
      <c r="Q10" s="420"/>
    </row>
    <row r="11" spans="2:17" s="19" customFormat="1" ht="11.25">
      <c r="B11" s="147">
        <v>21</v>
      </c>
      <c r="C11" s="488">
        <v>26.9</v>
      </c>
      <c r="D11" s="489"/>
      <c r="E11" s="10"/>
      <c r="F11" s="513"/>
      <c r="G11" s="514"/>
      <c r="H11" s="513"/>
      <c r="I11" s="514"/>
      <c r="J11" s="421"/>
      <c r="K11" s="421"/>
      <c r="L11" s="421"/>
      <c r="M11" s="421"/>
      <c r="N11" s="421"/>
      <c r="O11" s="421"/>
      <c r="P11" s="421"/>
      <c r="Q11" s="421"/>
    </row>
    <row r="12" spans="2:18" ht="11.25">
      <c r="B12" s="147">
        <v>22</v>
      </c>
      <c r="C12" s="488">
        <v>18.3</v>
      </c>
      <c r="D12" s="489"/>
      <c r="E12" s="10"/>
      <c r="F12" s="507">
        <v>241</v>
      </c>
      <c r="G12" s="508"/>
      <c r="H12" s="507">
        <v>227</v>
      </c>
      <c r="I12" s="508"/>
      <c r="J12" s="199">
        <v>36</v>
      </c>
      <c r="K12" s="199">
        <v>23</v>
      </c>
      <c r="L12" s="199">
        <v>6</v>
      </c>
      <c r="M12" s="199">
        <v>21</v>
      </c>
      <c r="N12" s="199">
        <v>28</v>
      </c>
      <c r="O12" s="199">
        <v>102</v>
      </c>
      <c r="P12" s="199">
        <v>58</v>
      </c>
      <c r="Q12" s="199">
        <v>659</v>
      </c>
      <c r="R12" s="102"/>
    </row>
    <row r="13" spans="2:23" ht="11.25">
      <c r="B13" s="147">
        <v>23</v>
      </c>
      <c r="C13" s="488">
        <v>11.2</v>
      </c>
      <c r="D13" s="489"/>
      <c r="E13" s="10"/>
      <c r="F13" s="1" t="s">
        <v>183</v>
      </c>
      <c r="H13" s="18"/>
      <c r="P13" s="7"/>
      <c r="Q13" s="7"/>
      <c r="R13" s="19"/>
      <c r="S13" s="19"/>
      <c r="T13" s="19"/>
      <c r="U13" s="19"/>
      <c r="V13" s="19"/>
      <c r="W13" s="19"/>
    </row>
    <row r="14" spans="2:23" ht="12.75" customHeight="1">
      <c r="B14" s="147">
        <v>24</v>
      </c>
      <c r="C14" s="488">
        <v>6.259097525473072</v>
      </c>
      <c r="D14" s="489"/>
      <c r="E14" s="10"/>
      <c r="F14" s="1" t="s">
        <v>184</v>
      </c>
      <c r="H14" s="18"/>
      <c r="P14" s="7"/>
      <c r="Q14" s="7"/>
      <c r="R14" s="19"/>
      <c r="S14" s="19"/>
      <c r="T14" s="19"/>
      <c r="U14" s="19"/>
      <c r="V14" s="19"/>
      <c r="W14" s="19"/>
    </row>
    <row r="15" spans="2:23" ht="11.25">
      <c r="B15" s="147">
        <v>25</v>
      </c>
      <c r="C15" s="488">
        <v>3.056768558951965</v>
      </c>
      <c r="D15" s="489"/>
      <c r="E15" s="10"/>
      <c r="H15" s="18"/>
      <c r="P15" s="7"/>
      <c r="Q15" s="7"/>
      <c r="R15" s="19"/>
      <c r="S15" s="19"/>
      <c r="T15" s="19"/>
      <c r="U15" s="19"/>
      <c r="V15" s="19"/>
      <c r="W15" s="19"/>
    </row>
    <row r="16" spans="2:23" ht="11.25">
      <c r="B16" s="147">
        <v>26</v>
      </c>
      <c r="C16" s="488">
        <v>2.547307132459971</v>
      </c>
      <c r="D16" s="489"/>
      <c r="E16" s="10"/>
      <c r="H16" s="18"/>
      <c r="P16" s="19"/>
      <c r="Q16" s="19"/>
      <c r="R16" s="19"/>
      <c r="S16" s="19"/>
      <c r="T16" s="19"/>
      <c r="U16" s="19"/>
      <c r="V16" s="19"/>
      <c r="W16" s="19"/>
    </row>
    <row r="17" spans="2:17" ht="11.25">
      <c r="B17" s="147">
        <v>27</v>
      </c>
      <c r="C17" s="488">
        <v>1.1644832605531297</v>
      </c>
      <c r="D17" s="489"/>
      <c r="E17" s="10"/>
      <c r="H17" s="18"/>
      <c r="P17" s="19"/>
      <c r="Q17" s="19"/>
    </row>
    <row r="18" spans="2:17" ht="12.75" customHeight="1">
      <c r="B18" s="147">
        <v>28</v>
      </c>
      <c r="C18" s="488">
        <v>1.0917030567685588</v>
      </c>
      <c r="D18" s="489"/>
      <c r="E18" s="10"/>
      <c r="F18" s="59" t="s">
        <v>107</v>
      </c>
      <c r="G18" s="18"/>
      <c r="J18" s="19"/>
      <c r="O18" s="101"/>
      <c r="P18" s="363"/>
      <c r="Q18" s="363"/>
    </row>
    <row r="19" spans="2:17" ht="11.25">
      <c r="B19" s="147">
        <v>29</v>
      </c>
      <c r="C19" s="488">
        <v>0.6550218340611353</v>
      </c>
      <c r="D19" s="489"/>
      <c r="E19" s="10"/>
      <c r="G19" s="18"/>
      <c r="J19" s="19"/>
      <c r="O19" s="101"/>
      <c r="P19" s="363"/>
      <c r="Q19" s="363"/>
    </row>
    <row r="20" spans="2:17" ht="11.25">
      <c r="B20" s="147" t="s">
        <v>101</v>
      </c>
      <c r="C20" s="488">
        <v>3.3478893740902476</v>
      </c>
      <c r="D20" s="489"/>
      <c r="E20" s="10"/>
      <c r="F20" s="500" t="s">
        <v>98</v>
      </c>
      <c r="G20" s="501"/>
      <c r="H20" s="500" t="s">
        <v>99</v>
      </c>
      <c r="I20" s="501"/>
      <c r="J20" s="515" t="s">
        <v>178</v>
      </c>
      <c r="K20" s="455" t="s">
        <v>188</v>
      </c>
      <c r="L20" s="456"/>
      <c r="M20" s="490" t="s">
        <v>100</v>
      </c>
      <c r="N20" s="491"/>
      <c r="O20" s="505" t="s">
        <v>4</v>
      </c>
      <c r="P20" s="363"/>
      <c r="Q20" s="363"/>
    </row>
    <row r="21" spans="2:17" ht="11.25">
      <c r="B21" s="147" t="s">
        <v>102</v>
      </c>
      <c r="C21" s="488">
        <v>1.455604075691412</v>
      </c>
      <c r="D21" s="489"/>
      <c r="E21" s="10"/>
      <c r="F21" s="502"/>
      <c r="G21" s="503"/>
      <c r="H21" s="502"/>
      <c r="I21" s="503"/>
      <c r="J21" s="516"/>
      <c r="K21" s="517"/>
      <c r="L21" s="518"/>
      <c r="M21" s="492"/>
      <c r="N21" s="493"/>
      <c r="O21" s="506"/>
      <c r="P21" s="363"/>
      <c r="Q21" s="363"/>
    </row>
    <row r="22" spans="2:17" ht="11.25">
      <c r="B22" s="147" t="s">
        <v>103</v>
      </c>
      <c r="C22" s="488">
        <v>1.2372634643377</v>
      </c>
      <c r="D22" s="489"/>
      <c r="E22" s="10"/>
      <c r="F22" s="529">
        <v>82</v>
      </c>
      <c r="G22" s="530"/>
      <c r="H22" s="529">
        <v>2.9</v>
      </c>
      <c r="I22" s="530"/>
      <c r="J22" s="208">
        <v>4.1</v>
      </c>
      <c r="K22" s="529">
        <v>1.3</v>
      </c>
      <c r="L22" s="530"/>
      <c r="M22" s="529">
        <v>9.7</v>
      </c>
      <c r="N22" s="530"/>
      <c r="O22" s="200">
        <f>SUM(F22:N22)</f>
        <v>100</v>
      </c>
      <c r="P22" s="19"/>
      <c r="Q22" s="19"/>
    </row>
    <row r="23" spans="2:17" ht="11.25">
      <c r="B23" s="147" t="s">
        <v>104</v>
      </c>
      <c r="C23" s="488">
        <v>0.727802037845706</v>
      </c>
      <c r="D23" s="528"/>
      <c r="E23" s="10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9"/>
      <c r="Q23" s="19"/>
    </row>
    <row r="24" spans="2:15" ht="11.25">
      <c r="B24" s="147" t="s">
        <v>105</v>
      </c>
      <c r="C24" s="488">
        <v>0.2911208151382824</v>
      </c>
      <c r="D24" s="489"/>
      <c r="E24" s="10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2:8" s="15" customFormat="1" ht="18" customHeight="1">
      <c r="B25" s="135" t="s">
        <v>4</v>
      </c>
      <c r="C25" s="486">
        <f>SUM(C7:D24)</f>
        <v>100.04352256186317</v>
      </c>
      <c r="D25" s="487"/>
      <c r="E25" s="282"/>
      <c r="F25" s="282"/>
      <c r="G25" s="150"/>
      <c r="H25" s="14"/>
    </row>
    <row r="26" spans="2:5" ht="12.75" customHeight="1">
      <c r="B26" s="1"/>
      <c r="C26" s="1"/>
      <c r="D26" s="17"/>
      <c r="E26" s="1"/>
    </row>
    <row r="28" spans="2:8" ht="12.75" customHeight="1">
      <c r="B28" s="527"/>
      <c r="C28" s="527"/>
      <c r="D28" s="527"/>
      <c r="E28" s="527"/>
      <c r="F28" s="19"/>
      <c r="G28" s="19"/>
      <c r="H28" s="19"/>
    </row>
    <row r="29" spans="2:8" ht="11.25">
      <c r="B29" s="19"/>
      <c r="C29" s="19"/>
      <c r="D29" s="5"/>
      <c r="E29" s="19"/>
      <c r="F29" s="19"/>
      <c r="G29" s="19"/>
      <c r="H29" s="19"/>
    </row>
    <row r="30" spans="2:10" ht="12.75" customHeight="1">
      <c r="B30" s="363"/>
      <c r="C30" s="363"/>
      <c r="D30" s="363"/>
      <c r="E30" s="363"/>
      <c r="F30" s="363"/>
      <c r="G30" s="363"/>
      <c r="H30" s="363"/>
      <c r="I30" s="363"/>
      <c r="J30" s="363"/>
    </row>
    <row r="31" spans="2:10" ht="11.25">
      <c r="B31" s="363"/>
      <c r="C31" s="363"/>
      <c r="D31" s="363"/>
      <c r="E31" s="363"/>
      <c r="F31" s="363"/>
      <c r="G31" s="363"/>
      <c r="H31" s="363"/>
      <c r="I31" s="363"/>
      <c r="J31" s="363"/>
    </row>
    <row r="32" spans="2:10" ht="11.25">
      <c r="B32" s="363"/>
      <c r="C32" s="363"/>
      <c r="D32" s="363"/>
      <c r="E32" s="363"/>
      <c r="F32" s="363"/>
      <c r="G32" s="363"/>
      <c r="H32" s="363"/>
      <c r="I32" s="363"/>
      <c r="J32" s="363"/>
    </row>
    <row r="33" spans="2:10" ht="6" customHeight="1">
      <c r="B33" s="363"/>
      <c r="C33" s="363"/>
      <c r="D33" s="363"/>
      <c r="E33" s="363"/>
      <c r="F33" s="363"/>
      <c r="G33" s="363"/>
      <c r="H33" s="363"/>
      <c r="I33" s="363"/>
      <c r="J33" s="363"/>
    </row>
    <row r="34" spans="2:8" ht="11.25">
      <c r="B34" s="504"/>
      <c r="C34" s="504"/>
      <c r="D34" s="504"/>
      <c r="E34" s="504"/>
      <c r="F34" s="376"/>
      <c r="G34" s="376"/>
      <c r="H34" s="376"/>
    </row>
    <row r="35" spans="2:13" ht="11.25">
      <c r="B35" s="504"/>
      <c r="C35" s="504"/>
      <c r="D35" s="504"/>
      <c r="E35" s="504"/>
      <c r="F35" s="504"/>
      <c r="G35" s="504"/>
      <c r="H35" s="504"/>
      <c r="I35" s="504"/>
      <c r="J35" s="504"/>
      <c r="K35" s="376"/>
      <c r="L35" s="376"/>
      <c r="M35" s="376"/>
    </row>
    <row r="36" spans="2:13" ht="11.25">
      <c r="B36" s="19"/>
      <c r="C36" s="19"/>
      <c r="D36" s="5"/>
      <c r="E36" s="19"/>
      <c r="F36" s="19"/>
      <c r="G36" s="19"/>
      <c r="H36" s="19"/>
      <c r="I36" s="19"/>
      <c r="J36" s="19"/>
      <c r="K36" s="19"/>
      <c r="L36" s="19"/>
      <c r="M36" s="19"/>
    </row>
  </sheetData>
  <sheetProtection/>
  <mergeCells count="56">
    <mergeCell ref="K22:L22"/>
    <mergeCell ref="M22:N22"/>
    <mergeCell ref="P18:Q21"/>
    <mergeCell ref="F20:G21"/>
    <mergeCell ref="H20:I21"/>
    <mergeCell ref="J20:J21"/>
    <mergeCell ref="K20:L21"/>
    <mergeCell ref="M20:N21"/>
    <mergeCell ref="O20:O21"/>
    <mergeCell ref="C17:D17"/>
    <mergeCell ref="B34:C34"/>
    <mergeCell ref="B35:C35"/>
    <mergeCell ref="D35:E35"/>
    <mergeCell ref="F35:H35"/>
    <mergeCell ref="I35:J35"/>
    <mergeCell ref="F22:G22"/>
    <mergeCell ref="H22:I22"/>
    <mergeCell ref="C12:D12"/>
    <mergeCell ref="C13:D13"/>
    <mergeCell ref="K35:M35"/>
    <mergeCell ref="F12:G12"/>
    <mergeCell ref="C21:D21"/>
    <mergeCell ref="C22:D22"/>
    <mergeCell ref="H12:I12"/>
    <mergeCell ref="C14:D14"/>
    <mergeCell ref="C15:D15"/>
    <mergeCell ref="C16:D16"/>
    <mergeCell ref="C6:D6"/>
    <mergeCell ref="C7:D7"/>
    <mergeCell ref="C8:D8"/>
    <mergeCell ref="C9:D9"/>
    <mergeCell ref="C10:D10"/>
    <mergeCell ref="C11:D11"/>
    <mergeCell ref="K6:K11"/>
    <mergeCell ref="F6:G11"/>
    <mergeCell ref="H6:I11"/>
    <mergeCell ref="J6:J11"/>
    <mergeCell ref="Q6:Q11"/>
    <mergeCell ref="L6:L11"/>
    <mergeCell ref="M6:M11"/>
    <mergeCell ref="N6:N11"/>
    <mergeCell ref="O6:O11"/>
    <mergeCell ref="P6:P11"/>
    <mergeCell ref="C18:D18"/>
    <mergeCell ref="C23:D23"/>
    <mergeCell ref="C24:D24"/>
    <mergeCell ref="C25:D25"/>
    <mergeCell ref="C19:D19"/>
    <mergeCell ref="C20:D20"/>
    <mergeCell ref="F30:H33"/>
    <mergeCell ref="I30:J33"/>
    <mergeCell ref="F34:H34"/>
    <mergeCell ref="D34:E34"/>
    <mergeCell ref="B28:E28"/>
    <mergeCell ref="B30:C33"/>
    <mergeCell ref="D30:E3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H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36.7109375" style="12" customWidth="1"/>
    <col min="3" max="3" width="40.421875" style="18" customWidth="1"/>
    <col min="4" max="4" width="23.8515625" style="12" customWidth="1"/>
    <col min="5" max="5" width="12.28125" style="19" hidden="1" customWidth="1"/>
    <col min="6" max="6" width="14.140625" style="19" hidden="1" customWidth="1"/>
    <col min="7" max="7" width="8.7109375" style="12" customWidth="1"/>
    <col min="8" max="16384" width="11.421875" style="12" customWidth="1"/>
  </cols>
  <sheetData>
    <row r="1" spans="2:6" s="1" customFormat="1" ht="18" customHeight="1">
      <c r="B1" s="3"/>
      <c r="C1" s="86" t="s">
        <v>137</v>
      </c>
      <c r="D1" s="86"/>
      <c r="F1" s="4"/>
    </row>
    <row r="3" spans="2:4" s="15" customFormat="1" ht="12.75" customHeight="1">
      <c r="B3" s="37" t="s">
        <v>135</v>
      </c>
      <c r="C3" s="3"/>
      <c r="D3" s="63"/>
    </row>
    <row r="5" spans="2:6" s="66" customFormat="1" ht="18" customHeight="1">
      <c r="B5" s="342" t="s">
        <v>141</v>
      </c>
      <c r="C5" s="343"/>
      <c r="D5" s="209" t="s">
        <v>153</v>
      </c>
      <c r="E5" s="99"/>
      <c r="F5" s="27"/>
    </row>
    <row r="6" spans="2:5" ht="12" customHeight="1">
      <c r="B6" s="163" t="s">
        <v>27</v>
      </c>
      <c r="C6" s="163" t="s">
        <v>28</v>
      </c>
      <c r="D6" s="124">
        <v>6.4</v>
      </c>
      <c r="E6" s="100"/>
    </row>
    <row r="7" spans="2:4" ht="12" customHeight="1">
      <c r="B7" s="144" t="s">
        <v>29</v>
      </c>
      <c r="C7" s="446" t="s">
        <v>32</v>
      </c>
      <c r="D7" s="531">
        <v>9.8</v>
      </c>
    </row>
    <row r="8" spans="2:4" ht="12" customHeight="1">
      <c r="B8" s="144" t="s">
        <v>30</v>
      </c>
      <c r="C8" s="447"/>
      <c r="D8" s="532"/>
    </row>
    <row r="9" spans="2:4" ht="12" customHeight="1">
      <c r="B9" s="144" t="s">
        <v>31</v>
      </c>
      <c r="C9" s="448"/>
      <c r="D9" s="533"/>
    </row>
    <row r="10" spans="2:4" ht="12" customHeight="1">
      <c r="B10" s="164" t="s">
        <v>33</v>
      </c>
      <c r="C10" s="446" t="s">
        <v>39</v>
      </c>
      <c r="D10" s="531">
        <v>20.6</v>
      </c>
    </row>
    <row r="11" spans="2:4" ht="12" customHeight="1">
      <c r="B11" s="165" t="s">
        <v>34</v>
      </c>
      <c r="C11" s="447"/>
      <c r="D11" s="532"/>
    </row>
    <row r="12" spans="2:4" ht="12" customHeight="1">
      <c r="B12" s="165" t="s">
        <v>35</v>
      </c>
      <c r="C12" s="447"/>
      <c r="D12" s="532"/>
    </row>
    <row r="13" spans="2:4" ht="12" customHeight="1">
      <c r="B13" s="165" t="s">
        <v>36</v>
      </c>
      <c r="C13" s="447"/>
      <c r="D13" s="532"/>
    </row>
    <row r="14" spans="2:4" ht="12" customHeight="1">
      <c r="B14" s="165" t="s">
        <v>37</v>
      </c>
      <c r="C14" s="447"/>
      <c r="D14" s="532"/>
    </row>
    <row r="15" spans="2:4" ht="12" customHeight="1">
      <c r="B15" s="166" t="s">
        <v>38</v>
      </c>
      <c r="C15" s="448"/>
      <c r="D15" s="533"/>
    </row>
    <row r="16" spans="2:4" ht="12" customHeight="1">
      <c r="B16" s="144" t="s">
        <v>40</v>
      </c>
      <c r="C16" s="446" t="s">
        <v>46</v>
      </c>
      <c r="D16" s="531">
        <v>11</v>
      </c>
    </row>
    <row r="17" spans="2:4" ht="12" customHeight="1">
      <c r="B17" s="144" t="s">
        <v>41</v>
      </c>
      <c r="C17" s="447"/>
      <c r="D17" s="532"/>
    </row>
    <row r="18" spans="2:4" ht="12" customHeight="1">
      <c r="B18" s="144" t="s">
        <v>42</v>
      </c>
      <c r="C18" s="447"/>
      <c r="D18" s="532"/>
    </row>
    <row r="19" spans="2:4" ht="12" customHeight="1">
      <c r="B19" s="144" t="s">
        <v>43</v>
      </c>
      <c r="C19" s="447"/>
      <c r="D19" s="532"/>
    </row>
    <row r="20" spans="2:4" ht="12" customHeight="1">
      <c r="B20" s="144" t="s">
        <v>44</v>
      </c>
      <c r="C20" s="447"/>
      <c r="D20" s="532"/>
    </row>
    <row r="21" spans="2:4" ht="12" customHeight="1">
      <c r="B21" s="144" t="s">
        <v>45</v>
      </c>
      <c r="C21" s="448"/>
      <c r="D21" s="533"/>
    </row>
    <row r="22" spans="2:4" ht="12" customHeight="1">
      <c r="B22" s="164" t="s">
        <v>47</v>
      </c>
      <c r="C22" s="446" t="s">
        <v>52</v>
      </c>
      <c r="D22" s="531">
        <v>26.6</v>
      </c>
    </row>
    <row r="23" spans="2:4" ht="12" customHeight="1">
      <c r="B23" s="165" t="s">
        <v>48</v>
      </c>
      <c r="C23" s="447"/>
      <c r="D23" s="532"/>
    </row>
    <row r="24" spans="2:4" ht="12" customHeight="1">
      <c r="B24" s="165" t="s">
        <v>49</v>
      </c>
      <c r="C24" s="447"/>
      <c r="D24" s="532"/>
    </row>
    <row r="25" spans="2:4" ht="12" customHeight="1">
      <c r="B25" s="165" t="s">
        <v>50</v>
      </c>
      <c r="C25" s="447"/>
      <c r="D25" s="532"/>
    </row>
    <row r="26" spans="2:4" ht="12" customHeight="1">
      <c r="B26" s="166" t="s">
        <v>51</v>
      </c>
      <c r="C26" s="448"/>
      <c r="D26" s="533"/>
    </row>
    <row r="27" spans="2:4" ht="12" customHeight="1">
      <c r="B27" s="144" t="s">
        <v>53</v>
      </c>
      <c r="C27" s="446" t="s">
        <v>56</v>
      </c>
      <c r="D27" s="531">
        <v>22.1</v>
      </c>
    </row>
    <row r="28" spans="2:4" ht="12" customHeight="1">
      <c r="B28" s="144" t="s">
        <v>54</v>
      </c>
      <c r="C28" s="447"/>
      <c r="D28" s="532"/>
    </row>
    <row r="29" spans="2:4" ht="12" customHeight="1">
      <c r="B29" s="144" t="s">
        <v>55</v>
      </c>
      <c r="C29" s="448"/>
      <c r="D29" s="533"/>
    </row>
    <row r="30" spans="2:4" ht="12" customHeight="1">
      <c r="B30" s="163" t="s">
        <v>57</v>
      </c>
      <c r="C30" s="163" t="s">
        <v>58</v>
      </c>
      <c r="D30" s="169">
        <v>3.5</v>
      </c>
    </row>
    <row r="31" spans="2:8" s="15" customFormat="1" ht="12" customHeight="1">
      <c r="B31" s="139" t="s">
        <v>15</v>
      </c>
      <c r="C31" s="171"/>
      <c r="D31" s="172">
        <f>SUM(D6:D30)</f>
        <v>100</v>
      </c>
      <c r="E31" s="25"/>
      <c r="F31" s="25"/>
      <c r="H31" s="68"/>
    </row>
    <row r="32" spans="2:4" ht="18" customHeight="1">
      <c r="B32" s="1" t="s">
        <v>129</v>
      </c>
      <c r="C32" s="1"/>
      <c r="D32" s="1"/>
    </row>
    <row r="33" spans="2:4" ht="18" customHeight="1">
      <c r="B33" s="1"/>
      <c r="C33" s="1"/>
      <c r="D33" s="1"/>
    </row>
    <row r="34" spans="2:4" ht="12" customHeight="1">
      <c r="B34" s="34" t="s">
        <v>136</v>
      </c>
      <c r="C34" s="73"/>
      <c r="D34" s="89"/>
    </row>
    <row r="35" spans="2:4" ht="12" customHeight="1">
      <c r="B35" s="37" t="s">
        <v>80</v>
      </c>
      <c r="C35" s="37"/>
      <c r="D35" s="73"/>
    </row>
    <row r="36" spans="2:3" ht="12" customHeight="1">
      <c r="B36" s="2"/>
      <c r="C36" s="2"/>
    </row>
    <row r="37" spans="2:5" ht="18" customHeight="1">
      <c r="B37" s="173" t="s">
        <v>59</v>
      </c>
      <c r="C37" s="176"/>
      <c r="D37" s="175" t="s">
        <v>153</v>
      </c>
      <c r="E37" s="210"/>
    </row>
    <row r="38" spans="2:7" ht="12" customHeight="1">
      <c r="B38" s="144" t="s">
        <v>111</v>
      </c>
      <c r="C38" s="4"/>
      <c r="D38" s="177">
        <v>3.7</v>
      </c>
      <c r="E38" s="210"/>
      <c r="F38" s="78"/>
      <c r="G38" s="55"/>
    </row>
    <row r="39" spans="2:7" ht="12" customHeight="1">
      <c r="B39" s="144" t="s">
        <v>112</v>
      </c>
      <c r="C39" s="4"/>
      <c r="D39" s="177">
        <v>19.129782445611404</v>
      </c>
      <c r="E39" s="78"/>
      <c r="F39" s="78"/>
      <c r="G39" s="55"/>
    </row>
    <row r="40" spans="2:7" ht="12" customHeight="1">
      <c r="B40" s="144" t="s">
        <v>113</v>
      </c>
      <c r="C40" s="4"/>
      <c r="D40" s="177">
        <v>61.74043510877719</v>
      </c>
      <c r="E40" s="78"/>
      <c r="F40" s="78"/>
      <c r="G40" s="55"/>
    </row>
    <row r="41" spans="2:7" ht="12" customHeight="1">
      <c r="B41" s="144" t="s">
        <v>114</v>
      </c>
      <c r="C41" s="4"/>
      <c r="D41" s="177">
        <v>6.3765941485371345</v>
      </c>
      <c r="E41" s="78"/>
      <c r="F41" s="78"/>
      <c r="G41" s="55"/>
    </row>
    <row r="42" spans="2:7" ht="12" customHeight="1">
      <c r="B42" s="144" t="s">
        <v>163</v>
      </c>
      <c r="C42" s="4"/>
      <c r="D42" s="177">
        <v>5.101275318829708</v>
      </c>
      <c r="E42" s="78"/>
      <c r="F42" s="78"/>
      <c r="G42" s="55"/>
    </row>
    <row r="43" spans="2:7" ht="12" customHeight="1">
      <c r="B43" s="144" t="s">
        <v>115</v>
      </c>
      <c r="C43" s="4"/>
      <c r="D43" s="177">
        <v>1.2003000750187547</v>
      </c>
      <c r="E43" s="78"/>
      <c r="F43" s="78"/>
      <c r="G43" s="55"/>
    </row>
    <row r="44" spans="2:7" ht="12" customHeight="1">
      <c r="B44" s="144" t="s">
        <v>116</v>
      </c>
      <c r="C44" s="4"/>
      <c r="D44" s="177">
        <v>0.22505626406601648</v>
      </c>
      <c r="E44" s="78"/>
      <c r="F44" s="78"/>
      <c r="G44" s="55"/>
    </row>
    <row r="45" spans="2:7" ht="12" customHeight="1">
      <c r="B45" s="144" t="s">
        <v>117</v>
      </c>
      <c r="C45" s="4"/>
      <c r="D45" s="177">
        <v>2.175543885971493</v>
      </c>
      <c r="E45" s="78"/>
      <c r="F45" s="78"/>
      <c r="G45" s="55"/>
    </row>
    <row r="46" spans="2:7" ht="12" customHeight="1">
      <c r="B46" s="144" t="s">
        <v>118</v>
      </c>
      <c r="C46" s="4"/>
      <c r="D46" s="177">
        <v>0.22505626406601648</v>
      </c>
      <c r="E46" s="78"/>
      <c r="F46" s="78"/>
      <c r="G46" s="55"/>
    </row>
    <row r="47" spans="2:7" ht="12" customHeight="1">
      <c r="B47" s="144" t="s">
        <v>119</v>
      </c>
      <c r="C47" s="4"/>
      <c r="D47" s="177">
        <v>0.15003750937734434</v>
      </c>
      <c r="E47" s="78"/>
      <c r="F47" s="78"/>
      <c r="G47" s="55"/>
    </row>
    <row r="48" spans="2:7" ht="12" customHeight="1">
      <c r="B48" s="139" t="s">
        <v>15</v>
      </c>
      <c r="C48" s="171"/>
      <c r="D48" s="178">
        <f>SUM(D38:D47)</f>
        <v>100.02408102025505</v>
      </c>
      <c r="E48" s="78"/>
      <c r="F48" s="78"/>
      <c r="G48" s="55"/>
    </row>
  </sheetData>
  <sheetProtection/>
  <mergeCells count="11">
    <mergeCell ref="B5:C5"/>
    <mergeCell ref="C7:C9"/>
    <mergeCell ref="D7:D9"/>
    <mergeCell ref="C10:C15"/>
    <mergeCell ref="D10:D15"/>
    <mergeCell ref="C27:C29"/>
    <mergeCell ref="D27:D29"/>
    <mergeCell ref="C16:C21"/>
    <mergeCell ref="D16:D21"/>
    <mergeCell ref="C22:C26"/>
    <mergeCell ref="D22:D2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W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10.421875" style="1" customWidth="1"/>
    <col min="3" max="3" width="9.57421875" style="1" customWidth="1"/>
    <col min="4" max="4" width="8.7109375" style="1" customWidth="1"/>
    <col min="5" max="5" width="8.28125" style="1" customWidth="1"/>
    <col min="6" max="6" width="9.00390625" style="1" customWidth="1"/>
    <col min="7" max="7" width="8.7109375" style="1" customWidth="1"/>
    <col min="8" max="8" width="1.7109375" style="1" customWidth="1"/>
    <col min="9" max="9" width="7.7109375" style="1" customWidth="1"/>
    <col min="10" max="10" width="10.421875" style="1" customWidth="1"/>
    <col min="11" max="11" width="8.00390625" style="1" customWidth="1"/>
    <col min="12" max="12" width="7.140625" style="1" customWidth="1"/>
    <col min="13" max="13" width="8.7109375" style="1" customWidth="1"/>
    <col min="14" max="14" width="8.28125" style="1" customWidth="1"/>
    <col min="15" max="15" width="8.7109375" style="1" customWidth="1"/>
    <col min="16" max="17" width="8.57421875" style="1" customWidth="1"/>
    <col min="18" max="18" width="8.28125" style="1" customWidth="1"/>
    <col min="19" max="19" width="7.140625" style="1" customWidth="1"/>
    <col min="20" max="20" width="6.8515625" style="1" customWidth="1"/>
    <col min="21" max="21" width="5.7109375" style="1" customWidth="1"/>
    <col min="22" max="16384" width="11.421875" style="1" customWidth="1"/>
  </cols>
  <sheetData>
    <row r="1" spans="2:20" s="59" customFormat="1" ht="12.75" customHeight="1">
      <c r="B1" s="1"/>
      <c r="C1" s="1"/>
      <c r="D1" s="1"/>
      <c r="E1" s="3"/>
      <c r="F1" s="37"/>
      <c r="G1" s="59" t="s">
        <v>138</v>
      </c>
      <c r="H1" s="5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9:22" ht="30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2" ht="11.25">
      <c r="B3" s="37"/>
      <c r="C3" s="3"/>
      <c r="D3" s="57"/>
      <c r="E3" s="59"/>
      <c r="F3" s="3" t="s">
        <v>189</v>
      </c>
      <c r="G3" s="37"/>
      <c r="I3" s="59" t="s">
        <v>127</v>
      </c>
      <c r="J3" s="59"/>
      <c r="K3" s="59"/>
      <c r="L3" s="3"/>
      <c r="M3" s="3"/>
      <c r="N3" s="37"/>
      <c r="P3" s="38"/>
      <c r="Q3" s="38"/>
      <c r="R3" s="38"/>
      <c r="S3" s="38"/>
      <c r="T3" s="38"/>
      <c r="U3" s="39"/>
      <c r="V3" s="4"/>
    </row>
    <row r="4" spans="2:23" ht="60" customHeight="1">
      <c r="B4" s="346" t="s">
        <v>0</v>
      </c>
      <c r="C4" s="355" t="s">
        <v>1</v>
      </c>
      <c r="D4" s="342" t="s">
        <v>0</v>
      </c>
      <c r="E4" s="459"/>
      <c r="F4" s="459"/>
      <c r="G4" s="343"/>
      <c r="J4" s="4"/>
      <c r="K4" s="363"/>
      <c r="L4" s="363"/>
      <c r="M4" s="363"/>
      <c r="N4" s="363"/>
      <c r="O4" s="8"/>
      <c r="P4" s="376"/>
      <c r="Q4" s="376"/>
      <c r="R4" s="376"/>
      <c r="S4" s="376"/>
      <c r="T4" s="376"/>
      <c r="U4" s="376"/>
      <c r="V4" s="376"/>
      <c r="W4" s="4"/>
    </row>
    <row r="5" spans="2:23" ht="27.75" customHeight="1">
      <c r="B5" s="347"/>
      <c r="C5" s="356"/>
      <c r="D5" s="122" t="s">
        <v>3</v>
      </c>
      <c r="E5" s="122" t="s">
        <v>2</v>
      </c>
      <c r="F5" s="122" t="s">
        <v>4</v>
      </c>
      <c r="G5" s="124" t="s">
        <v>5</v>
      </c>
      <c r="K5" s="455" t="s">
        <v>3</v>
      </c>
      <c r="L5" s="456"/>
      <c r="M5" s="455" t="s">
        <v>2</v>
      </c>
      <c r="N5" s="456"/>
      <c r="O5" s="132" t="s">
        <v>4</v>
      </c>
      <c r="P5" s="376"/>
      <c r="Q5" s="377"/>
      <c r="R5" s="376"/>
      <c r="S5" s="376"/>
      <c r="T5" s="376"/>
      <c r="U5" s="376"/>
      <c r="V5" s="376"/>
      <c r="W5" s="4"/>
    </row>
    <row r="6" spans="2:23" ht="11.25">
      <c r="B6" s="347"/>
      <c r="C6" s="119" t="s">
        <v>87</v>
      </c>
      <c r="D6" s="125">
        <v>3376</v>
      </c>
      <c r="E6" s="125">
        <v>1032</v>
      </c>
      <c r="F6" s="125">
        <v>4408</v>
      </c>
      <c r="G6" s="117">
        <v>54</v>
      </c>
      <c r="I6" s="128" t="s">
        <v>88</v>
      </c>
      <c r="J6" s="130"/>
      <c r="K6" s="460">
        <v>3340</v>
      </c>
      <c r="L6" s="461"/>
      <c r="M6" s="457">
        <v>1164</v>
      </c>
      <c r="N6" s="457"/>
      <c r="O6" s="182">
        <f>SUM(K6:N6)</f>
        <v>4504</v>
      </c>
      <c r="P6" s="7"/>
      <c r="Q6" s="7"/>
      <c r="R6" s="7"/>
      <c r="S6" s="7"/>
      <c r="T6" s="7"/>
      <c r="U6" s="7"/>
      <c r="V6" s="7"/>
      <c r="W6" s="4"/>
    </row>
    <row r="7" spans="2:23" ht="11.25">
      <c r="B7" s="347"/>
      <c r="C7" s="120" t="s">
        <v>6</v>
      </c>
      <c r="D7" s="126">
        <v>3615</v>
      </c>
      <c r="E7" s="126">
        <v>1135</v>
      </c>
      <c r="F7" s="126">
        <v>4750</v>
      </c>
      <c r="G7" s="117">
        <v>19</v>
      </c>
      <c r="I7" s="206" t="s">
        <v>90</v>
      </c>
      <c r="J7" s="211"/>
      <c r="K7" s="534">
        <v>2880</v>
      </c>
      <c r="L7" s="535"/>
      <c r="M7" s="536">
        <v>940</v>
      </c>
      <c r="N7" s="537"/>
      <c r="O7" s="212">
        <f>SUM(K7:N7)</f>
        <v>3820</v>
      </c>
      <c r="P7" s="7"/>
      <c r="Q7" s="7"/>
      <c r="R7" s="7"/>
      <c r="S7" s="7"/>
      <c r="T7" s="7"/>
      <c r="U7" s="7"/>
      <c r="V7" s="7"/>
      <c r="W7" s="4"/>
    </row>
    <row r="8" spans="2:23" ht="11.25">
      <c r="B8" s="347"/>
      <c r="C8" s="120" t="s">
        <v>7</v>
      </c>
      <c r="D8" s="126">
        <v>3721</v>
      </c>
      <c r="E8" s="126">
        <v>1266</v>
      </c>
      <c r="F8" s="126">
        <v>4987</v>
      </c>
      <c r="G8" s="117">
        <v>6</v>
      </c>
      <c r="I8" s="4" t="s">
        <v>121</v>
      </c>
      <c r="J8" s="4"/>
      <c r="K8" s="4"/>
      <c r="L8" s="4"/>
      <c r="M8" s="4"/>
      <c r="N8" s="4"/>
      <c r="O8" s="4"/>
      <c r="P8" s="4"/>
      <c r="W8" s="4"/>
    </row>
    <row r="9" spans="2:23" ht="11.25">
      <c r="B9" s="347"/>
      <c r="C9" s="120" t="s">
        <v>89</v>
      </c>
      <c r="D9" s="126">
        <v>85</v>
      </c>
      <c r="E9" s="126">
        <v>32</v>
      </c>
      <c r="F9" s="126">
        <v>117</v>
      </c>
      <c r="G9" s="117">
        <v>0</v>
      </c>
      <c r="I9" s="4"/>
      <c r="J9" s="4"/>
      <c r="K9" s="4"/>
      <c r="L9" s="4"/>
      <c r="M9" s="4"/>
      <c r="N9" s="4"/>
      <c r="O9" s="4"/>
      <c r="P9" s="4"/>
      <c r="W9" s="4"/>
    </row>
    <row r="10" spans="2:16" ht="11.25">
      <c r="B10" s="348"/>
      <c r="C10" s="175" t="s">
        <v>4</v>
      </c>
      <c r="D10" s="136">
        <v>10797</v>
      </c>
      <c r="E10" s="136">
        <v>3465</v>
      </c>
      <c r="F10" s="136">
        <v>14262</v>
      </c>
      <c r="G10" s="292">
        <f>SUM(G6:G9)</f>
        <v>79</v>
      </c>
      <c r="I10" s="4"/>
      <c r="J10" s="4"/>
      <c r="K10" s="4"/>
      <c r="L10" s="4"/>
      <c r="M10" s="4"/>
      <c r="N10" s="4"/>
      <c r="O10" s="4"/>
      <c r="P10" s="4"/>
    </row>
    <row r="11" spans="6:13" ht="11.25">
      <c r="F11" s="17"/>
      <c r="G11" s="17"/>
      <c r="I11" s="60" t="s">
        <v>128</v>
      </c>
      <c r="J11" s="59"/>
      <c r="K11" s="3"/>
      <c r="L11" s="3"/>
      <c r="M11" s="59"/>
    </row>
    <row r="12" spans="2:16" ht="46.5" customHeight="1">
      <c r="B12" s="470" t="s">
        <v>179</v>
      </c>
      <c r="C12" s="131" t="s">
        <v>93</v>
      </c>
      <c r="D12" s="122">
        <v>28</v>
      </c>
      <c r="E12" s="122">
        <v>10</v>
      </c>
      <c r="F12" s="181">
        <v>38</v>
      </c>
      <c r="G12" s="49"/>
      <c r="P12" s="4"/>
    </row>
    <row r="13" spans="2:16" ht="15" customHeight="1">
      <c r="B13" s="471"/>
      <c r="C13" s="352" t="s">
        <v>94</v>
      </c>
      <c r="D13" s="357">
        <v>537</v>
      </c>
      <c r="E13" s="363">
        <v>206</v>
      </c>
      <c r="F13" s="357">
        <f>SUM(D13:E15)</f>
        <v>743</v>
      </c>
      <c r="G13" s="4"/>
      <c r="I13" s="453" t="s">
        <v>95</v>
      </c>
      <c r="J13" s="454"/>
      <c r="K13" s="453" t="s">
        <v>96</v>
      </c>
      <c r="L13" s="454"/>
      <c r="M13" s="374" t="s">
        <v>97</v>
      </c>
      <c r="N13" s="375"/>
      <c r="O13" s="122" t="s">
        <v>4</v>
      </c>
      <c r="P13" s="4"/>
    </row>
    <row r="14" spans="2:16" ht="16.5" customHeight="1">
      <c r="B14" s="471"/>
      <c r="C14" s="353"/>
      <c r="D14" s="477"/>
      <c r="E14" s="363"/>
      <c r="F14" s="476"/>
      <c r="G14" s="4"/>
      <c r="I14" s="453">
        <v>2</v>
      </c>
      <c r="J14" s="454"/>
      <c r="K14" s="453">
        <v>74</v>
      </c>
      <c r="L14" s="454"/>
      <c r="M14" s="453">
        <v>3</v>
      </c>
      <c r="N14" s="454"/>
      <c r="O14" s="122">
        <f>SUM(I14:M14)</f>
        <v>79</v>
      </c>
      <c r="P14" s="4"/>
    </row>
    <row r="15" spans="2:16" ht="21" customHeight="1">
      <c r="B15" s="472"/>
      <c r="C15" s="354"/>
      <c r="D15" s="478"/>
      <c r="E15" s="538"/>
      <c r="F15" s="539"/>
      <c r="G15" s="4"/>
      <c r="P15" s="4"/>
    </row>
    <row r="16" spans="2:16" ht="11.25">
      <c r="B16" s="25"/>
      <c r="C16" s="42"/>
      <c r="D16" s="11"/>
      <c r="E16" s="11"/>
      <c r="F16" s="4"/>
      <c r="G16" s="4"/>
      <c r="O16" s="4"/>
      <c r="P16" s="4"/>
    </row>
    <row r="17" spans="2:15" ht="11.25">
      <c r="B17" s="50" t="s">
        <v>142</v>
      </c>
      <c r="C17" s="50"/>
      <c r="D17" s="50"/>
      <c r="E17" s="82"/>
      <c r="F17" s="50"/>
      <c r="G17" s="4"/>
      <c r="J17" s="43"/>
      <c r="K17" s="4"/>
      <c r="L17" s="4"/>
      <c r="M17" s="4"/>
      <c r="N17" s="4"/>
      <c r="O17" s="44"/>
    </row>
    <row r="18" spans="2:7" ht="11.25">
      <c r="B18" s="25"/>
      <c r="C18" s="42"/>
      <c r="D18" s="11"/>
      <c r="E18" s="11"/>
      <c r="F18" s="11"/>
      <c r="G18" s="4"/>
    </row>
    <row r="19" spans="15:17" ht="9.75" customHeight="1">
      <c r="O19" s="45"/>
      <c r="P19" s="46"/>
      <c r="Q19" s="46"/>
    </row>
    <row r="20" spans="2:17" ht="16.5" customHeight="1">
      <c r="B20" s="364" t="s">
        <v>61</v>
      </c>
      <c r="C20" s="365"/>
      <c r="D20" s="365"/>
      <c r="E20" s="365"/>
      <c r="F20" s="366"/>
      <c r="O20" s="45"/>
      <c r="P20" s="46"/>
      <c r="Q20" s="46"/>
    </row>
    <row r="21" spans="2:15" ht="19.5" customHeight="1">
      <c r="B21" s="367"/>
      <c r="C21" s="368"/>
      <c r="D21" s="368"/>
      <c r="E21" s="368"/>
      <c r="F21" s="369"/>
      <c r="G21" s="12"/>
      <c r="H21" s="12"/>
      <c r="I21" s="47"/>
      <c r="K21" s="3"/>
      <c r="L21" s="3"/>
      <c r="M21" s="45"/>
      <c r="N21" s="45"/>
      <c r="O21" s="48"/>
    </row>
    <row r="22" spans="2:16" ht="17.25" customHeight="1">
      <c r="B22" s="342" t="s">
        <v>8</v>
      </c>
      <c r="C22" s="343"/>
      <c r="D22" s="136">
        <v>939</v>
      </c>
      <c r="E22" s="136">
        <v>2978</v>
      </c>
      <c r="F22" s="136">
        <f>SUM(D22:E22)</f>
        <v>3917</v>
      </c>
      <c r="P22" s="47"/>
    </row>
    <row r="23" spans="5:15" ht="11.25">
      <c r="E23" s="3"/>
      <c r="F23" s="37"/>
      <c r="H23" s="58"/>
      <c r="I23" s="2"/>
      <c r="J23" s="2"/>
      <c r="K23" s="2"/>
      <c r="L23" s="2"/>
      <c r="M23" s="2"/>
      <c r="N23" s="2"/>
      <c r="O23" s="2"/>
    </row>
  </sheetData>
  <sheetProtection/>
  <mergeCells count="31">
    <mergeCell ref="B20:F21"/>
    <mergeCell ref="B22:C22"/>
    <mergeCell ref="M7:N7"/>
    <mergeCell ref="B12:B15"/>
    <mergeCell ref="C13:C15"/>
    <mergeCell ref="D13:D15"/>
    <mergeCell ref="E13:E15"/>
    <mergeCell ref="F13:F15"/>
    <mergeCell ref="I13:J13"/>
    <mergeCell ref="K13:L13"/>
    <mergeCell ref="B4:B10"/>
    <mergeCell ref="C4:C5"/>
    <mergeCell ref="D4:G4"/>
    <mergeCell ref="K4:L4"/>
    <mergeCell ref="K7:L7"/>
    <mergeCell ref="K5:L5"/>
    <mergeCell ref="K6:L6"/>
    <mergeCell ref="U4:U5"/>
    <mergeCell ref="V4:V5"/>
    <mergeCell ref="P4:P5"/>
    <mergeCell ref="Q4:Q5"/>
    <mergeCell ref="R4:R5"/>
    <mergeCell ref="S4:S5"/>
    <mergeCell ref="I14:J14"/>
    <mergeCell ref="K14:L14"/>
    <mergeCell ref="M14:N14"/>
    <mergeCell ref="T4:T5"/>
    <mergeCell ref="M13:N13"/>
    <mergeCell ref="M4:N4"/>
    <mergeCell ref="M5:N5"/>
    <mergeCell ref="M6:N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N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55.28125" style="12" customWidth="1"/>
    <col min="3" max="5" width="19.7109375" style="12" customWidth="1"/>
    <col min="6" max="6" width="19.7109375" style="53" customWidth="1"/>
    <col min="7" max="7" width="13.28125" style="12" customWidth="1"/>
    <col min="8" max="8" width="8.8515625" style="12" hidden="1" customWidth="1"/>
    <col min="9" max="10" width="5.8515625" style="12" hidden="1" customWidth="1"/>
    <col min="11" max="11" width="3.8515625" style="12" hidden="1" customWidth="1"/>
    <col min="12" max="12" width="7.7109375" style="12" hidden="1" customWidth="1"/>
    <col min="13" max="13" width="4.421875" style="12" hidden="1" customWidth="1"/>
    <col min="14" max="14" width="9.57421875" style="12" customWidth="1"/>
    <col min="15" max="16384" width="11.421875" style="12" customWidth="1"/>
  </cols>
  <sheetData>
    <row r="1" spans="3:9" s="1" customFormat="1" ht="11.25">
      <c r="C1" s="59" t="s">
        <v>138</v>
      </c>
      <c r="D1" s="37"/>
      <c r="F1" s="58"/>
      <c r="G1" s="2"/>
      <c r="H1" s="2"/>
      <c r="I1" s="2"/>
    </row>
    <row r="3" spans="2:3" ht="11.25">
      <c r="B3" s="59" t="s">
        <v>162</v>
      </c>
      <c r="C3" s="63"/>
    </row>
    <row r="4" ht="11.25">
      <c r="G4" s="63"/>
    </row>
    <row r="5" spans="2:7" s="18" customFormat="1" ht="12.75" customHeight="1">
      <c r="B5" s="137" t="s">
        <v>60</v>
      </c>
      <c r="C5" s="482" t="s">
        <v>153</v>
      </c>
      <c r="D5" s="483"/>
      <c r="E5" s="54"/>
      <c r="F5" s="54"/>
      <c r="G5" s="53"/>
    </row>
    <row r="6" spans="2:6" s="18" customFormat="1" ht="11.25">
      <c r="B6" s="232" t="s">
        <v>106</v>
      </c>
      <c r="C6" s="221" t="s">
        <v>3</v>
      </c>
      <c r="D6" s="222" t="s">
        <v>2</v>
      </c>
      <c r="E6" s="19"/>
      <c r="F6" s="28"/>
    </row>
    <row r="7" spans="2:14" ht="12.75" customHeight="1">
      <c r="B7" s="138" t="s">
        <v>9</v>
      </c>
      <c r="C7" s="190">
        <v>0.15688735487919672</v>
      </c>
      <c r="D7" s="189">
        <v>0</v>
      </c>
      <c r="E7" s="96"/>
      <c r="F7" s="51"/>
      <c r="N7" s="55"/>
    </row>
    <row r="8" spans="2:14" ht="12.75" customHeight="1">
      <c r="B8" s="138" t="s">
        <v>10</v>
      </c>
      <c r="C8" s="191">
        <v>0.5334170065892689</v>
      </c>
      <c r="D8" s="189">
        <v>0.31315240083507306</v>
      </c>
      <c r="E8" s="51"/>
      <c r="F8" s="51"/>
      <c r="N8" s="55"/>
    </row>
    <row r="9" spans="2:14" ht="12.75" customHeight="1">
      <c r="B9" s="138" t="s">
        <v>11</v>
      </c>
      <c r="C9" s="191">
        <v>0.2823972387825541</v>
      </c>
      <c r="D9" s="189">
        <v>1.0438413361169103</v>
      </c>
      <c r="E9" s="51"/>
      <c r="F9" s="51"/>
      <c r="N9" s="55"/>
    </row>
    <row r="10" spans="2:14" ht="12.75" customHeight="1">
      <c r="B10" s="138" t="s">
        <v>123</v>
      </c>
      <c r="C10" s="191">
        <v>0.5334170065892689</v>
      </c>
      <c r="D10" s="189">
        <v>2.1920668058455117</v>
      </c>
      <c r="E10" s="51"/>
      <c r="F10" s="51"/>
      <c r="N10" s="55"/>
    </row>
    <row r="11" spans="2:14" ht="12.75" customHeight="1">
      <c r="B11" s="138" t="s">
        <v>124</v>
      </c>
      <c r="C11" s="191">
        <v>1.537496077816128</v>
      </c>
      <c r="D11" s="189">
        <v>0</v>
      </c>
      <c r="E11" s="51"/>
      <c r="F11" s="51"/>
      <c r="N11" s="55"/>
    </row>
    <row r="12" spans="2:14" ht="12.75" customHeight="1">
      <c r="B12" s="138" t="s">
        <v>125</v>
      </c>
      <c r="C12" s="191">
        <v>7.154063382491371</v>
      </c>
      <c r="D12" s="189">
        <v>3.653444676409186</v>
      </c>
      <c r="E12" s="51"/>
      <c r="F12" s="51"/>
      <c r="N12" s="55"/>
    </row>
    <row r="13" spans="2:14" ht="12.75" customHeight="1">
      <c r="B13" s="138" t="s">
        <v>126</v>
      </c>
      <c r="C13" s="191">
        <v>50.172576090367116</v>
      </c>
      <c r="D13" s="189">
        <v>47.7035490605428</v>
      </c>
      <c r="E13" s="51"/>
      <c r="F13" s="51"/>
      <c r="N13" s="55"/>
    </row>
    <row r="14" spans="2:14" ht="12.75" customHeight="1">
      <c r="B14" s="138" t="s">
        <v>12</v>
      </c>
      <c r="C14" s="191">
        <v>2.2905553812362722</v>
      </c>
      <c r="D14" s="189">
        <v>2.9227557411273484</v>
      </c>
      <c r="E14" s="51"/>
      <c r="F14" s="51"/>
      <c r="N14" s="55"/>
    </row>
    <row r="15" spans="2:14" ht="12.75" customHeight="1">
      <c r="B15" s="138" t="s">
        <v>13</v>
      </c>
      <c r="C15" s="191">
        <v>5.396925007844368</v>
      </c>
      <c r="D15" s="189">
        <v>6.367432150313153</v>
      </c>
      <c r="E15" s="51"/>
      <c r="F15" s="51"/>
      <c r="N15" s="55"/>
    </row>
    <row r="16" spans="2:14" ht="12.75" customHeight="1">
      <c r="B16" s="138" t="s">
        <v>14</v>
      </c>
      <c r="C16" s="191">
        <v>1.725760903671164</v>
      </c>
      <c r="D16" s="189">
        <v>2.8183716075156577</v>
      </c>
      <c r="E16" s="51"/>
      <c r="F16" s="51"/>
      <c r="N16" s="55"/>
    </row>
    <row r="17" spans="2:14" ht="12.75" customHeight="1">
      <c r="B17" s="138" t="s">
        <v>63</v>
      </c>
      <c r="C17" s="191">
        <v>4.832130530279259</v>
      </c>
      <c r="D17" s="189">
        <v>6.6805845511482245</v>
      </c>
      <c r="E17" s="51"/>
      <c r="F17" s="51"/>
      <c r="N17" s="55"/>
    </row>
    <row r="18" spans="2:14" ht="12.75" customHeight="1">
      <c r="B18" s="138" t="s">
        <v>83</v>
      </c>
      <c r="C18" s="191">
        <v>20.23846877941638</v>
      </c>
      <c r="D18" s="189">
        <v>19.937369519832984</v>
      </c>
      <c r="E18" s="51"/>
      <c r="F18" s="51"/>
      <c r="N18" s="55"/>
    </row>
    <row r="19" spans="2:14" ht="12.75" customHeight="1">
      <c r="B19" s="138" t="s">
        <v>82</v>
      </c>
      <c r="C19" s="191">
        <v>3.922183871979919</v>
      </c>
      <c r="D19" s="189">
        <v>4.2797494780793315</v>
      </c>
      <c r="E19" s="51"/>
      <c r="F19" s="51"/>
      <c r="N19" s="55"/>
    </row>
    <row r="20" spans="2:14" ht="12.75" customHeight="1">
      <c r="B20" s="138" t="s">
        <v>64</v>
      </c>
      <c r="C20" s="191">
        <v>1.1295889551302165</v>
      </c>
      <c r="D20" s="189">
        <v>2.0876826722338206</v>
      </c>
      <c r="E20" s="51"/>
      <c r="F20" s="51"/>
      <c r="N20" s="55"/>
    </row>
    <row r="21" spans="2:14" ht="12.75" customHeight="1">
      <c r="B21" s="138" t="s">
        <v>84</v>
      </c>
      <c r="C21" s="191">
        <v>0.09413241292751805</v>
      </c>
      <c r="D21" s="189">
        <v>0</v>
      </c>
      <c r="E21" s="51"/>
      <c r="F21" s="51"/>
      <c r="N21" s="55"/>
    </row>
    <row r="22" spans="2:7" ht="12.75" customHeight="1">
      <c r="B22" s="173" t="s">
        <v>15</v>
      </c>
      <c r="C22" s="200">
        <f>SUM(C7:C21)</f>
        <v>100.00000000000001</v>
      </c>
      <c r="D22" s="286">
        <f>SUM(D7:D21)</f>
        <v>100</v>
      </c>
      <c r="E22" s="97"/>
      <c r="F22" s="98"/>
      <c r="G22" s="53"/>
    </row>
    <row r="23" ht="18" customHeight="1"/>
    <row r="24" spans="2:10" s="15" customFormat="1" ht="11.25">
      <c r="B24" s="37" t="s">
        <v>130</v>
      </c>
      <c r="C24" s="37"/>
      <c r="F24" s="37"/>
      <c r="G24" s="63"/>
      <c r="H24" s="25"/>
      <c r="I24" s="25"/>
      <c r="J24" s="25"/>
    </row>
    <row r="25" spans="3:12" ht="11.25">
      <c r="C25" s="18"/>
      <c r="D25" s="18"/>
      <c r="F25" s="12"/>
      <c r="H25" s="19"/>
      <c r="I25" s="19"/>
      <c r="J25" s="19"/>
      <c r="L25" s="63"/>
    </row>
    <row r="26" spans="2:13" s="18" customFormat="1" ht="11.25">
      <c r="B26" s="523" t="s">
        <v>16</v>
      </c>
      <c r="C26" s="422" t="s">
        <v>153</v>
      </c>
      <c r="D26" s="525"/>
      <c r="E26" s="54"/>
      <c r="F26" s="54"/>
      <c r="G26" s="5"/>
      <c r="H26" s="376" t="s">
        <v>741</v>
      </c>
      <c r="I26" s="376"/>
      <c r="J26" s="376"/>
      <c r="K26" s="5"/>
      <c r="L26" s="384" t="s">
        <v>743</v>
      </c>
      <c r="M26" s="384"/>
    </row>
    <row r="27" spans="2:14" s="18" customFormat="1" ht="11.25">
      <c r="B27" s="524"/>
      <c r="C27" s="424"/>
      <c r="D27" s="525"/>
      <c r="E27" s="54"/>
      <c r="F27" s="54"/>
      <c r="G27" s="5"/>
      <c r="H27" s="376"/>
      <c r="I27" s="376"/>
      <c r="J27" s="376"/>
      <c r="K27" s="5"/>
      <c r="L27" s="384"/>
      <c r="M27" s="384"/>
      <c r="N27" s="25"/>
    </row>
    <row r="28" spans="2:14" s="18" customFormat="1" ht="11.25">
      <c r="B28" s="164" t="s">
        <v>17</v>
      </c>
      <c r="C28" s="195">
        <v>25.94795539033457</v>
      </c>
      <c r="D28" s="4"/>
      <c r="E28" s="385"/>
      <c r="F28" s="385"/>
      <c r="G28" s="5"/>
      <c r="H28" s="5" t="s">
        <v>65</v>
      </c>
      <c r="I28" s="5">
        <v>471</v>
      </c>
      <c r="J28" s="5">
        <v>471</v>
      </c>
      <c r="L28" s="5" t="s">
        <v>65</v>
      </c>
      <c r="M28" s="5">
        <v>2361</v>
      </c>
      <c r="N28" s="25"/>
    </row>
    <row r="29" spans="2:14" ht="11.25">
      <c r="B29" s="165" t="s">
        <v>18</v>
      </c>
      <c r="C29" s="196">
        <v>31.79677819083023</v>
      </c>
      <c r="D29" s="4"/>
      <c r="E29" s="385"/>
      <c r="F29" s="385"/>
      <c r="G29" s="19"/>
      <c r="H29" s="5" t="s">
        <v>66</v>
      </c>
      <c r="I29" s="5">
        <v>1456</v>
      </c>
      <c r="J29" s="5">
        <v>1927</v>
      </c>
      <c r="L29" s="5" t="s">
        <v>66</v>
      </c>
      <c r="M29" s="5">
        <v>3137</v>
      </c>
      <c r="N29" s="25"/>
    </row>
    <row r="30" spans="2:14" ht="11.25">
      <c r="B30" s="165" t="s">
        <v>19</v>
      </c>
      <c r="C30" s="196">
        <v>13.407682775712516</v>
      </c>
      <c r="D30" s="4"/>
      <c r="E30" s="385"/>
      <c r="F30" s="385"/>
      <c r="G30" s="22"/>
      <c r="H30" s="5" t="s">
        <v>67</v>
      </c>
      <c r="I30" s="5">
        <v>2216</v>
      </c>
      <c r="J30" s="5">
        <v>4143</v>
      </c>
      <c r="L30" s="5" t="s">
        <v>67</v>
      </c>
      <c r="M30" s="5">
        <v>8756</v>
      </c>
      <c r="N30" s="25"/>
    </row>
    <row r="31" spans="2:14" ht="11.25">
      <c r="B31" s="165" t="s">
        <v>20</v>
      </c>
      <c r="C31" s="196">
        <v>2.1561338289962824</v>
      </c>
      <c r="D31" s="4"/>
      <c r="E31" s="385"/>
      <c r="F31" s="385"/>
      <c r="G31" s="22"/>
      <c r="H31" s="5" t="s">
        <v>68</v>
      </c>
      <c r="I31" s="5">
        <v>51</v>
      </c>
      <c r="J31" s="5">
        <v>4194</v>
      </c>
      <c r="L31" s="5" t="s">
        <v>68</v>
      </c>
      <c r="M31" s="5">
        <v>251</v>
      </c>
      <c r="N31" s="25"/>
    </row>
    <row r="32" spans="2:14" ht="11.25">
      <c r="B32" s="165" t="s">
        <v>21</v>
      </c>
      <c r="C32" s="196">
        <v>0.5452292441140025</v>
      </c>
      <c r="D32" s="4"/>
      <c r="E32" s="385"/>
      <c r="F32" s="385"/>
      <c r="G32" s="19"/>
      <c r="H32" s="5" t="s">
        <v>69</v>
      </c>
      <c r="I32" s="5">
        <v>152</v>
      </c>
      <c r="J32" s="5">
        <v>4346</v>
      </c>
      <c r="L32" s="5" t="s">
        <v>69</v>
      </c>
      <c r="M32" s="5">
        <v>391</v>
      </c>
      <c r="N32" s="25"/>
    </row>
    <row r="33" spans="2:14" ht="11.25">
      <c r="B33" s="165" t="s">
        <v>85</v>
      </c>
      <c r="C33" s="196">
        <v>10.780669144981413</v>
      </c>
      <c r="D33" s="4"/>
      <c r="E33" s="385"/>
      <c r="F33" s="385"/>
      <c r="G33" s="22"/>
      <c r="H33" s="5" t="s">
        <v>70</v>
      </c>
      <c r="I33" s="5">
        <v>384</v>
      </c>
      <c r="J33" s="5">
        <v>4730</v>
      </c>
      <c r="L33" s="5" t="s">
        <v>70</v>
      </c>
      <c r="M33" s="5">
        <v>2596</v>
      </c>
      <c r="N33" s="25"/>
    </row>
    <row r="34" spans="2:14" ht="11.25">
      <c r="B34" s="165" t="s">
        <v>86</v>
      </c>
      <c r="C34" s="196">
        <v>0.7682775712515489</v>
      </c>
      <c r="D34" s="4"/>
      <c r="E34" s="385"/>
      <c r="F34" s="385"/>
      <c r="G34" s="22"/>
      <c r="H34" s="5" t="s">
        <v>71</v>
      </c>
      <c r="I34" s="5">
        <v>33</v>
      </c>
      <c r="J34" s="5">
        <v>4763</v>
      </c>
      <c r="L34" s="5" t="s">
        <v>71</v>
      </c>
      <c r="M34" s="5">
        <v>97</v>
      </c>
      <c r="N34" s="25"/>
    </row>
    <row r="35" spans="2:14" ht="11.25">
      <c r="B35" s="165" t="s">
        <v>22</v>
      </c>
      <c r="C35" s="196">
        <v>10.06195786864932</v>
      </c>
      <c r="D35" s="4"/>
      <c r="E35" s="385"/>
      <c r="F35" s="385"/>
      <c r="G35" s="22"/>
      <c r="H35" s="5" t="s">
        <v>72</v>
      </c>
      <c r="I35" s="5">
        <v>2859</v>
      </c>
      <c r="J35" s="5">
        <v>7622</v>
      </c>
      <c r="L35" s="5" t="s">
        <v>72</v>
      </c>
      <c r="M35" s="5">
        <v>4986</v>
      </c>
      <c r="N35" s="25"/>
    </row>
    <row r="36" spans="2:14" ht="11.25">
      <c r="B36" s="165" t="s">
        <v>23</v>
      </c>
      <c r="C36" s="196">
        <v>0.1734820322180917</v>
      </c>
      <c r="D36" s="4"/>
      <c r="E36" s="385"/>
      <c r="F36" s="385"/>
      <c r="G36" s="22"/>
      <c r="H36" s="5" t="s">
        <v>73</v>
      </c>
      <c r="I36" s="5">
        <v>18</v>
      </c>
      <c r="J36" s="5">
        <v>7640</v>
      </c>
      <c r="L36" s="5" t="s">
        <v>73</v>
      </c>
      <c r="M36" s="5">
        <v>50</v>
      </c>
      <c r="N36" s="25"/>
    </row>
    <row r="37" spans="2:14" ht="11.25">
      <c r="B37" s="165" t="s">
        <v>24</v>
      </c>
      <c r="C37" s="196">
        <v>0.1734820322180917</v>
      </c>
      <c r="D37" s="4"/>
      <c r="E37" s="385"/>
      <c r="F37" s="385"/>
      <c r="G37" s="22"/>
      <c r="H37" s="5" t="s">
        <v>74</v>
      </c>
      <c r="I37" s="5">
        <v>4</v>
      </c>
      <c r="J37" s="5">
        <v>7644</v>
      </c>
      <c r="L37" s="5" t="s">
        <v>74</v>
      </c>
      <c r="M37" s="5">
        <v>22</v>
      </c>
      <c r="N37" s="25"/>
    </row>
    <row r="38" spans="2:14" ht="11.25">
      <c r="B38" s="165" t="s">
        <v>25</v>
      </c>
      <c r="C38" s="196">
        <v>4.26270136307311</v>
      </c>
      <c r="D38" s="4"/>
      <c r="E38" s="385"/>
      <c r="F38" s="385"/>
      <c r="G38" s="19"/>
      <c r="H38" s="5" t="s">
        <v>75</v>
      </c>
      <c r="I38" s="5">
        <v>127</v>
      </c>
      <c r="J38" s="5">
        <v>7771</v>
      </c>
      <c r="L38" s="5" t="s">
        <v>75</v>
      </c>
      <c r="M38" s="5">
        <v>1512</v>
      </c>
      <c r="N38" s="25"/>
    </row>
    <row r="39" spans="2:13" s="25" customFormat="1" ht="11.25">
      <c r="B39" s="287" t="s">
        <v>15</v>
      </c>
      <c r="C39" s="293">
        <v>100</v>
      </c>
      <c r="D39" s="86"/>
      <c r="E39" s="540"/>
      <c r="F39" s="540"/>
      <c r="H39" s="5" t="s">
        <v>742</v>
      </c>
      <c r="I39" s="5"/>
      <c r="J39" s="5"/>
      <c r="L39" s="5" t="e">
        <v>#REF!</v>
      </c>
      <c r="M39" s="5"/>
    </row>
    <row r="40" spans="4:5" ht="11.25">
      <c r="D40" s="19"/>
      <c r="E40" s="19"/>
    </row>
    <row r="41" ht="11.25">
      <c r="E41" s="19"/>
    </row>
  </sheetData>
  <sheetProtection/>
  <mergeCells count="18">
    <mergeCell ref="B26:B27"/>
    <mergeCell ref="C26:C27"/>
    <mergeCell ref="D26:D27"/>
    <mergeCell ref="C5:D5"/>
    <mergeCell ref="E30:F30"/>
    <mergeCell ref="E31:F31"/>
    <mergeCell ref="E32:F32"/>
    <mergeCell ref="E33:F33"/>
    <mergeCell ref="H26:J27"/>
    <mergeCell ref="L26:M27"/>
    <mergeCell ref="E28:F28"/>
    <mergeCell ref="E29:F29"/>
    <mergeCell ref="E39:F39"/>
    <mergeCell ref="E38:F38"/>
    <mergeCell ref="E34:F34"/>
    <mergeCell ref="E35:F35"/>
    <mergeCell ref="E36:F36"/>
    <mergeCell ref="E37:F3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R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11.57421875" style="12" customWidth="1"/>
    <col min="3" max="3" width="8.7109375" style="12" customWidth="1"/>
    <col min="4" max="4" width="2.140625" style="18" customWidth="1"/>
    <col min="5" max="5" width="7.8515625" style="19" customWidth="1"/>
    <col min="6" max="6" width="5.00390625" style="19" customWidth="1"/>
    <col min="7" max="7" width="4.7109375" style="12" customWidth="1"/>
    <col min="8" max="8" width="5.140625" style="12" customWidth="1"/>
    <col min="9" max="9" width="6.00390625" style="12" customWidth="1"/>
    <col min="10" max="10" width="11.8515625" style="12" customWidth="1"/>
    <col min="11" max="11" width="14.00390625" style="12" customWidth="1"/>
    <col min="12" max="12" width="8.00390625" style="12" customWidth="1"/>
    <col min="13" max="13" width="10.140625" style="12" customWidth="1"/>
    <col min="14" max="14" width="9.00390625" style="12" customWidth="1"/>
    <col min="15" max="15" width="9.421875" style="12" customWidth="1"/>
    <col min="16" max="16" width="9.28125" style="12" customWidth="1"/>
    <col min="17" max="17" width="7.7109375" style="12" customWidth="1"/>
    <col min="18" max="18" width="8.421875" style="12" customWidth="1"/>
    <col min="19" max="16384" width="11.421875" style="12" customWidth="1"/>
  </cols>
  <sheetData>
    <row r="1" spans="3:7" s="1" customFormat="1" ht="11.25">
      <c r="C1" s="3"/>
      <c r="D1" s="37"/>
      <c r="F1" s="59"/>
      <c r="G1" s="59" t="s">
        <v>138</v>
      </c>
    </row>
    <row r="3" spans="2:18" s="15" customFormat="1" ht="11.25">
      <c r="B3" s="37" t="s">
        <v>159</v>
      </c>
      <c r="E3" s="3"/>
      <c r="F3" s="37" t="s">
        <v>174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</row>
    <row r="4" spans="2:18" s="19" customFormat="1" ht="11.25">
      <c r="B4" s="82" t="s">
        <v>161</v>
      </c>
      <c r="C4" s="25"/>
      <c r="D4" s="27"/>
      <c r="E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"/>
    </row>
    <row r="5" spans="2:18" s="5" customFormat="1" ht="18" customHeight="1">
      <c r="B5" s="179" t="s">
        <v>91</v>
      </c>
      <c r="C5" s="496" t="s">
        <v>153</v>
      </c>
      <c r="D5" s="495"/>
      <c r="E5" s="9"/>
      <c r="F5" s="509" t="s">
        <v>154</v>
      </c>
      <c r="G5" s="510"/>
      <c r="H5" s="509" t="s">
        <v>155</v>
      </c>
      <c r="I5" s="510"/>
      <c r="J5" s="419" t="s">
        <v>156</v>
      </c>
      <c r="K5" s="419" t="s">
        <v>157</v>
      </c>
      <c r="L5" s="419" t="s">
        <v>187</v>
      </c>
      <c r="M5" s="419" t="s">
        <v>132</v>
      </c>
      <c r="N5" s="419" t="s">
        <v>188</v>
      </c>
      <c r="O5" s="419" t="s">
        <v>133</v>
      </c>
      <c r="P5" s="419" t="s">
        <v>160</v>
      </c>
      <c r="Q5" s="419" t="s">
        <v>158</v>
      </c>
      <c r="R5" s="376"/>
    </row>
    <row r="6" spans="2:18" s="19" customFormat="1" ht="11.25">
      <c r="B6" s="147" t="s">
        <v>92</v>
      </c>
      <c r="C6" s="488">
        <v>0.6277609858172518</v>
      </c>
      <c r="D6" s="489"/>
      <c r="E6" s="11"/>
      <c r="F6" s="511"/>
      <c r="G6" s="512"/>
      <c r="H6" s="511"/>
      <c r="I6" s="512"/>
      <c r="J6" s="420"/>
      <c r="K6" s="420"/>
      <c r="L6" s="420"/>
      <c r="M6" s="420"/>
      <c r="N6" s="420"/>
      <c r="O6" s="420"/>
      <c r="P6" s="420"/>
      <c r="Q6" s="420"/>
      <c r="R6" s="376"/>
    </row>
    <row r="7" spans="2:18" s="19" customFormat="1" ht="12.75" customHeight="1">
      <c r="B7" s="147">
        <v>18</v>
      </c>
      <c r="C7" s="488">
        <v>2.394791908858405</v>
      </c>
      <c r="D7" s="489"/>
      <c r="E7" s="11"/>
      <c r="F7" s="511"/>
      <c r="G7" s="512"/>
      <c r="H7" s="511"/>
      <c r="I7" s="512"/>
      <c r="J7" s="420"/>
      <c r="K7" s="420"/>
      <c r="L7" s="420"/>
      <c r="M7" s="420"/>
      <c r="N7" s="420"/>
      <c r="O7" s="420"/>
      <c r="P7" s="420"/>
      <c r="Q7" s="420"/>
      <c r="R7" s="376"/>
    </row>
    <row r="8" spans="2:18" s="19" customFormat="1" ht="11.25">
      <c r="B8" s="147">
        <v>19</v>
      </c>
      <c r="C8" s="488">
        <v>8.439897698209718</v>
      </c>
      <c r="D8" s="489"/>
      <c r="E8" s="11"/>
      <c r="F8" s="511"/>
      <c r="G8" s="512"/>
      <c r="H8" s="511"/>
      <c r="I8" s="512"/>
      <c r="J8" s="420"/>
      <c r="K8" s="420"/>
      <c r="L8" s="420"/>
      <c r="M8" s="420"/>
      <c r="N8" s="420"/>
      <c r="O8" s="420"/>
      <c r="P8" s="420"/>
      <c r="Q8" s="420"/>
      <c r="R8" s="376"/>
    </row>
    <row r="9" spans="2:18" s="19" customFormat="1" ht="11.25">
      <c r="B9" s="147">
        <v>20</v>
      </c>
      <c r="C9" s="488">
        <v>13.624738432922575</v>
      </c>
      <c r="D9" s="489"/>
      <c r="E9" s="11"/>
      <c r="F9" s="511"/>
      <c r="G9" s="512"/>
      <c r="H9" s="511"/>
      <c r="I9" s="512"/>
      <c r="J9" s="420"/>
      <c r="K9" s="420"/>
      <c r="L9" s="420"/>
      <c r="M9" s="420"/>
      <c r="N9" s="420"/>
      <c r="O9" s="420"/>
      <c r="P9" s="420"/>
      <c r="Q9" s="420"/>
      <c r="R9" s="376"/>
    </row>
    <row r="10" spans="2:18" s="19" customFormat="1" ht="11.25">
      <c r="B10" s="147">
        <v>21</v>
      </c>
      <c r="C10" s="488">
        <v>13.392234364101371</v>
      </c>
      <c r="D10" s="489"/>
      <c r="E10" s="11"/>
      <c r="F10" s="513"/>
      <c r="G10" s="514"/>
      <c r="H10" s="513"/>
      <c r="I10" s="514"/>
      <c r="J10" s="421"/>
      <c r="K10" s="421"/>
      <c r="L10" s="421"/>
      <c r="M10" s="421"/>
      <c r="N10" s="421"/>
      <c r="O10" s="421"/>
      <c r="P10" s="421"/>
      <c r="Q10" s="421"/>
      <c r="R10" s="376"/>
    </row>
    <row r="11" spans="2:18" ht="11.25">
      <c r="B11" s="147">
        <v>22</v>
      </c>
      <c r="C11" s="488">
        <v>11.555452220413857</v>
      </c>
      <c r="D11" s="489"/>
      <c r="E11" s="11"/>
      <c r="F11" s="545">
        <v>906</v>
      </c>
      <c r="G11" s="546"/>
      <c r="H11" s="545">
        <v>122</v>
      </c>
      <c r="I11" s="546"/>
      <c r="J11" s="213">
        <v>329</v>
      </c>
      <c r="K11" s="199">
        <v>33</v>
      </c>
      <c r="L11" s="199">
        <v>38</v>
      </c>
      <c r="M11" s="199">
        <v>179</v>
      </c>
      <c r="N11" s="199">
        <v>56</v>
      </c>
      <c r="O11" s="199">
        <v>1407</v>
      </c>
      <c r="P11" s="199">
        <v>250</v>
      </c>
      <c r="Q11" s="199">
        <v>1216</v>
      </c>
      <c r="R11" s="7"/>
    </row>
    <row r="12" spans="2:18" ht="11.25">
      <c r="B12" s="147">
        <v>23</v>
      </c>
      <c r="C12" s="488">
        <v>9.532666821669379</v>
      </c>
      <c r="D12" s="489"/>
      <c r="E12" s="11"/>
      <c r="F12" s="1" t="s">
        <v>183</v>
      </c>
      <c r="H12" s="18"/>
      <c r="N12" s="7"/>
      <c r="O12" s="7"/>
      <c r="P12" s="7"/>
      <c r="Q12" s="7"/>
      <c r="R12" s="7"/>
    </row>
    <row r="13" spans="2:18" ht="12.75" customHeight="1">
      <c r="B13" s="147">
        <v>24</v>
      </c>
      <c r="C13" s="488">
        <v>7.370378981632178</v>
      </c>
      <c r="D13" s="489"/>
      <c r="E13" s="11"/>
      <c r="F13" s="1" t="s">
        <v>184</v>
      </c>
      <c r="H13" s="18"/>
      <c r="N13" s="7"/>
      <c r="O13" s="7"/>
      <c r="P13" s="7"/>
      <c r="Q13" s="7"/>
      <c r="R13" s="7"/>
    </row>
    <row r="14" spans="2:18" ht="11.25">
      <c r="B14" s="147">
        <v>25</v>
      </c>
      <c r="C14" s="488">
        <v>5.3708439897698215</v>
      </c>
      <c r="D14" s="489"/>
      <c r="E14" s="11"/>
      <c r="F14" s="504"/>
      <c r="G14" s="504"/>
      <c r="H14" s="504"/>
      <c r="I14" s="504"/>
      <c r="J14" s="504"/>
      <c r="K14" s="504"/>
      <c r="L14" s="504"/>
      <c r="M14" s="5"/>
      <c r="N14" s="7"/>
      <c r="O14" s="7"/>
      <c r="P14" s="7"/>
      <c r="Q14" s="7"/>
      <c r="R14" s="7"/>
    </row>
    <row r="15" spans="2:18" ht="11.25">
      <c r="B15" s="147">
        <v>26</v>
      </c>
      <c r="C15" s="488">
        <v>5.603348058591026</v>
      </c>
      <c r="D15" s="489"/>
      <c r="E15" s="11"/>
      <c r="F15" s="18"/>
      <c r="G15" s="19"/>
      <c r="H15" s="19"/>
      <c r="N15" s="4"/>
      <c r="O15" s="4"/>
      <c r="P15" s="4"/>
      <c r="Q15" s="4"/>
      <c r="R15" s="7"/>
    </row>
    <row r="16" spans="2:18" ht="11.25">
      <c r="B16" s="147">
        <v>27</v>
      </c>
      <c r="C16" s="488">
        <v>3.324808184143223</v>
      </c>
      <c r="D16" s="489"/>
      <c r="E16" s="11"/>
      <c r="F16" s="418" t="s">
        <v>107</v>
      </c>
      <c r="G16" s="418"/>
      <c r="H16" s="418"/>
      <c r="I16" s="418"/>
      <c r="J16" s="418"/>
      <c r="K16" s="418"/>
      <c r="L16" s="418"/>
      <c r="M16" s="4"/>
      <c r="N16" s="4"/>
      <c r="O16" s="4"/>
      <c r="P16" s="4"/>
      <c r="Q16" s="4"/>
      <c r="R16" s="19"/>
    </row>
    <row r="17" spans="2:18" ht="11.25">
      <c r="B17" s="147">
        <v>28</v>
      </c>
      <c r="C17" s="488">
        <v>2.604045570797489</v>
      </c>
      <c r="D17" s="489"/>
      <c r="E17" s="11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19"/>
    </row>
    <row r="18" spans="2:18" ht="11.25">
      <c r="B18" s="147">
        <v>29</v>
      </c>
      <c r="C18" s="488">
        <v>2.441292722622646</v>
      </c>
      <c r="D18" s="489"/>
      <c r="E18" s="11"/>
      <c r="F18" s="548" t="s">
        <v>98</v>
      </c>
      <c r="G18" s="549"/>
      <c r="H18" s="548" t="s">
        <v>99</v>
      </c>
      <c r="I18" s="549"/>
      <c r="J18" s="552" t="s">
        <v>178</v>
      </c>
      <c r="K18" s="455" t="s">
        <v>188</v>
      </c>
      <c r="L18" s="456"/>
      <c r="M18" s="554" t="s">
        <v>100</v>
      </c>
      <c r="N18" s="555"/>
      <c r="O18" s="541" t="s">
        <v>4</v>
      </c>
      <c r="P18" s="4"/>
      <c r="Q18" s="4"/>
      <c r="R18" s="19"/>
    </row>
    <row r="19" spans="2:18" ht="11.25">
      <c r="B19" s="147" t="s">
        <v>101</v>
      </c>
      <c r="C19" s="488">
        <v>7.184375726575215</v>
      </c>
      <c r="D19" s="489"/>
      <c r="E19" s="11"/>
      <c r="F19" s="550"/>
      <c r="G19" s="551"/>
      <c r="H19" s="550"/>
      <c r="I19" s="551"/>
      <c r="J19" s="553"/>
      <c r="K19" s="517"/>
      <c r="L19" s="518"/>
      <c r="M19" s="556"/>
      <c r="N19" s="557"/>
      <c r="O19" s="542"/>
      <c r="P19" s="4"/>
      <c r="Q19" s="4"/>
      <c r="R19" s="19"/>
    </row>
    <row r="20" spans="2:18" ht="11.25">
      <c r="B20" s="147" t="s">
        <v>102</v>
      </c>
      <c r="C20" s="488">
        <v>3.580562659846547</v>
      </c>
      <c r="D20" s="489"/>
      <c r="E20" s="11"/>
      <c r="F20" s="558">
        <v>54</v>
      </c>
      <c r="G20" s="559"/>
      <c r="H20" s="558">
        <v>7.8</v>
      </c>
      <c r="I20" s="559"/>
      <c r="J20" s="215">
        <v>6.8</v>
      </c>
      <c r="K20" s="558">
        <v>0.9</v>
      </c>
      <c r="L20" s="559"/>
      <c r="M20" s="558">
        <v>30.5</v>
      </c>
      <c r="N20" s="559"/>
      <c r="O20" s="214">
        <f>SUM(F20:N20)</f>
        <v>100</v>
      </c>
      <c r="P20" s="19"/>
      <c r="Q20" s="19"/>
      <c r="R20" s="19"/>
    </row>
    <row r="21" spans="2:6" ht="11.25">
      <c r="B21" s="147" t="s">
        <v>103</v>
      </c>
      <c r="C21" s="488">
        <v>1.9530341780981169</v>
      </c>
      <c r="D21" s="489"/>
      <c r="E21" s="11"/>
      <c r="F21" s="11"/>
    </row>
    <row r="22" spans="2:6" ht="11.25">
      <c r="B22" s="147" t="s">
        <v>104</v>
      </c>
      <c r="C22" s="488">
        <v>0.7905138339920948</v>
      </c>
      <c r="D22" s="498"/>
      <c r="E22" s="11"/>
      <c r="F22" s="11"/>
    </row>
    <row r="23" spans="2:6" ht="11.25">
      <c r="B23" s="147" t="s">
        <v>105</v>
      </c>
      <c r="C23" s="488">
        <v>0.20925366193908393</v>
      </c>
      <c r="D23" s="489"/>
      <c r="E23" s="11"/>
      <c r="F23" s="11"/>
    </row>
    <row r="24" spans="2:6" s="15" customFormat="1" ht="18" customHeight="1">
      <c r="B24" s="135" t="s">
        <v>4</v>
      </c>
      <c r="C24" s="486">
        <f>SUM(C6:C23)</f>
        <v>100.00000000000001</v>
      </c>
      <c r="D24" s="547"/>
      <c r="E24" s="13"/>
      <c r="F24" s="14"/>
    </row>
    <row r="25" spans="2:6" ht="12.75" customHeight="1">
      <c r="B25" s="1"/>
      <c r="C25" s="16"/>
      <c r="D25" s="17"/>
      <c r="E25" s="4"/>
      <c r="F25" s="4"/>
    </row>
    <row r="27" spans="2:4" ht="12.75" customHeight="1">
      <c r="B27" s="527"/>
      <c r="C27" s="527"/>
      <c r="D27" s="527"/>
    </row>
    <row r="29" spans="2:11" ht="12.75" customHeight="1">
      <c r="B29" s="363"/>
      <c r="C29" s="544"/>
      <c r="D29" s="363"/>
      <c r="E29" s="363"/>
      <c r="F29" s="363"/>
      <c r="G29" s="363"/>
      <c r="H29" s="363"/>
      <c r="I29" s="363"/>
      <c r="J29" s="363"/>
      <c r="K29" s="363"/>
    </row>
    <row r="30" spans="2:11" ht="11.25">
      <c r="B30" s="544"/>
      <c r="C30" s="544"/>
      <c r="D30" s="544"/>
      <c r="E30" s="363"/>
      <c r="F30" s="363"/>
      <c r="G30" s="363"/>
      <c r="H30" s="363"/>
      <c r="I30" s="363"/>
      <c r="J30" s="363"/>
      <c r="K30" s="363"/>
    </row>
    <row r="31" spans="2:11" ht="11.25">
      <c r="B31" s="544"/>
      <c r="C31" s="544"/>
      <c r="D31" s="544"/>
      <c r="E31" s="363"/>
      <c r="F31" s="363"/>
      <c r="G31" s="363"/>
      <c r="H31" s="363"/>
      <c r="I31" s="363"/>
      <c r="J31" s="363"/>
      <c r="K31" s="363"/>
    </row>
    <row r="32" spans="2:11" ht="6" customHeight="1">
      <c r="B32" s="544"/>
      <c r="C32" s="544"/>
      <c r="D32" s="544"/>
      <c r="E32" s="363"/>
      <c r="F32" s="363"/>
      <c r="G32" s="363"/>
      <c r="H32" s="363"/>
      <c r="I32" s="363"/>
      <c r="J32" s="363"/>
      <c r="K32" s="363"/>
    </row>
    <row r="33" spans="2:11" ht="11.25">
      <c r="B33" s="504"/>
      <c r="C33" s="543"/>
      <c r="D33" s="19"/>
      <c r="E33" s="504"/>
      <c r="F33" s="504"/>
      <c r="G33" s="376"/>
      <c r="H33" s="376"/>
      <c r="I33" s="376"/>
      <c r="J33" s="19"/>
      <c r="K33" s="19"/>
    </row>
    <row r="42" spans="2:13" s="19" customFormat="1" ht="11.25">
      <c r="B42" s="504"/>
      <c r="C42" s="504"/>
      <c r="D42" s="504"/>
      <c r="E42" s="504"/>
      <c r="F42" s="504"/>
      <c r="G42" s="504"/>
      <c r="H42" s="504"/>
      <c r="I42" s="504"/>
      <c r="J42" s="504"/>
      <c r="K42" s="376"/>
      <c r="L42" s="376"/>
      <c r="M42" s="376"/>
    </row>
  </sheetData>
  <sheetProtection/>
  <mergeCells count="61">
    <mergeCell ref="F16:L16"/>
    <mergeCell ref="F14:G14"/>
    <mergeCell ref="H14:J14"/>
    <mergeCell ref="K14:L14"/>
    <mergeCell ref="K42:M42"/>
    <mergeCell ref="F18:G19"/>
    <mergeCell ref="H18:I19"/>
    <mergeCell ref="J18:J19"/>
    <mergeCell ref="K18:L19"/>
    <mergeCell ref="M18:N19"/>
    <mergeCell ref="F20:G20"/>
    <mergeCell ref="H20:I20"/>
    <mergeCell ref="K20:L20"/>
    <mergeCell ref="M20:N20"/>
    <mergeCell ref="C17:D17"/>
    <mergeCell ref="C18:D18"/>
    <mergeCell ref="C19:D19"/>
    <mergeCell ref="I42:J42"/>
    <mergeCell ref="C24:D24"/>
    <mergeCell ref="B42:C42"/>
    <mergeCell ref="D42:E42"/>
    <mergeCell ref="F42:H42"/>
    <mergeCell ref="C20:D20"/>
    <mergeCell ref="C21:D21"/>
    <mergeCell ref="C22:D22"/>
    <mergeCell ref="H5:I10"/>
    <mergeCell ref="J5:J10"/>
    <mergeCell ref="H11:I11"/>
    <mergeCell ref="F11:G11"/>
    <mergeCell ref="C11:D11"/>
    <mergeCell ref="C7:D7"/>
    <mergeCell ref="C8:D8"/>
    <mergeCell ref="C16:D16"/>
    <mergeCell ref="C12:D12"/>
    <mergeCell ref="C13:D13"/>
    <mergeCell ref="C14:D14"/>
    <mergeCell ref="C15:D15"/>
    <mergeCell ref="C5:D5"/>
    <mergeCell ref="C6:D6"/>
    <mergeCell ref="C9:D9"/>
    <mergeCell ref="C10:D10"/>
    <mergeCell ref="G29:I32"/>
    <mergeCell ref="P5:P10"/>
    <mergeCell ref="Q5:Q10"/>
    <mergeCell ref="R5:R10"/>
    <mergeCell ref="L5:L10"/>
    <mergeCell ref="M5:M10"/>
    <mergeCell ref="N5:N10"/>
    <mergeCell ref="O5:O10"/>
    <mergeCell ref="K5:K10"/>
    <mergeCell ref="F5:G10"/>
    <mergeCell ref="O18:O19"/>
    <mergeCell ref="J29:K32"/>
    <mergeCell ref="B33:C33"/>
    <mergeCell ref="E33:F33"/>
    <mergeCell ref="G33:I33"/>
    <mergeCell ref="B29:C32"/>
    <mergeCell ref="D29:D32"/>
    <mergeCell ref="E29:F32"/>
    <mergeCell ref="B27:D27"/>
    <mergeCell ref="C23:D2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I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36.7109375" style="12" customWidth="1"/>
    <col min="3" max="3" width="39.7109375" style="18" customWidth="1"/>
    <col min="4" max="4" width="26.28125" style="12" customWidth="1"/>
    <col min="5" max="5" width="7.28125" style="65" customWidth="1"/>
    <col min="6" max="6" width="12.28125" style="19" hidden="1" customWidth="1"/>
    <col min="7" max="7" width="14.140625" style="19" hidden="1" customWidth="1"/>
    <col min="8" max="8" width="8.7109375" style="12" customWidth="1"/>
    <col min="9" max="16384" width="11.421875" style="12" customWidth="1"/>
  </cols>
  <sheetData>
    <row r="1" spans="2:7" s="1" customFormat="1" ht="18" customHeight="1">
      <c r="B1" s="3"/>
      <c r="C1" s="45" t="s">
        <v>138</v>
      </c>
      <c r="D1" s="86"/>
      <c r="E1" s="62"/>
      <c r="G1" s="4"/>
    </row>
    <row r="3" spans="2:5" s="15" customFormat="1" ht="12.75" customHeight="1">
      <c r="B3" s="37" t="s">
        <v>135</v>
      </c>
      <c r="C3" s="3"/>
      <c r="D3" s="63"/>
      <c r="E3" s="64"/>
    </row>
    <row r="5" spans="2:7" s="66" customFormat="1" ht="18" customHeight="1">
      <c r="B5" s="342" t="s">
        <v>141</v>
      </c>
      <c r="C5" s="343"/>
      <c r="D5" s="168" t="s">
        <v>153</v>
      </c>
      <c r="E5" s="67"/>
      <c r="F5" s="27"/>
      <c r="G5" s="27"/>
    </row>
    <row r="6" spans="2:4" ht="12" customHeight="1">
      <c r="B6" s="128" t="s">
        <v>27</v>
      </c>
      <c r="C6" s="163" t="s">
        <v>28</v>
      </c>
      <c r="D6" s="216">
        <v>3.1</v>
      </c>
    </row>
    <row r="7" spans="2:4" ht="12" customHeight="1">
      <c r="B7" s="144" t="s">
        <v>29</v>
      </c>
      <c r="C7" s="447" t="s">
        <v>32</v>
      </c>
      <c r="D7" s="560">
        <v>10.4</v>
      </c>
    </row>
    <row r="8" spans="2:4" ht="12" customHeight="1">
      <c r="B8" s="144" t="s">
        <v>30</v>
      </c>
      <c r="C8" s="447"/>
      <c r="D8" s="560"/>
    </row>
    <row r="9" spans="2:4" ht="12" customHeight="1">
      <c r="B9" s="144" t="s">
        <v>31</v>
      </c>
      <c r="C9" s="447"/>
      <c r="D9" s="560"/>
    </row>
    <row r="10" spans="2:4" ht="12" customHeight="1">
      <c r="B10" s="194" t="s">
        <v>33</v>
      </c>
      <c r="C10" s="446" t="s">
        <v>39</v>
      </c>
      <c r="D10" s="561">
        <v>24.2</v>
      </c>
    </row>
    <row r="11" spans="2:4" ht="12" customHeight="1">
      <c r="B11" s="144" t="s">
        <v>34</v>
      </c>
      <c r="C11" s="447"/>
      <c r="D11" s="560"/>
    </row>
    <row r="12" spans="2:4" ht="12" customHeight="1">
      <c r="B12" s="144" t="s">
        <v>35</v>
      </c>
      <c r="C12" s="447"/>
      <c r="D12" s="560"/>
    </row>
    <row r="13" spans="2:4" ht="12" customHeight="1">
      <c r="B13" s="144" t="s">
        <v>36</v>
      </c>
      <c r="C13" s="447"/>
      <c r="D13" s="560"/>
    </row>
    <row r="14" spans="2:4" ht="12" customHeight="1">
      <c r="B14" s="144" t="s">
        <v>37</v>
      </c>
      <c r="C14" s="447"/>
      <c r="D14" s="560"/>
    </row>
    <row r="15" spans="2:4" ht="12" customHeight="1">
      <c r="B15" s="206" t="s">
        <v>38</v>
      </c>
      <c r="C15" s="448"/>
      <c r="D15" s="562"/>
    </row>
    <row r="16" spans="2:4" ht="12" customHeight="1">
      <c r="B16" s="144" t="s">
        <v>40</v>
      </c>
      <c r="C16" s="447" t="s">
        <v>46</v>
      </c>
      <c r="D16" s="560">
        <v>14.1</v>
      </c>
    </row>
    <row r="17" spans="2:4" ht="12" customHeight="1">
      <c r="B17" s="144" t="s">
        <v>41</v>
      </c>
      <c r="C17" s="447"/>
      <c r="D17" s="560"/>
    </row>
    <row r="18" spans="2:4" ht="12" customHeight="1">
      <c r="B18" s="144" t="s">
        <v>42</v>
      </c>
      <c r="C18" s="447"/>
      <c r="D18" s="560"/>
    </row>
    <row r="19" spans="2:4" ht="12" customHeight="1">
      <c r="B19" s="144" t="s">
        <v>43</v>
      </c>
      <c r="C19" s="447"/>
      <c r="D19" s="560"/>
    </row>
    <row r="20" spans="2:4" ht="12" customHeight="1">
      <c r="B20" s="144" t="s">
        <v>44</v>
      </c>
      <c r="C20" s="447"/>
      <c r="D20" s="560"/>
    </row>
    <row r="21" spans="2:4" ht="12" customHeight="1">
      <c r="B21" s="144" t="s">
        <v>45</v>
      </c>
      <c r="C21" s="447"/>
      <c r="D21" s="560"/>
    </row>
    <row r="22" spans="2:4" ht="12" customHeight="1">
      <c r="B22" s="194" t="s">
        <v>47</v>
      </c>
      <c r="C22" s="446" t="s">
        <v>52</v>
      </c>
      <c r="D22" s="561">
        <v>28.3</v>
      </c>
    </row>
    <row r="23" spans="2:4" ht="12" customHeight="1">
      <c r="B23" s="144" t="s">
        <v>48</v>
      </c>
      <c r="C23" s="447"/>
      <c r="D23" s="560"/>
    </row>
    <row r="24" spans="2:4" ht="12" customHeight="1">
      <c r="B24" s="144" t="s">
        <v>49</v>
      </c>
      <c r="C24" s="447"/>
      <c r="D24" s="560"/>
    </row>
    <row r="25" spans="2:4" ht="12" customHeight="1">
      <c r="B25" s="144" t="s">
        <v>50</v>
      </c>
      <c r="C25" s="447"/>
      <c r="D25" s="560"/>
    </row>
    <row r="26" spans="2:4" ht="12" customHeight="1">
      <c r="B26" s="206" t="s">
        <v>51</v>
      </c>
      <c r="C26" s="448"/>
      <c r="D26" s="562"/>
    </row>
    <row r="27" spans="2:4" ht="12" customHeight="1">
      <c r="B27" s="144" t="s">
        <v>53</v>
      </c>
      <c r="C27" s="447" t="s">
        <v>56</v>
      </c>
      <c r="D27" s="560">
        <v>17</v>
      </c>
    </row>
    <row r="28" spans="2:4" ht="12" customHeight="1">
      <c r="B28" s="144" t="s">
        <v>54</v>
      </c>
      <c r="C28" s="447"/>
      <c r="D28" s="560"/>
    </row>
    <row r="29" spans="2:4" ht="12" customHeight="1">
      <c r="B29" s="144" t="s">
        <v>55</v>
      </c>
      <c r="C29" s="447"/>
      <c r="D29" s="560"/>
    </row>
    <row r="30" spans="2:4" ht="12" customHeight="1">
      <c r="B30" s="163" t="s">
        <v>57</v>
      </c>
      <c r="C30" s="163" t="s">
        <v>58</v>
      </c>
      <c r="D30" s="169">
        <v>2.9</v>
      </c>
    </row>
    <row r="31" spans="2:9" s="15" customFormat="1" ht="12" customHeight="1">
      <c r="B31" s="139" t="s">
        <v>15</v>
      </c>
      <c r="C31" s="171"/>
      <c r="D31" s="172">
        <f>SUM(D6:D30)</f>
        <v>100.00000000000001</v>
      </c>
      <c r="E31" s="64"/>
      <c r="F31" s="25"/>
      <c r="G31" s="25"/>
      <c r="I31" s="68"/>
    </row>
    <row r="32" spans="2:4" ht="18" customHeight="1">
      <c r="B32" s="1" t="s">
        <v>129</v>
      </c>
      <c r="C32" s="1"/>
      <c r="D32" s="1"/>
    </row>
    <row r="33" spans="2:4" ht="18" customHeight="1">
      <c r="B33" s="1"/>
      <c r="C33" s="1"/>
      <c r="D33" s="1"/>
    </row>
    <row r="34" spans="2:4" ht="12" customHeight="1">
      <c r="B34" s="34" t="s">
        <v>136</v>
      </c>
      <c r="C34" s="73"/>
      <c r="D34" s="89"/>
    </row>
    <row r="35" spans="2:4" ht="12" customHeight="1">
      <c r="B35" s="37" t="s">
        <v>80</v>
      </c>
      <c r="C35" s="37"/>
      <c r="D35" s="73"/>
    </row>
    <row r="36" spans="3:8" ht="12" customHeight="1">
      <c r="C36" s="3"/>
      <c r="E36" s="90"/>
      <c r="H36" s="19"/>
    </row>
    <row r="37" spans="2:8" ht="18" customHeight="1">
      <c r="B37" s="173" t="s">
        <v>59</v>
      </c>
      <c r="C37" s="176"/>
      <c r="D37" s="175" t="s">
        <v>153</v>
      </c>
      <c r="E37" s="76"/>
      <c r="H37" s="19"/>
    </row>
    <row r="38" spans="2:8" ht="12" customHeight="1">
      <c r="B38" s="144" t="s">
        <v>111</v>
      </c>
      <c r="C38" s="4"/>
      <c r="D38" s="177">
        <v>4.518664047151278</v>
      </c>
      <c r="E38" s="76"/>
      <c r="F38" s="78"/>
      <c r="G38" s="78"/>
      <c r="H38" s="94"/>
    </row>
    <row r="39" spans="2:8" ht="12" customHeight="1">
      <c r="B39" s="144" t="s">
        <v>112</v>
      </c>
      <c r="C39" s="4"/>
      <c r="D39" s="177">
        <v>11.44400785854617</v>
      </c>
      <c r="E39" s="76"/>
      <c r="F39" s="78"/>
      <c r="G39" s="78"/>
      <c r="H39" s="94"/>
    </row>
    <row r="40" spans="2:8" ht="12" customHeight="1">
      <c r="B40" s="144" t="s">
        <v>113</v>
      </c>
      <c r="C40" s="4"/>
      <c r="D40" s="177">
        <v>26.252455795677797</v>
      </c>
      <c r="E40" s="76"/>
      <c r="F40" s="78"/>
      <c r="G40" s="78"/>
      <c r="H40" s="94"/>
    </row>
    <row r="41" spans="2:8" ht="12" customHeight="1">
      <c r="B41" s="144" t="s">
        <v>114</v>
      </c>
      <c r="C41" s="4"/>
      <c r="D41" s="177">
        <v>29.027504911591357</v>
      </c>
      <c r="E41" s="76"/>
      <c r="F41" s="78"/>
      <c r="G41" s="78"/>
      <c r="H41" s="94"/>
    </row>
    <row r="42" spans="2:8" ht="12" customHeight="1">
      <c r="B42" s="144" t="s">
        <v>163</v>
      </c>
      <c r="C42" s="4"/>
      <c r="D42" s="177">
        <v>17.853634577603145</v>
      </c>
      <c r="E42" s="76"/>
      <c r="F42" s="78"/>
      <c r="G42" s="78"/>
      <c r="H42" s="94"/>
    </row>
    <row r="43" spans="2:8" ht="12" customHeight="1">
      <c r="B43" s="144" t="s">
        <v>115</v>
      </c>
      <c r="C43" s="4"/>
      <c r="D43" s="177">
        <v>0.1719056974459725</v>
      </c>
      <c r="E43" s="76"/>
      <c r="F43" s="78"/>
      <c r="G43" s="78"/>
      <c r="H43" s="94"/>
    </row>
    <row r="44" spans="2:8" ht="12" customHeight="1">
      <c r="B44" s="144" t="s">
        <v>116</v>
      </c>
      <c r="C44" s="4"/>
      <c r="D44" s="177">
        <v>2.013752455795678</v>
      </c>
      <c r="E44" s="76"/>
      <c r="F44" s="78"/>
      <c r="G44" s="78"/>
      <c r="H44" s="94"/>
    </row>
    <row r="45" spans="2:8" ht="12" customHeight="1">
      <c r="B45" s="144" t="s">
        <v>117</v>
      </c>
      <c r="C45" s="4"/>
      <c r="D45" s="177">
        <v>6.777996070726916</v>
      </c>
      <c r="E45" s="76"/>
      <c r="F45" s="78"/>
      <c r="G45" s="78"/>
      <c r="H45" s="94"/>
    </row>
    <row r="46" spans="2:8" ht="12" customHeight="1">
      <c r="B46" s="144" t="s">
        <v>118</v>
      </c>
      <c r="C46" s="4"/>
      <c r="D46" s="177">
        <v>0.46660117878192536</v>
      </c>
      <c r="E46" s="76"/>
      <c r="F46" s="78"/>
      <c r="G46" s="78"/>
      <c r="H46" s="94"/>
    </row>
    <row r="47" spans="2:8" ht="12" customHeight="1">
      <c r="B47" s="144" t="s">
        <v>119</v>
      </c>
      <c r="C47" s="4"/>
      <c r="D47" s="177">
        <v>1.4734774066797642</v>
      </c>
      <c r="E47" s="76"/>
      <c r="F47" s="78"/>
      <c r="G47" s="78"/>
      <c r="H47" s="94"/>
    </row>
    <row r="48" spans="2:8" ht="12" customHeight="1">
      <c r="B48" s="139" t="s">
        <v>15</v>
      </c>
      <c r="C48" s="171"/>
      <c r="D48" s="178">
        <f>SUM(D38:D47)</f>
        <v>100.00000000000001</v>
      </c>
      <c r="E48" s="76"/>
      <c r="F48" s="78"/>
      <c r="G48" s="78"/>
      <c r="H48" s="19"/>
    </row>
    <row r="49" spans="5:8" ht="11.25">
      <c r="E49" s="90"/>
      <c r="H49" s="19"/>
    </row>
  </sheetData>
  <sheetProtection/>
  <mergeCells count="11">
    <mergeCell ref="B5:C5"/>
    <mergeCell ref="C7:C9"/>
    <mergeCell ref="D7:D9"/>
    <mergeCell ref="C10:C15"/>
    <mergeCell ref="D10:D15"/>
    <mergeCell ref="C27:C29"/>
    <mergeCell ref="D27:D29"/>
    <mergeCell ref="C16:C21"/>
    <mergeCell ref="D16:D21"/>
    <mergeCell ref="C22:C26"/>
    <mergeCell ref="D22:D2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W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10.421875" style="1" customWidth="1"/>
    <col min="3" max="4" width="8.7109375" style="1" customWidth="1"/>
    <col min="5" max="5" width="8.28125" style="1" customWidth="1"/>
    <col min="6" max="6" width="9.00390625" style="1" customWidth="1"/>
    <col min="7" max="7" width="8.7109375" style="1" customWidth="1"/>
    <col min="8" max="8" width="1.7109375" style="1" customWidth="1"/>
    <col min="9" max="9" width="7.7109375" style="1" customWidth="1"/>
    <col min="10" max="10" width="10.8515625" style="1" customWidth="1"/>
    <col min="11" max="11" width="8.00390625" style="1" customWidth="1"/>
    <col min="12" max="12" width="7.140625" style="1" customWidth="1"/>
    <col min="13" max="13" width="8.7109375" style="1" customWidth="1"/>
    <col min="14" max="14" width="8.28125" style="1" customWidth="1"/>
    <col min="15" max="15" width="8.7109375" style="1" customWidth="1"/>
    <col min="16" max="17" width="8.57421875" style="1" customWidth="1"/>
    <col min="18" max="18" width="8.28125" style="1" customWidth="1"/>
    <col min="19" max="19" width="7.140625" style="1" customWidth="1"/>
    <col min="20" max="20" width="6.8515625" style="1" customWidth="1"/>
    <col min="21" max="21" width="5.7109375" style="1" customWidth="1"/>
    <col min="22" max="16384" width="11.421875" style="1" customWidth="1"/>
  </cols>
  <sheetData>
    <row r="1" spans="2:20" s="59" customFormat="1" ht="12.75" customHeight="1">
      <c r="B1" s="1"/>
      <c r="C1" s="1"/>
      <c r="D1" s="1"/>
      <c r="E1" s="3"/>
      <c r="F1" s="37"/>
      <c r="H1" s="58" t="s">
        <v>139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9:22" ht="30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2" ht="11.25">
      <c r="B3" s="37"/>
      <c r="C3" s="3"/>
      <c r="D3" s="57"/>
      <c r="E3" s="59"/>
      <c r="F3" s="3" t="s">
        <v>731</v>
      </c>
      <c r="G3" s="37"/>
      <c r="I3" s="59" t="s">
        <v>127</v>
      </c>
      <c r="J3" s="59"/>
      <c r="K3" s="59"/>
      <c r="L3" s="3"/>
      <c r="M3" s="3"/>
      <c r="N3" s="37"/>
      <c r="P3" s="38"/>
      <c r="Q3" s="38"/>
      <c r="R3" s="38"/>
      <c r="S3" s="38"/>
      <c r="T3" s="38"/>
      <c r="U3" s="39"/>
      <c r="V3" s="4"/>
    </row>
    <row r="4" spans="2:23" ht="60" customHeight="1">
      <c r="B4" s="422" t="s">
        <v>0</v>
      </c>
      <c r="C4" s="355" t="s">
        <v>1</v>
      </c>
      <c r="D4" s="342" t="s">
        <v>0</v>
      </c>
      <c r="E4" s="459"/>
      <c r="F4" s="459"/>
      <c r="G4" s="343"/>
      <c r="J4" s="4"/>
      <c r="K4" s="363"/>
      <c r="L4" s="363"/>
      <c r="M4" s="363"/>
      <c r="N4" s="363"/>
      <c r="O4" s="8"/>
      <c r="P4" s="376"/>
      <c r="Q4" s="376"/>
      <c r="R4" s="376"/>
      <c r="S4" s="376"/>
      <c r="T4" s="376"/>
      <c r="U4" s="376"/>
      <c r="V4" s="376"/>
      <c r="W4" s="4"/>
    </row>
    <row r="5" spans="2:23" ht="27.75" customHeight="1">
      <c r="B5" s="423"/>
      <c r="C5" s="356"/>
      <c r="D5" s="122" t="s">
        <v>3</v>
      </c>
      <c r="E5" s="122" t="s">
        <v>2</v>
      </c>
      <c r="F5" s="122" t="s">
        <v>4</v>
      </c>
      <c r="G5" s="124" t="s">
        <v>5</v>
      </c>
      <c r="K5" s="496" t="s">
        <v>3</v>
      </c>
      <c r="L5" s="497"/>
      <c r="M5" s="496" t="s">
        <v>2</v>
      </c>
      <c r="N5" s="497"/>
      <c r="O5" s="122" t="s">
        <v>4</v>
      </c>
      <c r="P5" s="376"/>
      <c r="Q5" s="377"/>
      <c r="R5" s="376"/>
      <c r="S5" s="376"/>
      <c r="T5" s="376"/>
      <c r="U5" s="376"/>
      <c r="V5" s="376"/>
      <c r="W5" s="4"/>
    </row>
    <row r="6" spans="2:23" ht="11.25">
      <c r="B6" s="423"/>
      <c r="C6" s="162" t="s">
        <v>87</v>
      </c>
      <c r="D6" s="125">
        <v>559</v>
      </c>
      <c r="E6" s="218">
        <v>32</v>
      </c>
      <c r="F6" s="125">
        <v>591</v>
      </c>
      <c r="G6" s="219">
        <v>3</v>
      </c>
      <c r="I6" s="128" t="s">
        <v>88</v>
      </c>
      <c r="J6" s="217"/>
      <c r="K6" s="460">
        <v>582</v>
      </c>
      <c r="L6" s="461"/>
      <c r="M6" s="460">
        <v>29</v>
      </c>
      <c r="N6" s="461"/>
      <c r="O6" s="182">
        <f>SUM(K6:N6)</f>
        <v>611</v>
      </c>
      <c r="P6" s="7"/>
      <c r="Q6" s="7"/>
      <c r="R6" s="7"/>
      <c r="S6" s="7"/>
      <c r="T6" s="7"/>
      <c r="U6" s="7"/>
      <c r="V6" s="7"/>
      <c r="W6" s="4"/>
    </row>
    <row r="7" spans="2:23" ht="11.25">
      <c r="B7" s="423"/>
      <c r="C7" s="220" t="s">
        <v>6</v>
      </c>
      <c r="D7" s="126">
        <v>645</v>
      </c>
      <c r="E7" s="11">
        <v>35</v>
      </c>
      <c r="F7" s="126">
        <v>700</v>
      </c>
      <c r="G7" s="117">
        <v>5</v>
      </c>
      <c r="I7" s="128" t="s">
        <v>90</v>
      </c>
      <c r="J7" s="217"/>
      <c r="K7" s="370">
        <v>493</v>
      </c>
      <c r="L7" s="371"/>
      <c r="M7" s="370">
        <v>20</v>
      </c>
      <c r="N7" s="371"/>
      <c r="O7" s="182">
        <v>513</v>
      </c>
      <c r="P7" s="7"/>
      <c r="Q7" s="7"/>
      <c r="R7" s="7"/>
      <c r="S7" s="7"/>
      <c r="T7" s="7"/>
      <c r="U7" s="7"/>
      <c r="V7" s="7"/>
      <c r="W7" s="4"/>
    </row>
    <row r="8" spans="2:23" ht="11.25">
      <c r="B8" s="423"/>
      <c r="C8" s="220" t="s">
        <v>7</v>
      </c>
      <c r="D8" s="126">
        <v>0</v>
      </c>
      <c r="E8" s="11">
        <v>0</v>
      </c>
      <c r="F8" s="126">
        <v>0</v>
      </c>
      <c r="G8" s="117">
        <v>0</v>
      </c>
      <c r="I8" s="4" t="s">
        <v>121</v>
      </c>
      <c r="J8" s="4"/>
      <c r="K8" s="4"/>
      <c r="L8" s="4"/>
      <c r="M8" s="4"/>
      <c r="N8" s="4"/>
      <c r="O8" s="4"/>
      <c r="P8" s="4"/>
      <c r="W8" s="4"/>
    </row>
    <row r="9" spans="2:23" ht="11.25">
      <c r="B9" s="423"/>
      <c r="C9" s="220" t="s">
        <v>89</v>
      </c>
      <c r="D9" s="126"/>
      <c r="E9" s="11"/>
      <c r="F9" s="126">
        <v>0</v>
      </c>
      <c r="G9" s="117">
        <v>0</v>
      </c>
      <c r="I9" s="4"/>
      <c r="J9" s="4"/>
      <c r="K9" s="4"/>
      <c r="L9" s="4"/>
      <c r="M9" s="4"/>
      <c r="N9" s="4"/>
      <c r="O9" s="4"/>
      <c r="P9" s="4"/>
      <c r="W9" s="4"/>
    </row>
    <row r="10" spans="2:16" ht="11.25">
      <c r="B10" s="424"/>
      <c r="C10" s="135" t="s">
        <v>4</v>
      </c>
      <c r="D10" s="136">
        <f>SUM(D6:D9)</f>
        <v>1204</v>
      </c>
      <c r="E10" s="290">
        <f>SUM(E6:E9)</f>
        <v>67</v>
      </c>
      <c r="F10" s="136">
        <f>SUM(D10:E10)</f>
        <v>1271</v>
      </c>
      <c r="G10" s="292">
        <v>8</v>
      </c>
      <c r="I10" s="4"/>
      <c r="J10" s="4"/>
      <c r="K10" s="4"/>
      <c r="L10" s="4"/>
      <c r="M10" s="4"/>
      <c r="N10" s="4"/>
      <c r="O10" s="4"/>
      <c r="P10" s="4"/>
    </row>
    <row r="11" spans="6:13" ht="11.25">
      <c r="F11" s="17"/>
      <c r="G11" s="17"/>
      <c r="I11" s="60" t="s">
        <v>128</v>
      </c>
      <c r="J11" s="59"/>
      <c r="K11" s="3"/>
      <c r="L11" s="3"/>
      <c r="M11" s="59"/>
    </row>
    <row r="12" spans="2:16" ht="48.75" customHeight="1">
      <c r="B12" s="349" t="s">
        <v>179</v>
      </c>
      <c r="C12" s="131" t="s">
        <v>93</v>
      </c>
      <c r="D12" s="122">
        <v>12</v>
      </c>
      <c r="E12" s="122">
        <v>0</v>
      </c>
      <c r="F12" s="122">
        <v>12</v>
      </c>
      <c r="G12" s="49"/>
      <c r="P12" s="4"/>
    </row>
    <row r="13" spans="2:16" ht="11.25">
      <c r="B13" s="350"/>
      <c r="C13" s="352" t="s">
        <v>94</v>
      </c>
      <c r="D13" s="357">
        <v>36</v>
      </c>
      <c r="E13" s="357">
        <v>1</v>
      </c>
      <c r="F13" s="357">
        <v>37</v>
      </c>
      <c r="G13" s="4"/>
      <c r="I13" s="453" t="s">
        <v>95</v>
      </c>
      <c r="J13" s="454"/>
      <c r="K13" s="453" t="s">
        <v>96</v>
      </c>
      <c r="L13" s="454"/>
      <c r="M13" s="374" t="s">
        <v>97</v>
      </c>
      <c r="N13" s="375"/>
      <c r="O13" s="122" t="s">
        <v>4</v>
      </c>
      <c r="P13" s="4"/>
    </row>
    <row r="14" spans="2:16" ht="12.75" customHeight="1">
      <c r="B14" s="350"/>
      <c r="C14" s="353"/>
      <c r="D14" s="477"/>
      <c r="E14" s="476"/>
      <c r="F14" s="476"/>
      <c r="G14" s="4"/>
      <c r="I14" s="453">
        <v>3</v>
      </c>
      <c r="J14" s="454"/>
      <c r="K14" s="453">
        <v>39</v>
      </c>
      <c r="L14" s="454"/>
      <c r="M14" s="453">
        <v>1</v>
      </c>
      <c r="N14" s="454"/>
      <c r="O14" s="122">
        <f>SUM(I14:M14)</f>
        <v>43</v>
      </c>
      <c r="P14" s="4"/>
    </row>
    <row r="15" spans="2:16" ht="22.5" customHeight="1">
      <c r="B15" s="351"/>
      <c r="C15" s="354"/>
      <c r="D15" s="478"/>
      <c r="E15" s="539"/>
      <c r="F15" s="539"/>
      <c r="G15" s="4"/>
      <c r="P15" s="4"/>
    </row>
    <row r="16" spans="2:16" ht="11.25">
      <c r="B16" s="25"/>
      <c r="C16" s="42"/>
      <c r="D16" s="11"/>
      <c r="E16" s="11"/>
      <c r="F16" s="4"/>
      <c r="G16" s="4"/>
      <c r="O16" s="4"/>
      <c r="P16" s="4"/>
    </row>
    <row r="17" spans="2:15" ht="11.25">
      <c r="B17" s="50" t="s">
        <v>142</v>
      </c>
      <c r="C17" s="50"/>
      <c r="D17" s="50"/>
      <c r="E17" s="82"/>
      <c r="F17" s="50"/>
      <c r="G17" s="4"/>
      <c r="J17" s="43"/>
      <c r="K17" s="4"/>
      <c r="L17" s="4"/>
      <c r="M17" s="4"/>
      <c r="N17" s="4"/>
      <c r="O17" s="44"/>
    </row>
    <row r="18" spans="2:7" ht="11.25">
      <c r="B18" s="25"/>
      <c r="C18" s="42"/>
      <c r="D18" s="11"/>
      <c r="E18" s="11"/>
      <c r="F18" s="11"/>
      <c r="G18" s="4"/>
    </row>
    <row r="19" spans="15:17" ht="9.75" customHeight="1">
      <c r="O19" s="45"/>
      <c r="P19" s="46"/>
      <c r="Q19" s="46"/>
    </row>
    <row r="20" spans="2:17" ht="16.5" customHeight="1">
      <c r="B20" s="462" t="s">
        <v>61</v>
      </c>
      <c r="C20" s="463"/>
      <c r="D20" s="463"/>
      <c r="E20" s="463"/>
      <c r="F20" s="464"/>
      <c r="O20" s="45"/>
      <c r="P20" s="46"/>
      <c r="Q20" s="46"/>
    </row>
    <row r="21" spans="2:15" ht="19.5" customHeight="1">
      <c r="B21" s="465"/>
      <c r="C21" s="466"/>
      <c r="D21" s="466"/>
      <c r="E21" s="466"/>
      <c r="F21" s="467"/>
      <c r="G21" s="12"/>
      <c r="H21" s="12"/>
      <c r="I21" s="47"/>
      <c r="K21" s="3"/>
      <c r="L21" s="3"/>
      <c r="M21" s="45"/>
      <c r="N21" s="45"/>
      <c r="O21" s="48"/>
    </row>
    <row r="22" spans="2:16" ht="17.25" customHeight="1">
      <c r="B22" s="342" t="s">
        <v>8</v>
      </c>
      <c r="C22" s="343"/>
      <c r="D22" s="136">
        <v>485</v>
      </c>
      <c r="E22" s="136">
        <v>18</v>
      </c>
      <c r="F22" s="136">
        <f>SUM(D22:E22)</f>
        <v>503</v>
      </c>
      <c r="P22" s="47"/>
    </row>
    <row r="23" spans="5:15" ht="11.25">
      <c r="E23" s="3"/>
      <c r="F23" s="37"/>
      <c r="H23" s="58"/>
      <c r="I23" s="2"/>
      <c r="J23" s="2"/>
      <c r="K23" s="2"/>
      <c r="L23" s="2"/>
      <c r="M23" s="2"/>
      <c r="N23" s="2"/>
      <c r="O23" s="2"/>
    </row>
  </sheetData>
  <sheetProtection/>
  <mergeCells count="31">
    <mergeCell ref="K13:L13"/>
    <mergeCell ref="K6:L6"/>
    <mergeCell ref="B20:F21"/>
    <mergeCell ref="B22:C22"/>
    <mergeCell ref="M7:N7"/>
    <mergeCell ref="B12:B15"/>
    <mergeCell ref="C13:C15"/>
    <mergeCell ref="D13:D15"/>
    <mergeCell ref="E13:E15"/>
    <mergeCell ref="F13:F15"/>
    <mergeCell ref="I13:J13"/>
    <mergeCell ref="V4:V5"/>
    <mergeCell ref="Q4:Q5"/>
    <mergeCell ref="R4:R5"/>
    <mergeCell ref="S4:S5"/>
    <mergeCell ref="T4:T5"/>
    <mergeCell ref="B4:B10"/>
    <mergeCell ref="C4:C5"/>
    <mergeCell ref="D4:G4"/>
    <mergeCell ref="K4:L4"/>
    <mergeCell ref="K7:L7"/>
    <mergeCell ref="I14:J14"/>
    <mergeCell ref="K14:L14"/>
    <mergeCell ref="M14:N14"/>
    <mergeCell ref="U4:U5"/>
    <mergeCell ref="M13:N13"/>
    <mergeCell ref="M4:N4"/>
    <mergeCell ref="M5:N5"/>
    <mergeCell ref="M6:N6"/>
    <mergeCell ref="P4:P5"/>
    <mergeCell ref="K5:L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O39"/>
  <sheetViews>
    <sheetView zoomScalePageLayoutView="0" workbookViewId="0" topLeftCell="C1">
      <selection activeCell="A1" sqref="A1"/>
    </sheetView>
  </sheetViews>
  <sheetFormatPr defaultColWidth="11.421875" defaultRowHeight="12.75"/>
  <cols>
    <col min="1" max="1" width="3.7109375" style="12" customWidth="1"/>
    <col min="2" max="2" width="7.140625" style="12" hidden="1" customWidth="1"/>
    <col min="3" max="3" width="2.7109375" style="12" customWidth="1"/>
    <col min="4" max="4" width="55.28125" style="12" customWidth="1"/>
    <col min="5" max="6" width="19.7109375" style="12" customWidth="1"/>
    <col min="7" max="7" width="4.00390625" style="12" customWidth="1"/>
    <col min="8" max="8" width="8.8515625" style="12" hidden="1" customWidth="1"/>
    <col min="9" max="10" width="5.8515625" style="12" hidden="1" customWidth="1"/>
    <col min="11" max="11" width="3.8515625" style="12" hidden="1" customWidth="1"/>
    <col min="12" max="12" width="7.7109375" style="12" hidden="1" customWidth="1"/>
    <col min="13" max="13" width="4.421875" style="12" hidden="1" customWidth="1"/>
    <col min="14" max="14" width="10.7109375" style="12" hidden="1" customWidth="1"/>
    <col min="15" max="15" width="9.57421875" style="12" customWidth="1"/>
    <col min="16" max="16384" width="11.421875" style="12" customWidth="1"/>
  </cols>
  <sheetData>
    <row r="1" spans="5:9" s="1" customFormat="1" ht="11.25">
      <c r="E1" s="58" t="s">
        <v>139</v>
      </c>
      <c r="F1" s="37"/>
      <c r="G1" s="2"/>
      <c r="H1" s="2"/>
      <c r="I1" s="2"/>
    </row>
    <row r="3" spans="4:5" ht="11.25">
      <c r="D3" s="59" t="s">
        <v>162</v>
      </c>
      <c r="E3" s="63"/>
    </row>
    <row r="4" ht="11.25">
      <c r="G4" s="63"/>
    </row>
    <row r="5" spans="4:12" s="18" customFormat="1" ht="12.75" customHeight="1">
      <c r="D5" s="186" t="s">
        <v>60</v>
      </c>
      <c r="E5" s="482" t="s">
        <v>81</v>
      </c>
      <c r="F5" s="483"/>
      <c r="G5" s="53"/>
      <c r="H5" s="18" t="s">
        <v>740</v>
      </c>
      <c r="L5" s="18" t="s">
        <v>737</v>
      </c>
    </row>
    <row r="6" spans="4:6" s="18" customFormat="1" ht="11.25">
      <c r="D6" s="187" t="s">
        <v>106</v>
      </c>
      <c r="E6" s="221" t="s">
        <v>3</v>
      </c>
      <c r="F6" s="222" t="s">
        <v>2</v>
      </c>
    </row>
    <row r="7" spans="2:12" ht="12.75" customHeight="1">
      <c r="B7" s="84" t="s">
        <v>65</v>
      </c>
      <c r="C7" s="84"/>
      <c r="D7" s="138" t="s">
        <v>9</v>
      </c>
      <c r="E7" s="190">
        <v>1.3059701492537312</v>
      </c>
      <c r="F7" s="189">
        <v>3.7037037037037033</v>
      </c>
      <c r="H7" s="12">
        <v>72</v>
      </c>
      <c r="J7" s="12" t="s">
        <v>67</v>
      </c>
      <c r="K7" s="12">
        <v>0</v>
      </c>
      <c r="L7" s="12">
        <v>1</v>
      </c>
    </row>
    <row r="8" spans="2:12" ht="12.75" customHeight="1">
      <c r="B8" s="84" t="s">
        <v>66</v>
      </c>
      <c r="C8" s="84"/>
      <c r="D8" s="138" t="s">
        <v>10</v>
      </c>
      <c r="E8" s="191">
        <v>6.902985074626866</v>
      </c>
      <c r="F8" s="189">
        <v>3.7037037037037033</v>
      </c>
      <c r="H8" s="12">
        <v>230</v>
      </c>
      <c r="J8" s="12" t="s">
        <v>69</v>
      </c>
      <c r="K8" s="12">
        <v>1</v>
      </c>
      <c r="L8" s="12">
        <v>3</v>
      </c>
    </row>
    <row r="9" spans="2:12" ht="12.75" customHeight="1">
      <c r="B9" s="84" t="s">
        <v>67</v>
      </c>
      <c r="C9" s="84"/>
      <c r="D9" s="138" t="s">
        <v>11</v>
      </c>
      <c r="E9" s="191">
        <v>18.28358208955224</v>
      </c>
      <c r="F9" s="189">
        <v>18.51851851851852</v>
      </c>
      <c r="H9" s="12">
        <v>608</v>
      </c>
      <c r="J9" s="12" t="s">
        <v>70</v>
      </c>
      <c r="K9" s="12">
        <v>9</v>
      </c>
      <c r="L9" s="12">
        <v>0</v>
      </c>
    </row>
    <row r="10" spans="2:12" ht="12.75" customHeight="1">
      <c r="B10" s="84" t="s">
        <v>68</v>
      </c>
      <c r="C10" s="84"/>
      <c r="D10" s="138" t="s">
        <v>123</v>
      </c>
      <c r="E10" s="191">
        <v>1.8656716417910446</v>
      </c>
      <c r="F10" s="189">
        <v>7.4074074074074066</v>
      </c>
      <c r="H10" s="12">
        <v>27</v>
      </c>
      <c r="J10" s="12" t="s">
        <v>71</v>
      </c>
      <c r="K10" s="12">
        <v>192</v>
      </c>
      <c r="L10" s="12">
        <v>20</v>
      </c>
    </row>
    <row r="11" spans="2:12" ht="12.75" customHeight="1">
      <c r="B11" s="84" t="s">
        <v>69</v>
      </c>
      <c r="C11" s="84"/>
      <c r="D11" s="138" t="s">
        <v>124</v>
      </c>
      <c r="E11" s="191">
        <v>8.208955223880597</v>
      </c>
      <c r="F11" s="189">
        <v>0</v>
      </c>
      <c r="H11" s="12">
        <v>176</v>
      </c>
      <c r="J11" s="12" t="s">
        <v>72</v>
      </c>
      <c r="K11" s="12">
        <v>8</v>
      </c>
      <c r="L11" s="12">
        <v>5</v>
      </c>
    </row>
    <row r="12" spans="2:12" ht="12.75" customHeight="1">
      <c r="B12" s="84" t="s">
        <v>70</v>
      </c>
      <c r="C12" s="84"/>
      <c r="D12" s="138" t="s">
        <v>125</v>
      </c>
      <c r="E12" s="191">
        <v>7.462686567164178</v>
      </c>
      <c r="F12" s="189">
        <v>3.7037037037037033</v>
      </c>
      <c r="H12" s="12">
        <v>841</v>
      </c>
      <c r="J12" s="12" t="s">
        <v>73</v>
      </c>
      <c r="K12" s="12">
        <v>7</v>
      </c>
      <c r="L12" s="12">
        <v>3</v>
      </c>
    </row>
    <row r="13" spans="2:12" ht="12.75" customHeight="1">
      <c r="B13" s="84" t="s">
        <v>71</v>
      </c>
      <c r="C13" s="84"/>
      <c r="D13" s="138" t="s">
        <v>126</v>
      </c>
      <c r="E13" s="191">
        <v>39.365671641791046</v>
      </c>
      <c r="F13" s="189">
        <v>29.629629629629626</v>
      </c>
      <c r="H13" s="12">
        <v>3885</v>
      </c>
      <c r="J13" s="12" t="s">
        <v>74</v>
      </c>
      <c r="K13" s="12">
        <v>2</v>
      </c>
      <c r="L13" s="12">
        <v>0</v>
      </c>
    </row>
    <row r="14" spans="2:12" ht="12.75" customHeight="1">
      <c r="B14" s="84" t="s">
        <v>72</v>
      </c>
      <c r="C14" s="84"/>
      <c r="D14" s="138" t="s">
        <v>12</v>
      </c>
      <c r="E14" s="191">
        <v>4.104477611940299</v>
      </c>
      <c r="F14" s="189">
        <v>11.11111111111111</v>
      </c>
      <c r="H14" s="12">
        <v>236</v>
      </c>
      <c r="J14" s="12" t="s">
        <v>75</v>
      </c>
      <c r="K14" s="12">
        <v>1</v>
      </c>
      <c r="L14" s="12">
        <v>4</v>
      </c>
    </row>
    <row r="15" spans="2:12" ht="12.75" customHeight="1">
      <c r="B15" s="84" t="s">
        <v>73</v>
      </c>
      <c r="C15" s="84"/>
      <c r="D15" s="138" t="s">
        <v>13</v>
      </c>
      <c r="E15" s="191">
        <v>5.7835820895522385</v>
      </c>
      <c r="F15" s="189">
        <v>3.7037037037037033</v>
      </c>
      <c r="H15" s="12">
        <v>315</v>
      </c>
      <c r="J15" s="12" t="s">
        <v>76</v>
      </c>
      <c r="K15" s="12">
        <v>27</v>
      </c>
      <c r="L15" s="12">
        <v>12</v>
      </c>
    </row>
    <row r="16" spans="2:12" ht="12.75" customHeight="1">
      <c r="B16" s="84" t="s">
        <v>74</v>
      </c>
      <c r="C16" s="84"/>
      <c r="D16" s="138" t="s">
        <v>14</v>
      </c>
      <c r="E16" s="191">
        <v>0.7462686567164178</v>
      </c>
      <c r="F16" s="189">
        <v>0</v>
      </c>
      <c r="H16" s="12">
        <v>113</v>
      </c>
      <c r="J16" s="12" t="s">
        <v>77</v>
      </c>
      <c r="K16" s="12">
        <v>7</v>
      </c>
      <c r="L16" s="12">
        <v>5</v>
      </c>
    </row>
    <row r="17" spans="2:12" ht="12.75" customHeight="1">
      <c r="B17" s="84" t="s">
        <v>75</v>
      </c>
      <c r="C17" s="84"/>
      <c r="D17" s="138" t="s">
        <v>63</v>
      </c>
      <c r="E17" s="191">
        <v>1.1194029850746268</v>
      </c>
      <c r="F17" s="189">
        <v>0</v>
      </c>
      <c r="H17" s="12">
        <v>211</v>
      </c>
      <c r="J17" s="12" t="s">
        <v>738</v>
      </c>
      <c r="K17" s="12">
        <v>10</v>
      </c>
      <c r="L17" s="12">
        <v>8</v>
      </c>
    </row>
    <row r="18" spans="2:12" ht="12.75" customHeight="1">
      <c r="B18" s="84" t="s">
        <v>76</v>
      </c>
      <c r="C18" s="84"/>
      <c r="D18" s="138" t="s">
        <v>83</v>
      </c>
      <c r="E18" s="191">
        <v>4.477611940298507</v>
      </c>
      <c r="F18" s="189">
        <v>11.11111111111111</v>
      </c>
      <c r="H18" s="12">
        <v>278</v>
      </c>
      <c r="J18" s="12" t="s">
        <v>739</v>
      </c>
      <c r="K18" s="12">
        <v>49</v>
      </c>
      <c r="L18" s="12">
        <v>30</v>
      </c>
    </row>
    <row r="19" spans="2:6" ht="12.75" customHeight="1">
      <c r="B19" s="84"/>
      <c r="C19" s="84"/>
      <c r="D19" s="138" t="s">
        <v>82</v>
      </c>
      <c r="E19" s="191">
        <v>0.3731343283582089</v>
      </c>
      <c r="F19" s="189">
        <v>7.4074074074074066</v>
      </c>
    </row>
    <row r="20" spans="2:12" ht="12.75" customHeight="1">
      <c r="B20" s="84" t="s">
        <v>77</v>
      </c>
      <c r="C20" s="84"/>
      <c r="D20" s="138" t="s">
        <v>64</v>
      </c>
      <c r="E20" s="191">
        <v>0</v>
      </c>
      <c r="F20" s="189">
        <v>0</v>
      </c>
      <c r="H20" s="12">
        <v>94</v>
      </c>
      <c r="J20" s="12" t="s">
        <v>78</v>
      </c>
      <c r="K20" s="12">
        <v>3</v>
      </c>
      <c r="L20" s="12">
        <v>2</v>
      </c>
    </row>
    <row r="21" spans="2:6" ht="12.75" customHeight="1">
      <c r="B21" s="12" t="s">
        <v>84</v>
      </c>
      <c r="C21" s="84"/>
      <c r="D21" s="138" t="s">
        <v>84</v>
      </c>
      <c r="E21" s="191">
        <v>0</v>
      </c>
      <c r="F21" s="189">
        <v>0</v>
      </c>
    </row>
    <row r="22" spans="2:12" ht="12.75" customHeight="1">
      <c r="B22" s="12" t="s">
        <v>78</v>
      </c>
      <c r="D22" s="173" t="s">
        <v>15</v>
      </c>
      <c r="E22" s="200">
        <f>SUM(E7:E21)</f>
        <v>100</v>
      </c>
      <c r="F22" s="286">
        <f>SUM(F7:F21)</f>
        <v>100</v>
      </c>
      <c r="H22" s="12">
        <v>133</v>
      </c>
      <c r="J22" s="12" t="e">
        <v>#REF!</v>
      </c>
      <c r="K22" s="12" t="e">
        <v>#REF!</v>
      </c>
      <c r="L22" s="12" t="e">
        <v>#REF!</v>
      </c>
    </row>
    <row r="23" ht="18" customHeight="1"/>
    <row r="24" spans="4:10" s="15" customFormat="1" ht="11.25">
      <c r="D24" s="37" t="s">
        <v>130</v>
      </c>
      <c r="E24" s="37"/>
      <c r="G24" s="63"/>
      <c r="H24" s="25"/>
      <c r="I24" s="25"/>
      <c r="J24" s="25"/>
    </row>
    <row r="25" spans="5:12" ht="11.25">
      <c r="E25" s="18"/>
      <c r="F25" s="18"/>
      <c r="H25" s="19"/>
      <c r="I25" s="19"/>
      <c r="J25" s="19"/>
      <c r="L25" s="63"/>
    </row>
    <row r="26" spans="4:14" s="18" customFormat="1" ht="11.25">
      <c r="D26" s="523" t="s">
        <v>16</v>
      </c>
      <c r="E26" s="422" t="s">
        <v>153</v>
      </c>
      <c r="F26" s="525"/>
      <c r="G26" s="5"/>
      <c r="H26" s="376" t="s">
        <v>741</v>
      </c>
      <c r="I26" s="376"/>
      <c r="J26" s="376"/>
      <c r="K26" s="5"/>
      <c r="L26" s="384" t="s">
        <v>743</v>
      </c>
      <c r="M26" s="384"/>
      <c r="N26" s="384"/>
    </row>
    <row r="27" spans="4:15" s="18" customFormat="1" ht="11.25">
      <c r="D27" s="524"/>
      <c r="E27" s="424"/>
      <c r="F27" s="525"/>
      <c r="G27" s="5"/>
      <c r="H27" s="376"/>
      <c r="I27" s="376"/>
      <c r="J27" s="376"/>
      <c r="K27" s="5"/>
      <c r="L27" s="384"/>
      <c r="M27" s="384"/>
      <c r="N27" s="384"/>
      <c r="O27" s="25"/>
    </row>
    <row r="28" spans="2:15" s="18" customFormat="1" ht="11.25">
      <c r="B28" s="87" t="s">
        <v>65</v>
      </c>
      <c r="C28" s="87"/>
      <c r="D28" s="164" t="s">
        <v>17</v>
      </c>
      <c r="E28" s="195">
        <v>14.214463840399002</v>
      </c>
      <c r="F28" s="4"/>
      <c r="G28" s="5"/>
      <c r="H28" s="5" t="s">
        <v>65</v>
      </c>
      <c r="I28" s="5">
        <v>471</v>
      </c>
      <c r="J28" s="5">
        <v>471</v>
      </c>
      <c r="L28" s="5" t="s">
        <v>65</v>
      </c>
      <c r="M28" s="5">
        <v>2361</v>
      </c>
      <c r="N28" s="5">
        <v>2361</v>
      </c>
      <c r="O28" s="25"/>
    </row>
    <row r="29" spans="2:15" ht="11.25">
      <c r="B29" s="87" t="s">
        <v>66</v>
      </c>
      <c r="C29" s="87"/>
      <c r="D29" s="165" t="s">
        <v>18</v>
      </c>
      <c r="E29" s="196">
        <v>14.214463840399002</v>
      </c>
      <c r="F29" s="4"/>
      <c r="G29" s="19"/>
      <c r="H29" s="5" t="s">
        <v>66</v>
      </c>
      <c r="I29" s="5">
        <v>1456</v>
      </c>
      <c r="J29" s="5">
        <v>1927</v>
      </c>
      <c r="L29" s="5" t="s">
        <v>66</v>
      </c>
      <c r="M29" s="5">
        <v>3137</v>
      </c>
      <c r="N29" s="5">
        <v>5498</v>
      </c>
      <c r="O29" s="25"/>
    </row>
    <row r="30" spans="2:15" ht="11.25">
      <c r="B30" s="87" t="s">
        <v>67</v>
      </c>
      <c r="C30" s="87"/>
      <c r="D30" s="165" t="s">
        <v>19</v>
      </c>
      <c r="E30" s="196">
        <v>4.239401496259352</v>
      </c>
      <c r="F30" s="4"/>
      <c r="G30" s="22"/>
      <c r="H30" s="5" t="s">
        <v>67</v>
      </c>
      <c r="I30" s="5">
        <v>2216</v>
      </c>
      <c r="J30" s="5">
        <v>4143</v>
      </c>
      <c r="L30" s="5" t="s">
        <v>67</v>
      </c>
      <c r="M30" s="5">
        <v>8756</v>
      </c>
      <c r="N30" s="5">
        <v>14254</v>
      </c>
      <c r="O30" s="25"/>
    </row>
    <row r="31" spans="2:15" ht="11.25">
      <c r="B31" s="87" t="s">
        <v>68</v>
      </c>
      <c r="C31" s="87"/>
      <c r="D31" s="165" t="s">
        <v>20</v>
      </c>
      <c r="E31" s="196">
        <v>1.7456359102244388</v>
      </c>
      <c r="F31" s="4"/>
      <c r="G31" s="22"/>
      <c r="H31" s="5" t="s">
        <v>68</v>
      </c>
      <c r="I31" s="5">
        <v>51</v>
      </c>
      <c r="J31" s="5">
        <v>4194</v>
      </c>
      <c r="L31" s="5" t="s">
        <v>68</v>
      </c>
      <c r="M31" s="5">
        <v>251</v>
      </c>
      <c r="N31" s="5">
        <v>14505</v>
      </c>
      <c r="O31" s="25"/>
    </row>
    <row r="32" spans="2:15" ht="11.25">
      <c r="B32" s="87" t="s">
        <v>69</v>
      </c>
      <c r="C32" s="87"/>
      <c r="D32" s="165" t="s">
        <v>21</v>
      </c>
      <c r="E32" s="196">
        <v>0.7481296758104738</v>
      </c>
      <c r="F32" s="4"/>
      <c r="G32" s="19"/>
      <c r="H32" s="5" t="s">
        <v>69</v>
      </c>
      <c r="I32" s="5">
        <v>152</v>
      </c>
      <c r="J32" s="5">
        <v>4346</v>
      </c>
      <c r="L32" s="5" t="s">
        <v>69</v>
      </c>
      <c r="M32" s="5">
        <v>391</v>
      </c>
      <c r="N32" s="5">
        <v>14896</v>
      </c>
      <c r="O32" s="25"/>
    </row>
    <row r="33" spans="2:15" ht="11.25">
      <c r="B33" s="87" t="s">
        <v>70</v>
      </c>
      <c r="C33" s="87"/>
      <c r="D33" s="165" t="s">
        <v>85</v>
      </c>
      <c r="E33" s="196">
        <v>19.950124688279303</v>
      </c>
      <c r="F33" s="4"/>
      <c r="G33" s="22"/>
      <c r="H33" s="5" t="s">
        <v>70</v>
      </c>
      <c r="I33" s="5">
        <v>384</v>
      </c>
      <c r="J33" s="5">
        <v>4730</v>
      </c>
      <c r="L33" s="5" t="s">
        <v>70</v>
      </c>
      <c r="M33" s="5">
        <v>2596</v>
      </c>
      <c r="N33" s="5">
        <v>17492</v>
      </c>
      <c r="O33" s="25"/>
    </row>
    <row r="34" spans="2:15" ht="11.25">
      <c r="B34" s="87" t="s">
        <v>71</v>
      </c>
      <c r="C34" s="87"/>
      <c r="D34" s="165" t="s">
        <v>86</v>
      </c>
      <c r="E34" s="196">
        <v>0.7481296758104738</v>
      </c>
      <c r="F34" s="4"/>
      <c r="G34" s="22"/>
      <c r="H34" s="5" t="s">
        <v>71</v>
      </c>
      <c r="I34" s="5">
        <v>33</v>
      </c>
      <c r="J34" s="5">
        <v>4763</v>
      </c>
      <c r="L34" s="5" t="s">
        <v>71</v>
      </c>
      <c r="M34" s="5">
        <v>97</v>
      </c>
      <c r="N34" s="5">
        <v>17589</v>
      </c>
      <c r="O34" s="25"/>
    </row>
    <row r="35" spans="2:15" ht="11.25">
      <c r="B35" s="87" t="s">
        <v>72</v>
      </c>
      <c r="C35" s="87"/>
      <c r="D35" s="165" t="s">
        <v>22</v>
      </c>
      <c r="E35" s="196">
        <v>15.710723192019952</v>
      </c>
      <c r="F35" s="4"/>
      <c r="G35" s="22"/>
      <c r="H35" s="5" t="s">
        <v>72</v>
      </c>
      <c r="I35" s="5">
        <v>2859</v>
      </c>
      <c r="J35" s="5">
        <v>7622</v>
      </c>
      <c r="L35" s="5" t="s">
        <v>72</v>
      </c>
      <c r="M35" s="5">
        <v>4986</v>
      </c>
      <c r="N35" s="5">
        <v>22575</v>
      </c>
      <c r="O35" s="25"/>
    </row>
    <row r="36" spans="2:15" ht="11.25">
      <c r="B36" s="87" t="s">
        <v>73</v>
      </c>
      <c r="C36" s="87"/>
      <c r="D36" s="165" t="s">
        <v>23</v>
      </c>
      <c r="E36" s="196">
        <v>0.4987531172069825</v>
      </c>
      <c r="F36" s="4"/>
      <c r="G36" s="22"/>
      <c r="H36" s="5" t="s">
        <v>73</v>
      </c>
      <c r="I36" s="5">
        <v>18</v>
      </c>
      <c r="J36" s="5">
        <v>7640</v>
      </c>
      <c r="L36" s="5" t="s">
        <v>73</v>
      </c>
      <c r="M36" s="5">
        <v>50</v>
      </c>
      <c r="N36" s="5">
        <v>22625</v>
      </c>
      <c r="O36" s="25"/>
    </row>
    <row r="37" spans="2:15" ht="11.25">
      <c r="B37" s="87" t="s">
        <v>74</v>
      </c>
      <c r="C37" s="87"/>
      <c r="D37" s="165" t="s">
        <v>24</v>
      </c>
      <c r="E37" s="196">
        <v>0</v>
      </c>
      <c r="F37" s="4"/>
      <c r="G37" s="22"/>
      <c r="H37" s="5" t="s">
        <v>74</v>
      </c>
      <c r="I37" s="5">
        <v>4</v>
      </c>
      <c r="J37" s="5">
        <v>7644</v>
      </c>
      <c r="L37" s="5" t="s">
        <v>74</v>
      </c>
      <c r="M37" s="5">
        <v>22</v>
      </c>
      <c r="N37" s="5">
        <v>22647</v>
      </c>
      <c r="O37" s="25"/>
    </row>
    <row r="38" spans="2:15" ht="11.25">
      <c r="B38" s="87" t="s">
        <v>75</v>
      </c>
      <c r="C38" s="87"/>
      <c r="D38" s="165" t="s">
        <v>25</v>
      </c>
      <c r="E38" s="196">
        <v>27.93017456359102</v>
      </c>
      <c r="F38" s="4"/>
      <c r="G38" s="19"/>
      <c r="H38" s="5" t="s">
        <v>75</v>
      </c>
      <c r="I38" s="5">
        <v>127</v>
      </c>
      <c r="J38" s="5">
        <v>7771</v>
      </c>
      <c r="L38" s="5" t="s">
        <v>75</v>
      </c>
      <c r="M38" s="5">
        <v>1512</v>
      </c>
      <c r="N38" s="5">
        <v>24159</v>
      </c>
      <c r="O38" s="25"/>
    </row>
    <row r="39" spans="4:14" s="25" customFormat="1" ht="11.25">
      <c r="D39" s="287" t="s">
        <v>15</v>
      </c>
      <c r="E39" s="214">
        <f>SUM(E28:F38)</f>
        <v>100.00000000000001</v>
      </c>
      <c r="F39" s="86"/>
      <c r="H39" s="5" t="s">
        <v>742</v>
      </c>
      <c r="I39" s="5"/>
      <c r="J39" s="5"/>
      <c r="L39" s="5" t="e">
        <v>#REF!</v>
      </c>
      <c r="M39" s="5"/>
      <c r="N39" s="5"/>
    </row>
  </sheetData>
  <sheetProtection/>
  <mergeCells count="6">
    <mergeCell ref="E5:F5"/>
    <mergeCell ref="H26:J27"/>
    <mergeCell ref="L26:N27"/>
    <mergeCell ref="D26:D27"/>
    <mergeCell ref="E26:E27"/>
    <mergeCell ref="F26:F2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53.8515625" style="12" customWidth="1"/>
    <col min="3" max="3" width="19.7109375" style="12" customWidth="1"/>
    <col min="4" max="4" width="8.57421875" style="12" customWidth="1"/>
    <col min="5" max="5" width="19.7109375" style="12" customWidth="1"/>
    <col min="6" max="6" width="7.8515625" style="53" customWidth="1"/>
    <col min="7" max="7" width="4.00390625" style="12" customWidth="1"/>
    <col min="8" max="8" width="8.8515625" style="12" hidden="1" customWidth="1"/>
    <col min="9" max="10" width="5.8515625" style="12" hidden="1" customWidth="1"/>
    <col min="11" max="11" width="3.8515625" style="12" hidden="1" customWidth="1"/>
    <col min="12" max="12" width="7.7109375" style="12" hidden="1" customWidth="1"/>
    <col min="13" max="13" width="4.421875" style="12" hidden="1" customWidth="1"/>
    <col min="14" max="14" width="10.7109375" style="12" hidden="1" customWidth="1"/>
    <col min="15" max="15" width="9.57421875" style="12" customWidth="1"/>
    <col min="16" max="16" width="7.7109375" style="12" customWidth="1"/>
    <col min="17" max="17" width="8.57421875" style="12" customWidth="1"/>
    <col min="18" max="18" width="8.00390625" style="12" customWidth="1"/>
    <col min="19" max="19" width="5.140625" style="12" customWidth="1"/>
    <col min="20" max="20" width="6.140625" style="12" customWidth="1"/>
    <col min="21" max="16384" width="11.421875" style="12" customWidth="1"/>
  </cols>
  <sheetData>
    <row r="1" spans="2:6" s="1" customFormat="1" ht="11.25">
      <c r="B1" s="29"/>
      <c r="C1" s="29" t="s">
        <v>120</v>
      </c>
      <c r="D1" s="2"/>
      <c r="E1" s="2"/>
      <c r="F1" s="2"/>
    </row>
    <row r="2" spans="2:6" s="1" customFormat="1" ht="11.25">
      <c r="B2" s="29"/>
      <c r="C2" s="29"/>
      <c r="D2" s="2"/>
      <c r="E2" s="2"/>
      <c r="F2" s="2"/>
    </row>
    <row r="3" spans="2:7" ht="11.25">
      <c r="B3" s="59" t="s">
        <v>162</v>
      </c>
      <c r="G3" s="63"/>
    </row>
    <row r="4" spans="2:7" ht="11.25">
      <c r="B4" s="59"/>
      <c r="G4" s="63"/>
    </row>
    <row r="5" spans="2:12" s="18" customFormat="1" ht="12.75" customHeight="1">
      <c r="B5" s="137" t="s">
        <v>60</v>
      </c>
      <c r="C5" s="140" t="s">
        <v>153</v>
      </c>
      <c r="D5" s="141"/>
      <c r="E5" s="141"/>
      <c r="F5" s="142"/>
      <c r="G5" s="53"/>
      <c r="H5" s="18" t="s">
        <v>740</v>
      </c>
      <c r="L5" s="18" t="s">
        <v>737</v>
      </c>
    </row>
    <row r="6" spans="2:6" s="18" customFormat="1" ht="11.25">
      <c r="B6" s="232" t="s">
        <v>106</v>
      </c>
      <c r="C6" s="395" t="s">
        <v>3</v>
      </c>
      <c r="D6" s="396" t="s">
        <v>2</v>
      </c>
      <c r="E6" s="395" t="s">
        <v>2</v>
      </c>
      <c r="F6" s="397" t="s">
        <v>2</v>
      </c>
    </row>
    <row r="7" spans="2:12" ht="12.75" customHeight="1">
      <c r="B7" s="138" t="s">
        <v>9</v>
      </c>
      <c r="C7" s="398">
        <v>4.57</v>
      </c>
      <c r="D7" s="399"/>
      <c r="E7" s="398">
        <v>2.3</v>
      </c>
      <c r="F7" s="399"/>
      <c r="H7" s="12">
        <v>72</v>
      </c>
      <c r="J7" s="12" t="s">
        <v>67</v>
      </c>
      <c r="K7" s="12">
        <v>0</v>
      </c>
      <c r="L7" s="12">
        <v>1</v>
      </c>
    </row>
    <row r="8" spans="2:12" ht="12.75" customHeight="1">
      <c r="B8" s="138" t="s">
        <v>10</v>
      </c>
      <c r="C8" s="398">
        <v>6.18</v>
      </c>
      <c r="D8" s="399"/>
      <c r="E8" s="398">
        <v>2.18</v>
      </c>
      <c r="F8" s="399"/>
      <c r="H8" s="12">
        <v>230</v>
      </c>
      <c r="J8" s="12" t="s">
        <v>69</v>
      </c>
      <c r="K8" s="12">
        <v>1</v>
      </c>
      <c r="L8" s="12">
        <v>3</v>
      </c>
    </row>
    <row r="9" spans="2:12" ht="12.75" customHeight="1">
      <c r="B9" s="138" t="s">
        <v>11</v>
      </c>
      <c r="C9" s="398">
        <v>21.53</v>
      </c>
      <c r="D9" s="399"/>
      <c r="E9" s="398">
        <v>17.65</v>
      </c>
      <c r="F9" s="399"/>
      <c r="H9" s="12">
        <v>608</v>
      </c>
      <c r="J9" s="12" t="s">
        <v>70</v>
      </c>
      <c r="K9" s="12">
        <v>9</v>
      </c>
      <c r="L9" s="12">
        <v>0</v>
      </c>
    </row>
    <row r="10" spans="2:12" ht="12.75" customHeight="1">
      <c r="B10" s="138" t="s">
        <v>123</v>
      </c>
      <c r="C10" s="398">
        <v>0.8</v>
      </c>
      <c r="D10" s="399"/>
      <c r="E10" s="398">
        <v>0.68</v>
      </c>
      <c r="F10" s="399"/>
      <c r="H10" s="12">
        <v>27</v>
      </c>
      <c r="J10" s="12" t="s">
        <v>71</v>
      </c>
      <c r="K10" s="12">
        <v>192</v>
      </c>
      <c r="L10" s="12">
        <v>20</v>
      </c>
    </row>
    <row r="11" spans="2:12" ht="12.75" customHeight="1">
      <c r="B11" s="138" t="s">
        <v>124</v>
      </c>
      <c r="C11" s="398">
        <v>5.03</v>
      </c>
      <c r="D11" s="399"/>
      <c r="E11" s="398">
        <v>5.7</v>
      </c>
      <c r="F11" s="399"/>
      <c r="H11" s="12">
        <v>176</v>
      </c>
      <c r="J11" s="12" t="s">
        <v>72</v>
      </c>
      <c r="K11" s="12">
        <v>8</v>
      </c>
      <c r="L11" s="12">
        <v>5</v>
      </c>
    </row>
    <row r="12" spans="2:12" ht="12.75" customHeight="1">
      <c r="B12" s="138" t="s">
        <v>125</v>
      </c>
      <c r="C12" s="398">
        <v>4.32</v>
      </c>
      <c r="D12" s="399"/>
      <c r="E12" s="398">
        <v>2.55</v>
      </c>
      <c r="F12" s="399"/>
      <c r="H12" s="12">
        <v>841</v>
      </c>
      <c r="J12" s="12" t="s">
        <v>73</v>
      </c>
      <c r="K12" s="12">
        <v>7</v>
      </c>
      <c r="L12" s="12">
        <v>3</v>
      </c>
    </row>
    <row r="13" spans="2:12" ht="12.75" customHeight="1">
      <c r="B13" s="138" t="s">
        <v>126</v>
      </c>
      <c r="C13" s="398">
        <v>28.78</v>
      </c>
      <c r="D13" s="399"/>
      <c r="E13" s="398">
        <v>31.79</v>
      </c>
      <c r="F13" s="399"/>
      <c r="H13" s="12">
        <v>3885</v>
      </c>
      <c r="J13" s="12" t="s">
        <v>74</v>
      </c>
      <c r="K13" s="12">
        <v>2</v>
      </c>
      <c r="L13" s="12">
        <v>0</v>
      </c>
    </row>
    <row r="14" spans="2:12" ht="12.75" customHeight="1">
      <c r="B14" s="138" t="s">
        <v>12</v>
      </c>
      <c r="C14" s="398">
        <v>2.9</v>
      </c>
      <c r="D14" s="399"/>
      <c r="E14" s="398">
        <v>4.07</v>
      </c>
      <c r="F14" s="399"/>
      <c r="H14" s="12">
        <v>236</v>
      </c>
      <c r="J14" s="12" t="s">
        <v>75</v>
      </c>
      <c r="K14" s="12">
        <v>1</v>
      </c>
      <c r="L14" s="12">
        <v>4</v>
      </c>
    </row>
    <row r="15" spans="2:12" ht="12.75" customHeight="1">
      <c r="B15" s="138" t="s">
        <v>13</v>
      </c>
      <c r="C15" s="398">
        <v>9.2</v>
      </c>
      <c r="D15" s="399"/>
      <c r="E15" s="398">
        <v>7.66</v>
      </c>
      <c r="F15" s="399"/>
      <c r="H15" s="12">
        <v>315</v>
      </c>
      <c r="J15" s="12" t="s">
        <v>76</v>
      </c>
      <c r="K15" s="12">
        <v>27</v>
      </c>
      <c r="L15" s="12">
        <v>12</v>
      </c>
    </row>
    <row r="16" spans="2:12" ht="12.75" customHeight="1">
      <c r="B16" s="138" t="s">
        <v>14</v>
      </c>
      <c r="C16" s="398">
        <v>0.98</v>
      </c>
      <c r="D16" s="399"/>
      <c r="E16" s="398">
        <v>1.94</v>
      </c>
      <c r="F16" s="399"/>
      <c r="H16" s="12">
        <v>113</v>
      </c>
      <c r="J16" s="12" t="s">
        <v>77</v>
      </c>
      <c r="K16" s="12">
        <v>7</v>
      </c>
      <c r="L16" s="12">
        <v>5</v>
      </c>
    </row>
    <row r="17" spans="2:12" ht="12.75" customHeight="1">
      <c r="B17" s="138" t="s">
        <v>63</v>
      </c>
      <c r="C17" s="398">
        <v>3.49</v>
      </c>
      <c r="D17" s="399"/>
      <c r="E17" s="398">
        <v>6.18</v>
      </c>
      <c r="F17" s="399"/>
      <c r="H17" s="12">
        <v>211</v>
      </c>
      <c r="J17" s="12" t="s">
        <v>738</v>
      </c>
      <c r="K17" s="12">
        <v>10</v>
      </c>
      <c r="L17" s="12">
        <v>8</v>
      </c>
    </row>
    <row r="18" spans="2:12" ht="12.75" customHeight="1">
      <c r="B18" s="138" t="s">
        <v>83</v>
      </c>
      <c r="C18" s="398">
        <v>8.9</v>
      </c>
      <c r="D18" s="399"/>
      <c r="E18" s="398">
        <v>10.72</v>
      </c>
      <c r="F18" s="399"/>
      <c r="H18" s="12">
        <v>278</v>
      </c>
      <c r="J18" s="12" t="s">
        <v>739</v>
      </c>
      <c r="K18" s="12">
        <v>49</v>
      </c>
      <c r="L18" s="12">
        <v>30</v>
      </c>
    </row>
    <row r="19" spans="2:6" ht="12.75" customHeight="1">
      <c r="B19" s="138" t="s">
        <v>82</v>
      </c>
      <c r="C19" s="398">
        <v>2.19</v>
      </c>
      <c r="D19" s="399"/>
      <c r="E19" s="398">
        <v>3.98</v>
      </c>
      <c r="F19" s="399"/>
    </row>
    <row r="20" spans="2:12" ht="12.75" customHeight="1">
      <c r="B20" s="138" t="s">
        <v>64</v>
      </c>
      <c r="C20" s="398">
        <v>1.05</v>
      </c>
      <c r="D20" s="399"/>
      <c r="E20" s="398">
        <v>2.45</v>
      </c>
      <c r="F20" s="399"/>
      <c r="H20" s="12">
        <v>94</v>
      </c>
      <c r="J20" s="12" t="s">
        <v>78</v>
      </c>
      <c r="K20" s="12">
        <v>3</v>
      </c>
      <c r="L20" s="12">
        <v>2</v>
      </c>
    </row>
    <row r="21" spans="2:6" ht="12.75" customHeight="1">
      <c r="B21" s="138" t="s">
        <v>84</v>
      </c>
      <c r="C21" s="398">
        <v>0.08</v>
      </c>
      <c r="D21" s="399"/>
      <c r="E21" s="398">
        <v>0.12</v>
      </c>
      <c r="F21" s="399"/>
    </row>
    <row r="22" spans="2:12" ht="12.75" customHeight="1">
      <c r="B22" s="173" t="s">
        <v>15</v>
      </c>
      <c r="C22" s="400">
        <f>SUM(C7:D21)</f>
        <v>100.00000000000001</v>
      </c>
      <c r="D22" s="401"/>
      <c r="E22" s="400">
        <f>SUM(E7:F21)</f>
        <v>99.97</v>
      </c>
      <c r="F22" s="401"/>
      <c r="G22" s="53"/>
      <c r="L22" s="12" t="e">
        <v>#REF!</v>
      </c>
    </row>
    <row r="23" ht="18" customHeight="1"/>
    <row r="24" spans="2:10" s="15" customFormat="1" ht="11.25">
      <c r="B24" s="37" t="s">
        <v>130</v>
      </c>
      <c r="C24" s="37"/>
      <c r="F24" s="37"/>
      <c r="G24" s="63"/>
      <c r="H24" s="25"/>
      <c r="I24" s="25"/>
      <c r="J24" s="25"/>
    </row>
    <row r="25" spans="3:12" ht="11.25">
      <c r="C25" s="18"/>
      <c r="D25" s="18"/>
      <c r="F25" s="12"/>
      <c r="H25" s="19"/>
      <c r="I25" s="19"/>
      <c r="J25" s="19"/>
      <c r="L25" s="63"/>
    </row>
    <row r="26" spans="2:14" s="18" customFormat="1" ht="11.25">
      <c r="B26" s="382" t="s">
        <v>16</v>
      </c>
      <c r="C26" s="388" t="s">
        <v>153</v>
      </c>
      <c r="D26" s="389"/>
      <c r="E26" s="54"/>
      <c r="F26" s="54"/>
      <c r="G26" s="5"/>
      <c r="H26" s="376" t="s">
        <v>741</v>
      </c>
      <c r="I26" s="376"/>
      <c r="J26" s="376"/>
      <c r="K26" s="5"/>
      <c r="L26" s="384" t="s">
        <v>743</v>
      </c>
      <c r="M26" s="384"/>
      <c r="N26" s="384"/>
    </row>
    <row r="27" spans="2:15" s="18" customFormat="1" ht="11.25">
      <c r="B27" s="383"/>
      <c r="C27" s="390"/>
      <c r="D27" s="391"/>
      <c r="E27" s="54"/>
      <c r="F27" s="54"/>
      <c r="G27" s="5"/>
      <c r="H27" s="376"/>
      <c r="I27" s="376"/>
      <c r="J27" s="376"/>
      <c r="K27" s="5"/>
      <c r="L27" s="384"/>
      <c r="M27" s="384"/>
      <c r="N27" s="384"/>
      <c r="O27" s="25"/>
    </row>
    <row r="28" spans="2:15" s="18" customFormat="1" ht="11.25">
      <c r="B28" s="144" t="s">
        <v>17</v>
      </c>
      <c r="C28" s="386">
        <v>22.4</v>
      </c>
      <c r="D28" s="387"/>
      <c r="E28" s="385"/>
      <c r="F28" s="385"/>
      <c r="G28" s="5"/>
      <c r="H28" s="5" t="s">
        <v>65</v>
      </c>
      <c r="I28" s="5">
        <v>471</v>
      </c>
      <c r="J28" s="5">
        <v>471</v>
      </c>
      <c r="L28" s="5" t="s">
        <v>65</v>
      </c>
      <c r="M28" s="5">
        <v>2361</v>
      </c>
      <c r="N28" s="5">
        <v>2361</v>
      </c>
      <c r="O28" s="25"/>
    </row>
    <row r="29" spans="2:15" ht="11.25">
      <c r="B29" s="144" t="s">
        <v>18</v>
      </c>
      <c r="C29" s="386">
        <v>24.5</v>
      </c>
      <c r="D29" s="387"/>
      <c r="E29" s="385"/>
      <c r="F29" s="385"/>
      <c r="G29" s="19"/>
      <c r="H29" s="5" t="s">
        <v>66</v>
      </c>
      <c r="I29" s="5">
        <v>1456</v>
      </c>
      <c r="J29" s="5">
        <v>1927</v>
      </c>
      <c r="L29" s="5" t="s">
        <v>66</v>
      </c>
      <c r="M29" s="5">
        <v>3137</v>
      </c>
      <c r="N29" s="5">
        <v>5498</v>
      </c>
      <c r="O29" s="25"/>
    </row>
    <row r="30" spans="2:15" ht="11.25">
      <c r="B30" s="144" t="s">
        <v>19</v>
      </c>
      <c r="C30" s="386">
        <v>10.2</v>
      </c>
      <c r="D30" s="387"/>
      <c r="E30" s="385"/>
      <c r="F30" s="385"/>
      <c r="G30" s="22"/>
      <c r="H30" s="5" t="s">
        <v>67</v>
      </c>
      <c r="I30" s="5">
        <v>2216</v>
      </c>
      <c r="J30" s="5">
        <v>4143</v>
      </c>
      <c r="L30" s="5" t="s">
        <v>67</v>
      </c>
      <c r="M30" s="5">
        <v>8756</v>
      </c>
      <c r="N30" s="5">
        <v>14254</v>
      </c>
      <c r="O30" s="25"/>
    </row>
    <row r="31" spans="2:15" ht="11.25">
      <c r="B31" s="144" t="s">
        <v>20</v>
      </c>
      <c r="C31" s="386">
        <v>2</v>
      </c>
      <c r="D31" s="387"/>
      <c r="E31" s="385"/>
      <c r="F31" s="385"/>
      <c r="G31" s="22"/>
      <c r="H31" s="5" t="s">
        <v>68</v>
      </c>
      <c r="I31" s="5">
        <v>51</v>
      </c>
      <c r="J31" s="5">
        <v>4194</v>
      </c>
      <c r="L31" s="5" t="s">
        <v>68</v>
      </c>
      <c r="M31" s="5">
        <v>251</v>
      </c>
      <c r="N31" s="5">
        <v>14505</v>
      </c>
      <c r="O31" s="25"/>
    </row>
    <row r="32" spans="2:15" ht="11.25">
      <c r="B32" s="144" t="s">
        <v>21</v>
      </c>
      <c r="C32" s="386">
        <v>0.7</v>
      </c>
      <c r="D32" s="387"/>
      <c r="E32" s="385"/>
      <c r="F32" s="385"/>
      <c r="G32" s="19"/>
      <c r="H32" s="5" t="s">
        <v>69</v>
      </c>
      <c r="I32" s="5">
        <v>152</v>
      </c>
      <c r="J32" s="5">
        <v>4346</v>
      </c>
      <c r="L32" s="5" t="s">
        <v>69</v>
      </c>
      <c r="M32" s="5">
        <v>391</v>
      </c>
      <c r="N32" s="5">
        <v>14896</v>
      </c>
      <c r="O32" s="25"/>
    </row>
    <row r="33" spans="2:15" ht="11.25">
      <c r="B33" s="144" t="s">
        <v>85</v>
      </c>
      <c r="C33" s="386">
        <v>13.4</v>
      </c>
      <c r="D33" s="387"/>
      <c r="E33" s="385"/>
      <c r="F33" s="385"/>
      <c r="G33" s="22"/>
      <c r="H33" s="5" t="s">
        <v>70</v>
      </c>
      <c r="I33" s="5">
        <v>384</v>
      </c>
      <c r="J33" s="5">
        <v>4730</v>
      </c>
      <c r="L33" s="5" t="s">
        <v>70</v>
      </c>
      <c r="M33" s="5">
        <v>2596</v>
      </c>
      <c r="N33" s="5">
        <v>17492</v>
      </c>
      <c r="O33" s="25"/>
    </row>
    <row r="34" spans="2:15" ht="11.25">
      <c r="B34" s="144" t="s">
        <v>86</v>
      </c>
      <c r="C34" s="386">
        <v>0.8</v>
      </c>
      <c r="D34" s="387"/>
      <c r="E34" s="385"/>
      <c r="F34" s="385"/>
      <c r="G34" s="22"/>
      <c r="H34" s="5" t="s">
        <v>71</v>
      </c>
      <c r="I34" s="5">
        <v>33</v>
      </c>
      <c r="J34" s="5">
        <v>4763</v>
      </c>
      <c r="L34" s="5" t="s">
        <v>71</v>
      </c>
      <c r="M34" s="5">
        <v>97</v>
      </c>
      <c r="N34" s="5">
        <v>17589</v>
      </c>
      <c r="O34" s="25"/>
    </row>
    <row r="35" spans="2:15" ht="11.25">
      <c r="B35" s="144" t="s">
        <v>22</v>
      </c>
      <c r="C35" s="386">
        <v>12.8</v>
      </c>
      <c r="D35" s="387"/>
      <c r="E35" s="385"/>
      <c r="F35" s="385"/>
      <c r="G35" s="22"/>
      <c r="H35" s="5" t="s">
        <v>72</v>
      </c>
      <c r="I35" s="5">
        <v>2859</v>
      </c>
      <c r="J35" s="5">
        <v>7622</v>
      </c>
      <c r="L35" s="5" t="s">
        <v>72</v>
      </c>
      <c r="M35" s="5">
        <v>4986</v>
      </c>
      <c r="N35" s="5">
        <v>22575</v>
      </c>
      <c r="O35" s="25"/>
    </row>
    <row r="36" spans="2:15" ht="11.25">
      <c r="B36" s="144" t="s">
        <v>23</v>
      </c>
      <c r="C36" s="386">
        <v>0.5</v>
      </c>
      <c r="D36" s="387"/>
      <c r="E36" s="385"/>
      <c r="F36" s="385"/>
      <c r="G36" s="22"/>
      <c r="H36" s="5" t="s">
        <v>73</v>
      </c>
      <c r="I36" s="5">
        <v>18</v>
      </c>
      <c r="J36" s="5">
        <v>7640</v>
      </c>
      <c r="L36" s="5" t="s">
        <v>73</v>
      </c>
      <c r="M36" s="5">
        <v>50</v>
      </c>
      <c r="N36" s="5">
        <v>22625</v>
      </c>
      <c r="O36" s="25"/>
    </row>
    <row r="37" spans="2:15" ht="11.25">
      <c r="B37" s="144" t="s">
        <v>24</v>
      </c>
      <c r="C37" s="386">
        <v>0.1</v>
      </c>
      <c r="D37" s="387"/>
      <c r="E37" s="385"/>
      <c r="F37" s="385"/>
      <c r="G37" s="22"/>
      <c r="H37" s="5" t="s">
        <v>74</v>
      </c>
      <c r="I37" s="5">
        <v>4</v>
      </c>
      <c r="J37" s="5">
        <v>7644</v>
      </c>
      <c r="L37" s="5" t="s">
        <v>74</v>
      </c>
      <c r="M37" s="5">
        <v>22</v>
      </c>
      <c r="N37" s="5">
        <v>22647</v>
      </c>
      <c r="O37" s="25"/>
    </row>
    <row r="38" spans="2:15" ht="11.25">
      <c r="B38" s="144" t="s">
        <v>25</v>
      </c>
      <c r="C38" s="386">
        <v>12.6</v>
      </c>
      <c r="D38" s="387"/>
      <c r="E38" s="385"/>
      <c r="F38" s="385"/>
      <c r="G38" s="19"/>
      <c r="H38" s="5" t="s">
        <v>75</v>
      </c>
      <c r="I38" s="5">
        <v>127</v>
      </c>
      <c r="J38" s="5">
        <v>7771</v>
      </c>
      <c r="L38" s="5" t="s">
        <v>75</v>
      </c>
      <c r="M38" s="5">
        <v>1512</v>
      </c>
      <c r="N38" s="5">
        <v>24159</v>
      </c>
      <c r="O38" s="25"/>
    </row>
    <row r="39" spans="2:14" s="25" customFormat="1" ht="11.25">
      <c r="B39" s="173" t="s">
        <v>15</v>
      </c>
      <c r="C39" s="392">
        <f>SUM(C28:D38)</f>
        <v>99.99999999999999</v>
      </c>
      <c r="D39" s="393"/>
      <c r="E39" s="394"/>
      <c r="F39" s="394"/>
      <c r="H39" s="5" t="s">
        <v>742</v>
      </c>
      <c r="I39" s="5"/>
      <c r="J39" s="5"/>
      <c r="L39" s="5" t="e">
        <v>#REF!</v>
      </c>
      <c r="M39" s="5"/>
      <c r="N39" s="5"/>
    </row>
    <row r="40" spans="5:6" ht="11.25">
      <c r="E40" s="55"/>
      <c r="F40" s="116"/>
    </row>
  </sheetData>
  <sheetProtection/>
  <mergeCells count="62">
    <mergeCell ref="C18:D18"/>
    <mergeCell ref="E18:F18"/>
    <mergeCell ref="C19:D19"/>
    <mergeCell ref="E19:F19"/>
    <mergeCell ref="C22:D22"/>
    <mergeCell ref="E22:F22"/>
    <mergeCell ref="C20:D20"/>
    <mergeCell ref="E20:F20"/>
    <mergeCell ref="C21:D21"/>
    <mergeCell ref="E21:F21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E8:F8"/>
    <mergeCell ref="C9:D9"/>
    <mergeCell ref="E9:F9"/>
    <mergeCell ref="C10:D10"/>
    <mergeCell ref="E10:F10"/>
    <mergeCell ref="C11:D11"/>
    <mergeCell ref="E11:F11"/>
    <mergeCell ref="E35:F35"/>
    <mergeCell ref="E39:F39"/>
    <mergeCell ref="E36:F36"/>
    <mergeCell ref="E37:F37"/>
    <mergeCell ref="E38:F38"/>
    <mergeCell ref="C6:D6"/>
    <mergeCell ref="E6:F6"/>
    <mergeCell ref="C7:D7"/>
    <mergeCell ref="E7:F7"/>
    <mergeCell ref="C8:D8"/>
    <mergeCell ref="C36:D36"/>
    <mergeCell ref="C37:D37"/>
    <mergeCell ref="C38:D38"/>
    <mergeCell ref="C39:D39"/>
    <mergeCell ref="E29:F29"/>
    <mergeCell ref="E30:F30"/>
    <mergeCell ref="E31:F31"/>
    <mergeCell ref="E32:F32"/>
    <mergeCell ref="E33:F33"/>
    <mergeCell ref="E34:F34"/>
    <mergeCell ref="C30:D30"/>
    <mergeCell ref="C31:D31"/>
    <mergeCell ref="C32:D32"/>
    <mergeCell ref="C33:D33"/>
    <mergeCell ref="C34:D34"/>
    <mergeCell ref="C35:D35"/>
    <mergeCell ref="B26:B27"/>
    <mergeCell ref="H26:J27"/>
    <mergeCell ref="L26:N27"/>
    <mergeCell ref="E28:F28"/>
    <mergeCell ref="C29:D29"/>
    <mergeCell ref="C28:D28"/>
    <mergeCell ref="C26:D27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R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13.8515625" style="12" customWidth="1"/>
    <col min="3" max="3" width="8.00390625" style="12" customWidth="1"/>
    <col min="4" max="4" width="2.00390625" style="18" customWidth="1"/>
    <col min="5" max="5" width="5.57421875" style="12" customWidth="1"/>
    <col min="6" max="6" width="3.57421875" style="19" customWidth="1"/>
    <col min="7" max="7" width="6.8515625" style="19" customWidth="1"/>
    <col min="8" max="8" width="2.8515625" style="12" customWidth="1"/>
    <col min="9" max="9" width="3.421875" style="12" customWidth="1"/>
    <col min="10" max="10" width="7.57421875" style="12" customWidth="1"/>
    <col min="11" max="11" width="11.7109375" style="12" customWidth="1"/>
    <col min="12" max="12" width="13.8515625" style="12" customWidth="1"/>
    <col min="13" max="13" width="8.00390625" style="12" customWidth="1"/>
    <col min="14" max="14" width="10.140625" style="12" customWidth="1"/>
    <col min="15" max="15" width="8.8515625" style="12" customWidth="1"/>
    <col min="16" max="16" width="9.421875" style="12" customWidth="1"/>
    <col min="17" max="17" width="7.8515625" style="12" customWidth="1"/>
    <col min="18" max="18" width="8.00390625" style="12" customWidth="1"/>
    <col min="19" max="16384" width="11.421875" style="12" customWidth="1"/>
  </cols>
  <sheetData>
    <row r="1" spans="3:7" s="1" customFormat="1" ht="11.25">
      <c r="C1" s="3"/>
      <c r="D1" s="37"/>
      <c r="G1" s="29" t="s">
        <v>139</v>
      </c>
    </row>
    <row r="3" spans="2:18" s="15" customFormat="1" ht="11.25">
      <c r="B3" s="37" t="s">
        <v>159</v>
      </c>
      <c r="E3" s="3"/>
      <c r="F3" s="3"/>
      <c r="G3" s="37" t="s">
        <v>174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s="19" customFormat="1" ht="11.25">
      <c r="B4" s="82" t="s">
        <v>161</v>
      </c>
      <c r="C4" s="25"/>
      <c r="D4" s="27"/>
      <c r="E4" s="22"/>
      <c r="F4" s="2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8" s="5" customFormat="1" ht="18" customHeight="1">
      <c r="B5" s="122" t="s">
        <v>91</v>
      </c>
      <c r="C5" s="496" t="s">
        <v>153</v>
      </c>
      <c r="D5" s="497"/>
      <c r="E5" s="8"/>
      <c r="F5" s="8"/>
      <c r="G5" s="509" t="s">
        <v>154</v>
      </c>
      <c r="H5" s="510"/>
      <c r="I5" s="509" t="s">
        <v>155</v>
      </c>
      <c r="J5" s="510"/>
      <c r="K5" s="419" t="s">
        <v>156</v>
      </c>
      <c r="L5" s="419" t="s">
        <v>157</v>
      </c>
      <c r="M5" s="419" t="s">
        <v>187</v>
      </c>
      <c r="N5" s="419" t="s">
        <v>132</v>
      </c>
      <c r="O5" s="419" t="s">
        <v>188</v>
      </c>
      <c r="P5" s="419" t="s">
        <v>133</v>
      </c>
      <c r="Q5" s="419" t="s">
        <v>160</v>
      </c>
      <c r="R5" s="419" t="s">
        <v>158</v>
      </c>
    </row>
    <row r="6" spans="2:18" s="19" customFormat="1" ht="11.25">
      <c r="B6" s="132" t="s">
        <v>92</v>
      </c>
      <c r="C6" s="563">
        <v>0.3424657534246575</v>
      </c>
      <c r="D6" s="564"/>
      <c r="E6" s="10"/>
      <c r="F6" s="11"/>
      <c r="G6" s="511"/>
      <c r="H6" s="512"/>
      <c r="I6" s="511"/>
      <c r="J6" s="512"/>
      <c r="K6" s="420"/>
      <c r="L6" s="420"/>
      <c r="M6" s="420"/>
      <c r="N6" s="420"/>
      <c r="O6" s="420"/>
      <c r="P6" s="420"/>
      <c r="Q6" s="420"/>
      <c r="R6" s="420"/>
    </row>
    <row r="7" spans="2:18" s="19" customFormat="1" ht="12.75" customHeight="1">
      <c r="B7" s="184">
        <v>18</v>
      </c>
      <c r="C7" s="488">
        <v>1.8835616438356164</v>
      </c>
      <c r="D7" s="489"/>
      <c r="E7" s="10"/>
      <c r="F7" s="11"/>
      <c r="G7" s="511"/>
      <c r="H7" s="512"/>
      <c r="I7" s="511"/>
      <c r="J7" s="512"/>
      <c r="K7" s="420"/>
      <c r="L7" s="420"/>
      <c r="M7" s="420"/>
      <c r="N7" s="420"/>
      <c r="O7" s="420"/>
      <c r="P7" s="420"/>
      <c r="Q7" s="420"/>
      <c r="R7" s="420"/>
    </row>
    <row r="8" spans="2:18" s="19" customFormat="1" ht="11.25">
      <c r="B8" s="184">
        <v>19</v>
      </c>
      <c r="C8" s="488">
        <v>8.39041095890411</v>
      </c>
      <c r="D8" s="489"/>
      <c r="E8" s="10"/>
      <c r="F8" s="11"/>
      <c r="G8" s="511"/>
      <c r="H8" s="512"/>
      <c r="I8" s="511"/>
      <c r="J8" s="512"/>
      <c r="K8" s="420"/>
      <c r="L8" s="420"/>
      <c r="M8" s="420"/>
      <c r="N8" s="420"/>
      <c r="O8" s="420"/>
      <c r="P8" s="420"/>
      <c r="Q8" s="420"/>
      <c r="R8" s="420"/>
    </row>
    <row r="9" spans="2:18" s="19" customFormat="1" ht="11.25">
      <c r="B9" s="184">
        <v>20</v>
      </c>
      <c r="C9" s="488">
        <v>8.39041095890411</v>
      </c>
      <c r="D9" s="489"/>
      <c r="E9" s="10"/>
      <c r="F9" s="11"/>
      <c r="G9" s="511"/>
      <c r="H9" s="512"/>
      <c r="I9" s="511"/>
      <c r="J9" s="512"/>
      <c r="K9" s="420"/>
      <c r="L9" s="420"/>
      <c r="M9" s="420"/>
      <c r="N9" s="420"/>
      <c r="O9" s="420"/>
      <c r="P9" s="420"/>
      <c r="Q9" s="420"/>
      <c r="R9" s="420"/>
    </row>
    <row r="10" spans="2:18" s="19" customFormat="1" ht="11.25">
      <c r="B10" s="184">
        <v>21</v>
      </c>
      <c r="C10" s="488">
        <v>9.58904109589041</v>
      </c>
      <c r="D10" s="489"/>
      <c r="E10" s="10"/>
      <c r="F10" s="11"/>
      <c r="G10" s="513"/>
      <c r="H10" s="514"/>
      <c r="I10" s="513"/>
      <c r="J10" s="514"/>
      <c r="K10" s="421"/>
      <c r="L10" s="421"/>
      <c r="M10" s="421"/>
      <c r="N10" s="421"/>
      <c r="O10" s="421"/>
      <c r="P10" s="421"/>
      <c r="Q10" s="421"/>
      <c r="R10" s="421"/>
    </row>
    <row r="11" spans="2:18" ht="11.25">
      <c r="B11" s="184">
        <v>22</v>
      </c>
      <c r="C11" s="488">
        <v>8.21917808219178</v>
      </c>
      <c r="D11" s="489"/>
      <c r="E11" s="10"/>
      <c r="F11" s="11"/>
      <c r="G11" s="545">
        <v>129</v>
      </c>
      <c r="H11" s="546"/>
      <c r="I11" s="545">
        <v>18</v>
      </c>
      <c r="J11" s="546"/>
      <c r="K11" s="213">
        <v>1</v>
      </c>
      <c r="L11" s="199">
        <v>11</v>
      </c>
      <c r="M11" s="199">
        <v>3</v>
      </c>
      <c r="N11" s="199">
        <v>10</v>
      </c>
      <c r="O11" s="199">
        <v>34</v>
      </c>
      <c r="P11" s="199">
        <v>215</v>
      </c>
      <c r="Q11" s="199">
        <v>56</v>
      </c>
      <c r="R11" s="199">
        <v>121</v>
      </c>
    </row>
    <row r="12" spans="2:18" ht="11.25">
      <c r="B12" s="184">
        <v>23</v>
      </c>
      <c r="C12" s="488">
        <v>6.164383561643835</v>
      </c>
      <c r="D12" s="489"/>
      <c r="E12" s="10"/>
      <c r="F12" s="11"/>
      <c r="G12" s="1" t="s">
        <v>183</v>
      </c>
      <c r="I12" s="18"/>
      <c r="O12" s="7"/>
      <c r="P12" s="7"/>
      <c r="Q12" s="7"/>
      <c r="R12" s="7"/>
    </row>
    <row r="13" spans="2:18" ht="12.75" customHeight="1">
      <c r="B13" s="184">
        <v>24</v>
      </c>
      <c r="C13" s="488">
        <v>2.3972602739726026</v>
      </c>
      <c r="D13" s="489"/>
      <c r="E13" s="10"/>
      <c r="F13" s="11"/>
      <c r="G13" s="1" t="s">
        <v>184</v>
      </c>
      <c r="I13" s="18"/>
      <c r="O13" s="7"/>
      <c r="P13" s="7"/>
      <c r="Q13" s="7"/>
      <c r="R13" s="7"/>
    </row>
    <row r="14" spans="2:18" ht="11.25">
      <c r="B14" s="184">
        <v>25</v>
      </c>
      <c r="C14" s="488">
        <v>5.47945205479452</v>
      </c>
      <c r="D14" s="489"/>
      <c r="E14" s="10"/>
      <c r="F14" s="11"/>
      <c r="G14" s="12"/>
      <c r="H14" s="19"/>
      <c r="I14" s="19"/>
      <c r="P14" s="7"/>
      <c r="Q14" s="7"/>
      <c r="R14" s="7"/>
    </row>
    <row r="15" spans="2:18" ht="11.25">
      <c r="B15" s="184">
        <v>26</v>
      </c>
      <c r="C15" s="488">
        <v>3.4246575342465753</v>
      </c>
      <c r="D15" s="489"/>
      <c r="E15" s="10"/>
      <c r="F15" s="11"/>
      <c r="G15" s="12"/>
      <c r="H15" s="19"/>
      <c r="I15" s="19"/>
      <c r="P15" s="363"/>
      <c r="Q15" s="363"/>
      <c r="R15" s="363"/>
    </row>
    <row r="16" spans="2:18" ht="11.25">
      <c r="B16" s="184">
        <v>27</v>
      </c>
      <c r="C16" s="488">
        <v>3.0821917808219177</v>
      </c>
      <c r="D16" s="489"/>
      <c r="E16" s="10"/>
      <c r="F16" s="11"/>
      <c r="G16" s="12"/>
      <c r="H16" s="18"/>
      <c r="J16" s="19"/>
      <c r="K16" s="19"/>
      <c r="L16" s="19"/>
      <c r="P16" s="363"/>
      <c r="Q16" s="363"/>
      <c r="R16" s="363"/>
    </row>
    <row r="17" spans="2:18" ht="12.75" customHeight="1">
      <c r="B17" s="184">
        <v>28</v>
      </c>
      <c r="C17" s="488">
        <v>1.8835616438356164</v>
      </c>
      <c r="D17" s="489"/>
      <c r="E17" s="10"/>
      <c r="F17" s="11"/>
      <c r="G17" s="418" t="s">
        <v>107</v>
      </c>
      <c r="H17" s="418"/>
      <c r="I17" s="418"/>
      <c r="J17" s="418"/>
      <c r="K17" s="418"/>
      <c r="L17" s="418"/>
      <c r="M17" s="418"/>
      <c r="P17" s="363"/>
      <c r="Q17" s="363"/>
      <c r="R17" s="363"/>
    </row>
    <row r="18" spans="2:18" ht="11.25">
      <c r="B18" s="184">
        <v>29</v>
      </c>
      <c r="C18" s="488">
        <v>2.054794520547945</v>
      </c>
      <c r="D18" s="489"/>
      <c r="E18" s="10"/>
      <c r="F18" s="11"/>
      <c r="G18" s="12"/>
      <c r="H18" s="18"/>
      <c r="J18" s="19"/>
      <c r="K18" s="19"/>
      <c r="L18" s="19"/>
      <c r="P18" s="363"/>
      <c r="Q18" s="363"/>
      <c r="R18" s="363"/>
    </row>
    <row r="19" spans="2:18" ht="11.25">
      <c r="B19" s="184" t="s">
        <v>101</v>
      </c>
      <c r="C19" s="488">
        <v>12.32876712328767</v>
      </c>
      <c r="D19" s="489"/>
      <c r="E19" s="10"/>
      <c r="F19" s="11"/>
      <c r="G19" s="569" t="s">
        <v>98</v>
      </c>
      <c r="H19" s="570"/>
      <c r="I19" s="569" t="s">
        <v>99</v>
      </c>
      <c r="J19" s="570"/>
      <c r="K19" s="357" t="s">
        <v>178</v>
      </c>
      <c r="L19" s="455" t="s">
        <v>188</v>
      </c>
      <c r="M19" s="456"/>
      <c r="N19" s="565" t="s">
        <v>100</v>
      </c>
      <c r="O19" s="566"/>
      <c r="P19" s="422" t="s">
        <v>4</v>
      </c>
      <c r="Q19" s="19"/>
      <c r="R19" s="19"/>
    </row>
    <row r="20" spans="2:18" ht="11.25">
      <c r="B20" s="184" t="s">
        <v>102</v>
      </c>
      <c r="C20" s="488">
        <v>8.39041095890411</v>
      </c>
      <c r="D20" s="489"/>
      <c r="E20" s="10"/>
      <c r="F20" s="11"/>
      <c r="G20" s="414"/>
      <c r="H20" s="416"/>
      <c r="I20" s="414"/>
      <c r="J20" s="416"/>
      <c r="K20" s="539"/>
      <c r="L20" s="517"/>
      <c r="M20" s="518"/>
      <c r="N20" s="567"/>
      <c r="O20" s="568"/>
      <c r="P20" s="424"/>
      <c r="Q20" s="19"/>
      <c r="R20" s="19"/>
    </row>
    <row r="21" spans="2:18" ht="11.25">
      <c r="B21" s="184" t="s">
        <v>103</v>
      </c>
      <c r="C21" s="488">
        <v>8.21917808219178</v>
      </c>
      <c r="D21" s="489"/>
      <c r="E21" s="10"/>
      <c r="F21" s="11"/>
      <c r="G21" s="395">
        <v>37.8</v>
      </c>
      <c r="H21" s="397"/>
      <c r="I21" s="395">
        <v>0</v>
      </c>
      <c r="J21" s="397"/>
      <c r="K21" s="124">
        <v>5.7</v>
      </c>
      <c r="L21" s="395">
        <v>6.2</v>
      </c>
      <c r="M21" s="397"/>
      <c r="N21" s="395">
        <v>50.3</v>
      </c>
      <c r="O21" s="397"/>
      <c r="P21" s="214">
        <f>SUM(G21:O21)</f>
        <v>100</v>
      </c>
      <c r="Q21" s="19"/>
      <c r="R21" s="19"/>
    </row>
    <row r="22" spans="2:7" ht="11.25">
      <c r="B22" s="184" t="s">
        <v>104</v>
      </c>
      <c r="C22" s="488">
        <v>6.678082191780822</v>
      </c>
      <c r="D22" s="528"/>
      <c r="E22" s="10"/>
      <c r="F22" s="11"/>
      <c r="G22" s="11"/>
    </row>
    <row r="23" spans="2:7" ht="11.25">
      <c r="B23" s="184" t="s">
        <v>105</v>
      </c>
      <c r="C23" s="488">
        <v>3.0821917808219177</v>
      </c>
      <c r="D23" s="489"/>
      <c r="E23" s="10"/>
      <c r="F23" s="11"/>
      <c r="G23" s="11"/>
    </row>
    <row r="24" spans="2:7" s="15" customFormat="1" ht="18" customHeight="1">
      <c r="B24" s="175" t="s">
        <v>4</v>
      </c>
      <c r="C24" s="486">
        <v>100</v>
      </c>
      <c r="D24" s="487"/>
      <c r="E24" s="283"/>
      <c r="F24" s="150"/>
      <c r="G24" s="14"/>
    </row>
    <row r="25" spans="2:7" ht="12.75" customHeight="1">
      <c r="B25" s="1"/>
      <c r="C25" s="1"/>
      <c r="D25" s="17"/>
      <c r="E25" s="1"/>
      <c r="F25" s="4"/>
      <c r="G25" s="4"/>
    </row>
    <row r="27" spans="2:12" ht="12.75" customHeight="1">
      <c r="B27" s="527"/>
      <c r="C27" s="527"/>
      <c r="D27" s="527"/>
      <c r="E27" s="527"/>
      <c r="H27" s="19"/>
      <c r="I27" s="19"/>
      <c r="J27" s="19"/>
      <c r="K27" s="19"/>
      <c r="L27" s="19"/>
    </row>
    <row r="28" spans="2:12" ht="11.25">
      <c r="B28" s="19"/>
      <c r="C28" s="19"/>
      <c r="D28" s="5"/>
      <c r="E28" s="19"/>
      <c r="H28" s="19"/>
      <c r="I28" s="19"/>
      <c r="J28" s="19"/>
      <c r="K28" s="19"/>
      <c r="L28" s="19"/>
    </row>
    <row r="29" spans="2:12" ht="12.75" customHeight="1"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</row>
    <row r="30" spans="2:12" ht="11.25">
      <c r="B30" s="363"/>
      <c r="C30" s="363"/>
      <c r="D30" s="363"/>
      <c r="E30" s="363"/>
      <c r="F30" s="363"/>
      <c r="G30" s="363"/>
      <c r="H30" s="363"/>
      <c r="I30" s="363"/>
      <c r="J30" s="363"/>
      <c r="K30" s="363"/>
      <c r="L30" s="363"/>
    </row>
    <row r="31" spans="2:12" ht="11.25">
      <c r="B31" s="363"/>
      <c r="C31" s="363"/>
      <c r="D31" s="363"/>
      <c r="E31" s="363"/>
      <c r="F31" s="363"/>
      <c r="G31" s="363"/>
      <c r="H31" s="363"/>
      <c r="I31" s="363"/>
      <c r="J31" s="363"/>
      <c r="K31" s="363"/>
      <c r="L31" s="363"/>
    </row>
    <row r="32" spans="2:12" ht="6" customHeight="1">
      <c r="B32" s="363"/>
      <c r="C32" s="363"/>
      <c r="D32" s="363"/>
      <c r="E32" s="363"/>
      <c r="F32" s="363"/>
      <c r="G32" s="363"/>
      <c r="H32" s="363"/>
      <c r="I32" s="363"/>
      <c r="J32" s="363"/>
      <c r="K32" s="363"/>
      <c r="L32" s="363"/>
    </row>
    <row r="33" spans="2:12" ht="11.25">
      <c r="B33" s="504"/>
      <c r="C33" s="504"/>
      <c r="D33" s="504"/>
      <c r="E33" s="504"/>
      <c r="F33" s="504"/>
      <c r="G33" s="504"/>
      <c r="H33" s="376"/>
      <c r="I33" s="376"/>
      <c r="J33" s="376"/>
      <c r="K33" s="19"/>
      <c r="L33" s="19"/>
    </row>
  </sheetData>
  <sheetProtection/>
  <mergeCells count="54">
    <mergeCell ref="L21:M21"/>
    <mergeCell ref="N21:O21"/>
    <mergeCell ref="G19:H20"/>
    <mergeCell ref="I19:J20"/>
    <mergeCell ref="K19:K20"/>
    <mergeCell ref="L19:M20"/>
    <mergeCell ref="G11:H11"/>
    <mergeCell ref="I11:J11"/>
    <mergeCell ref="G17:M17"/>
    <mergeCell ref="G5:H10"/>
    <mergeCell ref="I5:J10"/>
    <mergeCell ref="K5:K10"/>
    <mergeCell ref="P15:R18"/>
    <mergeCell ref="C24:D24"/>
    <mergeCell ref="C16:D16"/>
    <mergeCell ref="C17:D17"/>
    <mergeCell ref="C20:D20"/>
    <mergeCell ref="C21:D21"/>
    <mergeCell ref="C22:D22"/>
    <mergeCell ref="N19:O20"/>
    <mergeCell ref="G21:H21"/>
    <mergeCell ref="I21:J21"/>
    <mergeCell ref="C19:D19"/>
    <mergeCell ref="C12:D12"/>
    <mergeCell ref="C13:D13"/>
    <mergeCell ref="C14:D14"/>
    <mergeCell ref="C15:D15"/>
    <mergeCell ref="C23:D23"/>
    <mergeCell ref="C7:D7"/>
    <mergeCell ref="C8:D8"/>
    <mergeCell ref="C9:D9"/>
    <mergeCell ref="C10:D10"/>
    <mergeCell ref="C11:D11"/>
    <mergeCell ref="C18:D18"/>
    <mergeCell ref="F29:G32"/>
    <mergeCell ref="C5:D5"/>
    <mergeCell ref="R5:R10"/>
    <mergeCell ref="Q5:Q10"/>
    <mergeCell ref="P5:P10"/>
    <mergeCell ref="M5:M10"/>
    <mergeCell ref="N5:N10"/>
    <mergeCell ref="O5:O10"/>
    <mergeCell ref="L5:L10"/>
    <mergeCell ref="C6:D6"/>
    <mergeCell ref="P19:P20"/>
    <mergeCell ref="H29:J32"/>
    <mergeCell ref="K29:L32"/>
    <mergeCell ref="B33:C33"/>
    <mergeCell ref="D33:E33"/>
    <mergeCell ref="F33:G33"/>
    <mergeCell ref="H33:J33"/>
    <mergeCell ref="B27:E27"/>
    <mergeCell ref="B29:C32"/>
    <mergeCell ref="D29:E3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H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36.7109375" style="12" customWidth="1"/>
    <col min="3" max="3" width="40.421875" style="18" customWidth="1"/>
    <col min="4" max="4" width="25.140625" style="12" customWidth="1"/>
    <col min="5" max="5" width="12.28125" style="19" hidden="1" customWidth="1"/>
    <col min="6" max="6" width="14.140625" style="19" hidden="1" customWidth="1"/>
    <col min="7" max="7" width="8.7109375" style="12" customWidth="1"/>
    <col min="8" max="16384" width="11.421875" style="12" customWidth="1"/>
  </cols>
  <sheetData>
    <row r="1" spans="2:6" s="1" customFormat="1" ht="18" customHeight="1">
      <c r="B1" s="3"/>
      <c r="C1" s="58" t="s">
        <v>139</v>
      </c>
      <c r="D1" s="86"/>
      <c r="F1" s="4"/>
    </row>
    <row r="3" spans="3:4" s="15" customFormat="1" ht="12.75" customHeight="1">
      <c r="C3" s="3" t="s">
        <v>143</v>
      </c>
      <c r="D3" s="63"/>
    </row>
    <row r="5" spans="2:6" s="66" customFormat="1" ht="18" customHeight="1">
      <c r="B5" s="452" t="s">
        <v>141</v>
      </c>
      <c r="C5" s="344"/>
      <c r="D5" s="168" t="s">
        <v>108</v>
      </c>
      <c r="E5" s="27"/>
      <c r="F5" s="27"/>
    </row>
    <row r="6" spans="2:4" ht="12" customHeight="1">
      <c r="B6" s="163" t="s">
        <v>27</v>
      </c>
      <c r="C6" s="163" t="s">
        <v>28</v>
      </c>
      <c r="D6" s="169">
        <v>4</v>
      </c>
    </row>
    <row r="7" spans="2:4" ht="12" customHeight="1">
      <c r="B7" s="144" t="s">
        <v>29</v>
      </c>
      <c r="C7" s="446" t="s">
        <v>32</v>
      </c>
      <c r="D7" s="560">
        <v>9.9</v>
      </c>
    </row>
    <row r="8" spans="2:4" ht="12" customHeight="1">
      <c r="B8" s="144" t="s">
        <v>30</v>
      </c>
      <c r="C8" s="447"/>
      <c r="D8" s="560"/>
    </row>
    <row r="9" spans="2:4" ht="12" customHeight="1">
      <c r="B9" s="144" t="s">
        <v>31</v>
      </c>
      <c r="C9" s="448"/>
      <c r="D9" s="560"/>
    </row>
    <row r="10" spans="2:4" ht="12" customHeight="1">
      <c r="B10" s="164" t="s">
        <v>33</v>
      </c>
      <c r="C10" s="341" t="s">
        <v>39</v>
      </c>
      <c r="D10" s="449">
        <v>13.6</v>
      </c>
    </row>
    <row r="11" spans="2:4" ht="12" customHeight="1">
      <c r="B11" s="165" t="s">
        <v>34</v>
      </c>
      <c r="C11" s="341"/>
      <c r="D11" s="450"/>
    </row>
    <row r="12" spans="2:4" ht="12" customHeight="1">
      <c r="B12" s="165" t="s">
        <v>35</v>
      </c>
      <c r="C12" s="341"/>
      <c r="D12" s="450"/>
    </row>
    <row r="13" spans="2:4" ht="12" customHeight="1">
      <c r="B13" s="165" t="s">
        <v>36</v>
      </c>
      <c r="C13" s="341"/>
      <c r="D13" s="450"/>
    </row>
    <row r="14" spans="2:4" ht="12" customHeight="1">
      <c r="B14" s="165" t="s">
        <v>37</v>
      </c>
      <c r="C14" s="341"/>
      <c r="D14" s="450"/>
    </row>
    <row r="15" spans="2:4" ht="12" customHeight="1">
      <c r="B15" s="166" t="s">
        <v>38</v>
      </c>
      <c r="C15" s="341"/>
      <c r="D15" s="451"/>
    </row>
    <row r="16" spans="2:4" ht="12" customHeight="1">
      <c r="B16" s="164" t="s">
        <v>40</v>
      </c>
      <c r="C16" s="446" t="s">
        <v>46</v>
      </c>
      <c r="D16" s="560">
        <v>7</v>
      </c>
    </row>
    <row r="17" spans="2:4" ht="12" customHeight="1">
      <c r="B17" s="165" t="s">
        <v>41</v>
      </c>
      <c r="C17" s="447"/>
      <c r="D17" s="560"/>
    </row>
    <row r="18" spans="2:4" ht="12" customHeight="1">
      <c r="B18" s="165" t="s">
        <v>42</v>
      </c>
      <c r="C18" s="447"/>
      <c r="D18" s="560"/>
    </row>
    <row r="19" spans="2:4" ht="12" customHeight="1">
      <c r="B19" s="165" t="s">
        <v>43</v>
      </c>
      <c r="C19" s="447"/>
      <c r="D19" s="560"/>
    </row>
    <row r="20" spans="2:4" ht="12" customHeight="1">
      <c r="B20" s="165" t="s">
        <v>44</v>
      </c>
      <c r="C20" s="447"/>
      <c r="D20" s="560"/>
    </row>
    <row r="21" spans="2:4" ht="12" customHeight="1">
      <c r="B21" s="166" t="s">
        <v>45</v>
      </c>
      <c r="C21" s="448"/>
      <c r="D21" s="560"/>
    </row>
    <row r="22" spans="2:4" ht="12" customHeight="1">
      <c r="B22" s="144" t="s">
        <v>47</v>
      </c>
      <c r="C22" s="446" t="s">
        <v>52</v>
      </c>
      <c r="D22" s="449">
        <v>29.9</v>
      </c>
    </row>
    <row r="23" spans="2:4" ht="12" customHeight="1">
      <c r="B23" s="144" t="s">
        <v>48</v>
      </c>
      <c r="C23" s="447"/>
      <c r="D23" s="450"/>
    </row>
    <row r="24" spans="2:4" ht="12" customHeight="1">
      <c r="B24" s="144" t="s">
        <v>49</v>
      </c>
      <c r="C24" s="447"/>
      <c r="D24" s="450"/>
    </row>
    <row r="25" spans="2:4" ht="12" customHeight="1">
      <c r="B25" s="144" t="s">
        <v>50</v>
      </c>
      <c r="C25" s="447"/>
      <c r="D25" s="450"/>
    </row>
    <row r="26" spans="2:4" ht="12" customHeight="1">
      <c r="B26" s="144" t="s">
        <v>51</v>
      </c>
      <c r="C26" s="448"/>
      <c r="D26" s="451"/>
    </row>
    <row r="27" spans="2:4" ht="12" customHeight="1">
      <c r="B27" s="164" t="s">
        <v>53</v>
      </c>
      <c r="C27" s="341" t="s">
        <v>56</v>
      </c>
      <c r="D27" s="449">
        <v>30.5</v>
      </c>
    </row>
    <row r="28" spans="2:4" ht="12" customHeight="1">
      <c r="B28" s="165" t="s">
        <v>54</v>
      </c>
      <c r="C28" s="341"/>
      <c r="D28" s="450"/>
    </row>
    <row r="29" spans="2:4" ht="12" customHeight="1">
      <c r="B29" s="166" t="s">
        <v>55</v>
      </c>
      <c r="C29" s="341"/>
      <c r="D29" s="451"/>
    </row>
    <row r="30" spans="2:4" ht="12" customHeight="1">
      <c r="B30" s="163" t="s">
        <v>57</v>
      </c>
      <c r="C30" s="163" t="s">
        <v>58</v>
      </c>
      <c r="D30" s="169">
        <v>5.1</v>
      </c>
    </row>
    <row r="31" spans="2:8" s="15" customFormat="1" ht="12" customHeight="1">
      <c r="B31" s="139" t="s">
        <v>15</v>
      </c>
      <c r="C31" s="171"/>
      <c r="D31" s="172">
        <f>SUM(D6:D30)</f>
        <v>100</v>
      </c>
      <c r="E31" s="25"/>
      <c r="F31" s="25"/>
      <c r="H31" s="68"/>
    </row>
    <row r="32" spans="2:4" ht="18" customHeight="1">
      <c r="B32" s="1" t="s">
        <v>129</v>
      </c>
      <c r="C32" s="1"/>
      <c r="D32" s="1"/>
    </row>
    <row r="33" spans="2:4" ht="12" customHeight="1">
      <c r="B33" s="70"/>
      <c r="C33" s="71"/>
      <c r="D33" s="89"/>
    </row>
    <row r="34" spans="2:4" ht="12" customHeight="1">
      <c r="B34" s="34" t="s">
        <v>136</v>
      </c>
      <c r="C34" s="73"/>
      <c r="D34" s="73"/>
    </row>
    <row r="35" spans="2:3" ht="12" customHeight="1">
      <c r="B35" s="37" t="s">
        <v>80</v>
      </c>
      <c r="C35" s="37"/>
    </row>
    <row r="36" spans="2:3" ht="12" customHeight="1">
      <c r="B36" s="37"/>
      <c r="C36" s="37"/>
    </row>
    <row r="37" spans="2:4" ht="18" customHeight="1">
      <c r="B37" s="223" t="s">
        <v>59</v>
      </c>
      <c r="C37" s="223"/>
      <c r="D37" s="175" t="s">
        <v>108</v>
      </c>
    </row>
    <row r="38" spans="2:7" ht="12" customHeight="1">
      <c r="B38" s="194" t="s">
        <v>111</v>
      </c>
      <c r="C38" s="225"/>
      <c r="D38" s="224">
        <v>2.877697841726619</v>
      </c>
      <c r="E38" s="78"/>
      <c r="F38" s="78"/>
      <c r="G38" s="55"/>
    </row>
    <row r="39" spans="2:7" ht="12" customHeight="1">
      <c r="B39" s="144" t="s">
        <v>112</v>
      </c>
      <c r="C39" s="226"/>
      <c r="D39" s="177">
        <v>12.589928057553957</v>
      </c>
      <c r="E39" s="78"/>
      <c r="F39" s="78"/>
      <c r="G39" s="55"/>
    </row>
    <row r="40" spans="2:7" ht="12" customHeight="1">
      <c r="B40" s="144" t="s">
        <v>113</v>
      </c>
      <c r="C40" s="226"/>
      <c r="D40" s="177">
        <v>9.712230215827338</v>
      </c>
      <c r="E40" s="78"/>
      <c r="F40" s="78"/>
      <c r="G40" s="55"/>
    </row>
    <row r="41" spans="2:7" ht="12" customHeight="1">
      <c r="B41" s="144" t="s">
        <v>114</v>
      </c>
      <c r="C41" s="226"/>
      <c r="D41" s="177">
        <v>18.165467625899282</v>
      </c>
      <c r="E41" s="78"/>
      <c r="F41" s="78"/>
      <c r="G41" s="55"/>
    </row>
    <row r="42" spans="2:7" ht="12" customHeight="1">
      <c r="B42" s="144" t="s">
        <v>164</v>
      </c>
      <c r="C42" s="226"/>
      <c r="D42" s="177">
        <v>21.762589928057555</v>
      </c>
      <c r="E42" s="78"/>
      <c r="F42" s="78"/>
      <c r="G42" s="55"/>
    </row>
    <row r="43" spans="2:7" ht="12" customHeight="1">
      <c r="B43" s="144" t="s">
        <v>115</v>
      </c>
      <c r="C43" s="226"/>
      <c r="D43" s="177">
        <v>0.1798561151079137</v>
      </c>
      <c r="E43" s="78"/>
      <c r="F43" s="78"/>
      <c r="G43" s="55"/>
    </row>
    <row r="44" spans="2:7" ht="12" customHeight="1">
      <c r="B44" s="144" t="s">
        <v>116</v>
      </c>
      <c r="C44" s="226"/>
      <c r="D44" s="177">
        <v>1.618705035971223</v>
      </c>
      <c r="E44" s="78"/>
      <c r="F44" s="78"/>
      <c r="G44" s="55"/>
    </row>
    <row r="45" spans="2:7" ht="12" customHeight="1">
      <c r="B45" s="144" t="s">
        <v>117</v>
      </c>
      <c r="C45" s="226"/>
      <c r="D45" s="177">
        <v>27.51798561151079</v>
      </c>
      <c r="E45" s="78"/>
      <c r="F45" s="78"/>
      <c r="G45" s="55"/>
    </row>
    <row r="46" spans="2:7" ht="12" customHeight="1">
      <c r="B46" s="144" t="s">
        <v>118</v>
      </c>
      <c r="C46" s="226"/>
      <c r="D46" s="177">
        <v>1.2589928057553956</v>
      </c>
      <c r="E46" s="78"/>
      <c r="F46" s="78"/>
      <c r="G46" s="55"/>
    </row>
    <row r="47" spans="2:7" ht="12" customHeight="1">
      <c r="B47" s="144" t="s">
        <v>119</v>
      </c>
      <c r="C47" s="226"/>
      <c r="D47" s="177">
        <v>4.316546762589928</v>
      </c>
      <c r="E47" s="78"/>
      <c r="F47" s="78"/>
      <c r="G47" s="55"/>
    </row>
    <row r="48" spans="2:7" ht="12" customHeight="1">
      <c r="B48" s="139" t="s">
        <v>15</v>
      </c>
      <c r="C48" s="227"/>
      <c r="D48" s="178">
        <v>100</v>
      </c>
      <c r="E48" s="78"/>
      <c r="F48" s="78"/>
      <c r="G48" s="55"/>
    </row>
  </sheetData>
  <sheetProtection/>
  <mergeCells count="11">
    <mergeCell ref="B5:C5"/>
    <mergeCell ref="C7:C9"/>
    <mergeCell ref="D7:D9"/>
    <mergeCell ref="C10:C15"/>
    <mergeCell ref="D10:D15"/>
    <mergeCell ref="C27:C29"/>
    <mergeCell ref="D27:D29"/>
    <mergeCell ref="C16:C21"/>
    <mergeCell ref="D16:D21"/>
    <mergeCell ref="C22:C26"/>
    <mergeCell ref="D22:D2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W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10.421875" style="1" customWidth="1"/>
    <col min="3" max="3" width="8.8515625" style="1" customWidth="1"/>
    <col min="4" max="4" width="8.7109375" style="1" customWidth="1"/>
    <col min="5" max="5" width="8.28125" style="1" customWidth="1"/>
    <col min="6" max="6" width="9.00390625" style="1" customWidth="1"/>
    <col min="7" max="7" width="8.7109375" style="1" customWidth="1"/>
    <col min="8" max="8" width="1.7109375" style="1" customWidth="1"/>
    <col min="9" max="9" width="7.7109375" style="1" customWidth="1"/>
    <col min="10" max="10" width="10.8515625" style="1" customWidth="1"/>
    <col min="11" max="11" width="8.00390625" style="1" customWidth="1"/>
    <col min="12" max="12" width="7.140625" style="1" customWidth="1"/>
    <col min="13" max="13" width="8.7109375" style="1" customWidth="1"/>
    <col min="14" max="14" width="8.28125" style="1" customWidth="1"/>
    <col min="15" max="15" width="8.7109375" style="1" customWidth="1"/>
    <col min="16" max="17" width="8.57421875" style="1" customWidth="1"/>
    <col min="18" max="18" width="8.28125" style="1" customWidth="1"/>
    <col min="19" max="19" width="7.140625" style="1" customWidth="1"/>
    <col min="20" max="20" width="6.8515625" style="1" customWidth="1"/>
    <col min="21" max="21" width="5.7109375" style="1" customWidth="1"/>
    <col min="22" max="16384" width="11.421875" style="1" customWidth="1"/>
  </cols>
  <sheetData>
    <row r="1" spans="2:20" s="59" customFormat="1" ht="12.75" customHeight="1">
      <c r="B1" s="1"/>
      <c r="C1" s="1"/>
      <c r="D1" s="1"/>
      <c r="E1" s="3"/>
      <c r="F1" s="37"/>
      <c r="H1" s="58" t="s">
        <v>140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9:22" ht="30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2" ht="11.25">
      <c r="B3" s="37"/>
      <c r="C3" s="3"/>
      <c r="D3" s="57"/>
      <c r="E3" s="59"/>
      <c r="F3" s="3" t="s">
        <v>189</v>
      </c>
      <c r="G3" s="37"/>
      <c r="I3" s="59" t="s">
        <v>127</v>
      </c>
      <c r="J3" s="59"/>
      <c r="K3" s="59"/>
      <c r="L3" s="3"/>
      <c r="M3" s="3"/>
      <c r="N3" s="37"/>
      <c r="P3" s="38"/>
      <c r="Q3" s="38"/>
      <c r="R3" s="38"/>
      <c r="S3" s="38"/>
      <c r="T3" s="38"/>
      <c r="U3" s="39"/>
      <c r="V3" s="4"/>
    </row>
    <row r="4" spans="2:23" ht="60" customHeight="1">
      <c r="B4" s="422" t="s">
        <v>0</v>
      </c>
      <c r="C4" s="355" t="s">
        <v>1</v>
      </c>
      <c r="D4" s="342" t="s">
        <v>0</v>
      </c>
      <c r="E4" s="459"/>
      <c r="F4" s="459"/>
      <c r="G4" s="343"/>
      <c r="J4" s="4"/>
      <c r="K4" s="363"/>
      <c r="L4" s="363"/>
      <c r="M4" s="363"/>
      <c r="N4" s="363"/>
      <c r="O4" s="8"/>
      <c r="P4" s="376"/>
      <c r="Q4" s="376"/>
      <c r="R4" s="376"/>
      <c r="S4" s="376"/>
      <c r="T4" s="376"/>
      <c r="U4" s="376"/>
      <c r="V4" s="376"/>
      <c r="W4" s="4"/>
    </row>
    <row r="5" spans="2:23" ht="27.75" customHeight="1">
      <c r="B5" s="423"/>
      <c r="C5" s="356"/>
      <c r="D5" s="122" t="s">
        <v>3</v>
      </c>
      <c r="E5" s="122" t="s">
        <v>2</v>
      </c>
      <c r="F5" s="122" t="s">
        <v>4</v>
      </c>
      <c r="G5" s="124" t="s">
        <v>5</v>
      </c>
      <c r="K5" s="496" t="s">
        <v>3</v>
      </c>
      <c r="L5" s="497"/>
      <c r="M5" s="496" t="s">
        <v>2</v>
      </c>
      <c r="N5" s="497"/>
      <c r="O5" s="122" t="s">
        <v>4</v>
      </c>
      <c r="P5" s="376"/>
      <c r="Q5" s="377"/>
      <c r="R5" s="376"/>
      <c r="S5" s="376"/>
      <c r="T5" s="376"/>
      <c r="U5" s="376"/>
      <c r="V5" s="376"/>
      <c r="W5" s="4"/>
    </row>
    <row r="6" spans="2:23" ht="11.25">
      <c r="B6" s="423"/>
      <c r="C6" s="119" t="s">
        <v>87</v>
      </c>
      <c r="D6" s="228">
        <v>1587</v>
      </c>
      <c r="E6" s="126">
        <v>49</v>
      </c>
      <c r="F6" s="126">
        <v>1636</v>
      </c>
      <c r="G6" s="126">
        <v>10</v>
      </c>
      <c r="I6" s="128" t="s">
        <v>88</v>
      </c>
      <c r="J6" s="217"/>
      <c r="K6" s="460">
        <v>1489</v>
      </c>
      <c r="L6" s="461"/>
      <c r="M6" s="460">
        <v>45</v>
      </c>
      <c r="N6" s="461"/>
      <c r="O6" s="182">
        <f>SUM(K6:N6)</f>
        <v>1534</v>
      </c>
      <c r="P6" s="7"/>
      <c r="Q6" s="7"/>
      <c r="R6" s="7"/>
      <c r="S6" s="7"/>
      <c r="T6" s="7"/>
      <c r="U6" s="7"/>
      <c r="V6" s="7"/>
      <c r="W6" s="4"/>
    </row>
    <row r="7" spans="2:23" ht="11.25">
      <c r="B7" s="423"/>
      <c r="C7" s="120" t="s">
        <v>6</v>
      </c>
      <c r="D7" s="229">
        <v>1567</v>
      </c>
      <c r="E7" s="126">
        <v>69</v>
      </c>
      <c r="F7" s="126">
        <f>SUM(D7:E7)</f>
        <v>1636</v>
      </c>
      <c r="G7" s="126">
        <v>2</v>
      </c>
      <c r="I7" s="128" t="s">
        <v>90</v>
      </c>
      <c r="J7" s="217"/>
      <c r="K7" s="370">
        <v>1360</v>
      </c>
      <c r="L7" s="371"/>
      <c r="M7" s="370">
        <v>38</v>
      </c>
      <c r="N7" s="371"/>
      <c r="O7" s="183">
        <f>SUM(K7:N7)</f>
        <v>1398</v>
      </c>
      <c r="P7" s="7"/>
      <c r="Q7" s="7"/>
      <c r="R7" s="7"/>
      <c r="S7" s="7"/>
      <c r="T7" s="7"/>
      <c r="U7" s="7"/>
      <c r="V7" s="7"/>
      <c r="W7" s="4"/>
    </row>
    <row r="8" spans="2:23" ht="11.25">
      <c r="B8" s="423"/>
      <c r="C8" s="120" t="s">
        <v>7</v>
      </c>
      <c r="D8" s="229">
        <v>1572</v>
      </c>
      <c r="E8" s="126">
        <v>57</v>
      </c>
      <c r="F8" s="126">
        <f>SUM(D8:E8)</f>
        <v>1629</v>
      </c>
      <c r="G8" s="126">
        <v>3</v>
      </c>
      <c r="I8" s="4" t="s">
        <v>121</v>
      </c>
      <c r="J8" s="4"/>
      <c r="K8" s="4"/>
      <c r="L8" s="4"/>
      <c r="M8" s="4"/>
      <c r="N8" s="4"/>
      <c r="O8" s="4"/>
      <c r="P8" s="4"/>
      <c r="W8" s="4"/>
    </row>
    <row r="9" spans="2:23" ht="11.25">
      <c r="B9" s="423"/>
      <c r="C9" s="120" t="s">
        <v>89</v>
      </c>
      <c r="D9" s="229">
        <v>0</v>
      </c>
      <c r="E9" s="126">
        <v>0</v>
      </c>
      <c r="F9" s="126">
        <v>0</v>
      </c>
      <c r="G9" s="126">
        <v>0</v>
      </c>
      <c r="I9" s="4"/>
      <c r="J9" s="4"/>
      <c r="K9" s="4"/>
      <c r="L9" s="4"/>
      <c r="M9" s="4"/>
      <c r="N9" s="4"/>
      <c r="O9" s="4"/>
      <c r="P9" s="4"/>
      <c r="W9" s="4"/>
    </row>
    <row r="10" spans="2:16" ht="11.25">
      <c r="B10" s="424"/>
      <c r="C10" s="175" t="s">
        <v>4</v>
      </c>
      <c r="D10" s="294">
        <f>SUM(D6:D9)</f>
        <v>4726</v>
      </c>
      <c r="E10" s="136">
        <v>175</v>
      </c>
      <c r="F10" s="136">
        <f>SUM(F6:F9)</f>
        <v>4901</v>
      </c>
      <c r="G10" s="136">
        <f>SUM(G6:G9)</f>
        <v>15</v>
      </c>
      <c r="I10" s="4"/>
      <c r="J10" s="4"/>
      <c r="K10" s="4"/>
      <c r="L10" s="4"/>
      <c r="M10" s="4"/>
      <c r="N10" s="4"/>
      <c r="O10" s="4"/>
      <c r="P10" s="4"/>
    </row>
    <row r="11" spans="6:13" ht="11.25">
      <c r="F11" s="17"/>
      <c r="G11" s="17"/>
      <c r="I11" s="60" t="s">
        <v>128</v>
      </c>
      <c r="J11" s="59"/>
      <c r="K11" s="3"/>
      <c r="L11" s="3"/>
      <c r="M11" s="59"/>
    </row>
    <row r="12" spans="2:16" ht="46.5" customHeight="1">
      <c r="B12" s="349" t="s">
        <v>179</v>
      </c>
      <c r="C12" s="131" t="s">
        <v>93</v>
      </c>
      <c r="D12" s="122">
        <v>50</v>
      </c>
      <c r="E12" s="122">
        <v>1</v>
      </c>
      <c r="F12" s="122">
        <v>51</v>
      </c>
      <c r="G12" s="49"/>
      <c r="P12" s="4"/>
    </row>
    <row r="13" spans="2:16" ht="11.25">
      <c r="B13" s="350"/>
      <c r="C13" s="352" t="s">
        <v>94</v>
      </c>
      <c r="D13" s="357">
        <v>153</v>
      </c>
      <c r="E13" s="515">
        <v>4</v>
      </c>
      <c r="F13" s="357">
        <v>157</v>
      </c>
      <c r="G13" s="4"/>
      <c r="I13" s="453" t="s">
        <v>95</v>
      </c>
      <c r="J13" s="454"/>
      <c r="K13" s="453" t="s">
        <v>96</v>
      </c>
      <c r="L13" s="454"/>
      <c r="M13" s="374" t="s">
        <v>97</v>
      </c>
      <c r="N13" s="375"/>
      <c r="O13" s="122" t="s">
        <v>4</v>
      </c>
      <c r="P13" s="4"/>
    </row>
    <row r="14" spans="2:16" ht="12.75" customHeight="1">
      <c r="B14" s="350"/>
      <c r="C14" s="353"/>
      <c r="D14" s="476"/>
      <c r="E14" s="571"/>
      <c r="F14" s="477"/>
      <c r="G14" s="4"/>
      <c r="I14" s="453">
        <v>0</v>
      </c>
      <c r="J14" s="454"/>
      <c r="K14" s="453">
        <v>42</v>
      </c>
      <c r="L14" s="454"/>
      <c r="M14" s="453">
        <v>0</v>
      </c>
      <c r="N14" s="454"/>
      <c r="O14" s="122">
        <v>42</v>
      </c>
      <c r="P14" s="4"/>
    </row>
    <row r="15" spans="2:16" ht="24.75" customHeight="1">
      <c r="B15" s="351"/>
      <c r="C15" s="354"/>
      <c r="D15" s="539"/>
      <c r="E15" s="572"/>
      <c r="F15" s="478"/>
      <c r="G15" s="4"/>
      <c r="P15" s="4"/>
    </row>
    <row r="16" spans="2:16" ht="11.25">
      <c r="B16" s="25"/>
      <c r="C16" s="42"/>
      <c r="D16" s="11"/>
      <c r="E16" s="11"/>
      <c r="F16" s="4"/>
      <c r="G16" s="4"/>
      <c r="O16" s="4"/>
      <c r="P16" s="4"/>
    </row>
    <row r="17" spans="2:15" ht="11.25">
      <c r="B17" s="95" t="s">
        <v>142</v>
      </c>
      <c r="C17" s="82"/>
      <c r="D17" s="50"/>
      <c r="E17" s="4"/>
      <c r="F17" s="50"/>
      <c r="G17" s="4"/>
      <c r="J17" s="43"/>
      <c r="K17" s="4"/>
      <c r="L17" s="4"/>
      <c r="M17" s="4"/>
      <c r="N17" s="4"/>
      <c r="O17" s="44"/>
    </row>
    <row r="18" spans="2:7" ht="11.25">
      <c r="B18" s="25"/>
      <c r="C18" s="42"/>
      <c r="D18" s="11"/>
      <c r="E18" s="11"/>
      <c r="F18" s="11"/>
      <c r="G18" s="4"/>
    </row>
    <row r="19" spans="15:17" ht="9.75" customHeight="1">
      <c r="O19" s="45"/>
      <c r="P19" s="46"/>
      <c r="Q19" s="46"/>
    </row>
    <row r="20" spans="2:17" ht="16.5" customHeight="1">
      <c r="B20" s="462" t="s">
        <v>61</v>
      </c>
      <c r="C20" s="463"/>
      <c r="D20" s="463"/>
      <c r="E20" s="463"/>
      <c r="F20" s="464"/>
      <c r="O20" s="45"/>
      <c r="P20" s="46"/>
      <c r="Q20" s="46"/>
    </row>
    <row r="21" spans="2:15" ht="19.5" customHeight="1">
      <c r="B21" s="465"/>
      <c r="C21" s="466"/>
      <c r="D21" s="466"/>
      <c r="E21" s="466"/>
      <c r="F21" s="467"/>
      <c r="G21" s="12"/>
      <c r="H21" s="12"/>
      <c r="I21" s="47"/>
      <c r="K21" s="3"/>
      <c r="L21" s="3"/>
      <c r="M21" s="45"/>
      <c r="N21" s="45"/>
      <c r="O21" s="48"/>
    </row>
    <row r="22" spans="2:16" ht="17.25" customHeight="1">
      <c r="B22" s="342" t="s">
        <v>8</v>
      </c>
      <c r="C22" s="343"/>
      <c r="D22" s="136">
        <v>1288</v>
      </c>
      <c r="E22" s="136">
        <v>43</v>
      </c>
      <c r="F22" s="136">
        <f>SUM(D22:E22)</f>
        <v>1331</v>
      </c>
      <c r="P22" s="47"/>
    </row>
    <row r="23" spans="5:15" ht="11.25">
      <c r="E23" s="3"/>
      <c r="F23" s="37"/>
      <c r="H23" s="58"/>
      <c r="I23" s="2"/>
      <c r="J23" s="2"/>
      <c r="K23" s="2"/>
      <c r="L23" s="2"/>
      <c r="M23" s="2"/>
      <c r="N23" s="2"/>
      <c r="O23" s="2"/>
    </row>
  </sheetData>
  <sheetProtection/>
  <mergeCells count="31">
    <mergeCell ref="P4:P5"/>
    <mergeCell ref="K14:L14"/>
    <mergeCell ref="M14:N14"/>
    <mergeCell ref="B20:F21"/>
    <mergeCell ref="I14:J14"/>
    <mergeCell ref="M4:N4"/>
    <mergeCell ref="K5:L5"/>
    <mergeCell ref="M5:N5"/>
    <mergeCell ref="K6:L6"/>
    <mergeCell ref="M6:N6"/>
    <mergeCell ref="M7:N7"/>
    <mergeCell ref="B12:B15"/>
    <mergeCell ref="C13:C15"/>
    <mergeCell ref="D13:D15"/>
    <mergeCell ref="E13:E15"/>
    <mergeCell ref="F13:F15"/>
    <mergeCell ref="I13:J13"/>
    <mergeCell ref="K13:L13"/>
    <mergeCell ref="M13:N13"/>
    <mergeCell ref="B4:B10"/>
    <mergeCell ref="C4:C5"/>
    <mergeCell ref="D4:G4"/>
    <mergeCell ref="K4:L4"/>
    <mergeCell ref="K7:L7"/>
    <mergeCell ref="B22:C22"/>
    <mergeCell ref="U4:U5"/>
    <mergeCell ref="V4:V5"/>
    <mergeCell ref="Q4:Q5"/>
    <mergeCell ref="R4:R5"/>
    <mergeCell ref="S4:S5"/>
    <mergeCell ref="T4:T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M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55.28125" style="12" customWidth="1"/>
    <col min="3" max="4" width="19.7109375" style="12" customWidth="1"/>
    <col min="5" max="5" width="4.00390625" style="12" customWidth="1"/>
    <col min="6" max="6" width="8.8515625" style="12" hidden="1" customWidth="1"/>
    <col min="7" max="8" width="5.8515625" style="12" hidden="1" customWidth="1"/>
    <col min="9" max="9" width="3.8515625" style="12" hidden="1" customWidth="1"/>
    <col min="10" max="10" width="7.7109375" style="12" hidden="1" customWidth="1"/>
    <col min="11" max="11" width="4.421875" style="12" hidden="1" customWidth="1"/>
    <col min="12" max="12" width="10.7109375" style="12" hidden="1" customWidth="1"/>
    <col min="13" max="13" width="9.57421875" style="12" customWidth="1"/>
    <col min="14" max="16384" width="11.421875" style="12" customWidth="1"/>
  </cols>
  <sheetData>
    <row r="1" spans="3:7" s="1" customFormat="1" ht="11.25">
      <c r="C1" s="58" t="s">
        <v>140</v>
      </c>
      <c r="D1" s="2"/>
      <c r="E1" s="2"/>
      <c r="F1" s="2"/>
      <c r="G1" s="2"/>
    </row>
    <row r="3" spans="2:3" ht="11.25">
      <c r="B3" s="59" t="s">
        <v>162</v>
      </c>
      <c r="C3" s="63"/>
    </row>
    <row r="4" ht="11.25">
      <c r="E4" s="63"/>
    </row>
    <row r="5" spans="2:10" s="18" customFormat="1" ht="12.75" customHeight="1">
      <c r="B5" s="186" t="s">
        <v>60</v>
      </c>
      <c r="C5" s="482" t="s">
        <v>81</v>
      </c>
      <c r="D5" s="483"/>
      <c r="E5" s="53"/>
      <c r="F5" s="18" t="s">
        <v>740</v>
      </c>
      <c r="J5" s="18" t="s">
        <v>737</v>
      </c>
    </row>
    <row r="6" spans="2:4" s="18" customFormat="1" ht="11.25">
      <c r="B6" s="187" t="s">
        <v>106</v>
      </c>
      <c r="C6" s="197" t="s">
        <v>3</v>
      </c>
      <c r="D6" s="198" t="s">
        <v>2</v>
      </c>
    </row>
    <row r="7" spans="2:10" ht="12.75" customHeight="1">
      <c r="B7" s="138" t="s">
        <v>9</v>
      </c>
      <c r="C7" s="190">
        <v>0.1342281879194631</v>
      </c>
      <c r="D7" s="189">
        <v>0</v>
      </c>
      <c r="F7" s="12">
        <v>72</v>
      </c>
      <c r="H7" s="12" t="s">
        <v>67</v>
      </c>
      <c r="I7" s="12">
        <v>0</v>
      </c>
      <c r="J7" s="12">
        <v>1</v>
      </c>
    </row>
    <row r="8" spans="2:10" ht="12.75" customHeight="1">
      <c r="B8" s="138" t="s">
        <v>10</v>
      </c>
      <c r="C8" s="191">
        <v>0.5369127516778524</v>
      </c>
      <c r="D8" s="189">
        <v>0</v>
      </c>
      <c r="F8" s="12">
        <v>230</v>
      </c>
      <c r="H8" s="12" t="s">
        <v>69</v>
      </c>
      <c r="I8" s="12">
        <v>1</v>
      </c>
      <c r="J8" s="12">
        <v>3</v>
      </c>
    </row>
    <row r="9" spans="2:10" ht="12.75" customHeight="1">
      <c r="B9" s="138" t="s">
        <v>11</v>
      </c>
      <c r="C9" s="191">
        <v>1.1409395973154361</v>
      </c>
      <c r="D9" s="189">
        <v>1.9607843137254901</v>
      </c>
      <c r="F9" s="12">
        <v>608</v>
      </c>
      <c r="H9" s="12" t="s">
        <v>70</v>
      </c>
      <c r="I9" s="12">
        <v>9</v>
      </c>
      <c r="J9" s="12">
        <v>0</v>
      </c>
    </row>
    <row r="10" spans="2:10" ht="12.75" customHeight="1">
      <c r="B10" s="138" t="s">
        <v>123</v>
      </c>
      <c r="C10" s="191">
        <v>0.2684563758389262</v>
      </c>
      <c r="D10" s="189">
        <v>3.9215686274509802</v>
      </c>
      <c r="F10" s="12">
        <v>27</v>
      </c>
      <c r="H10" s="12" t="s">
        <v>71</v>
      </c>
      <c r="I10" s="12">
        <v>192</v>
      </c>
      <c r="J10" s="12">
        <v>20</v>
      </c>
    </row>
    <row r="11" spans="2:10" ht="12.75" customHeight="1">
      <c r="B11" s="138" t="s">
        <v>124</v>
      </c>
      <c r="C11" s="191">
        <v>1.476510067114094</v>
      </c>
      <c r="D11" s="189">
        <v>3.9215686274509802</v>
      </c>
      <c r="F11" s="12">
        <v>176</v>
      </c>
      <c r="H11" s="12" t="s">
        <v>72</v>
      </c>
      <c r="I11" s="12">
        <v>8</v>
      </c>
      <c r="J11" s="12">
        <v>5</v>
      </c>
    </row>
    <row r="12" spans="2:10" ht="12.75" customHeight="1">
      <c r="B12" s="138" t="s">
        <v>125</v>
      </c>
      <c r="C12" s="191">
        <v>4.966442953020135</v>
      </c>
      <c r="D12" s="189">
        <v>3.9215686274509802</v>
      </c>
      <c r="F12" s="12">
        <v>841</v>
      </c>
      <c r="H12" s="12" t="s">
        <v>73</v>
      </c>
      <c r="I12" s="12">
        <v>7</v>
      </c>
      <c r="J12" s="12">
        <v>3</v>
      </c>
    </row>
    <row r="13" spans="2:10" ht="12.75" customHeight="1">
      <c r="B13" s="138" t="s">
        <v>126</v>
      </c>
      <c r="C13" s="191">
        <v>50.40268456375839</v>
      </c>
      <c r="D13" s="189">
        <v>52.94117647058824</v>
      </c>
      <c r="F13" s="12">
        <v>3885</v>
      </c>
      <c r="H13" s="12" t="s">
        <v>74</v>
      </c>
      <c r="I13" s="12">
        <v>2</v>
      </c>
      <c r="J13" s="12">
        <v>0</v>
      </c>
    </row>
    <row r="14" spans="2:10" ht="12.75" customHeight="1">
      <c r="B14" s="138" t="s">
        <v>12</v>
      </c>
      <c r="C14" s="191">
        <v>2.4161073825503356</v>
      </c>
      <c r="D14" s="189">
        <v>1.9607843137254901</v>
      </c>
      <c r="F14" s="12">
        <v>236</v>
      </c>
      <c r="H14" s="12" t="s">
        <v>75</v>
      </c>
      <c r="I14" s="12">
        <v>1</v>
      </c>
      <c r="J14" s="12">
        <v>4</v>
      </c>
    </row>
    <row r="15" spans="2:10" ht="12.75" customHeight="1">
      <c r="B15" s="138" t="s">
        <v>13</v>
      </c>
      <c r="C15" s="191">
        <v>4.630872483221476</v>
      </c>
      <c r="D15" s="189">
        <v>3.9215686274509802</v>
      </c>
      <c r="F15" s="12">
        <v>315</v>
      </c>
      <c r="H15" s="12" t="s">
        <v>76</v>
      </c>
      <c r="I15" s="12">
        <v>27</v>
      </c>
      <c r="J15" s="12">
        <v>12</v>
      </c>
    </row>
    <row r="16" spans="2:10" ht="12.75" customHeight="1">
      <c r="B16" s="138" t="s">
        <v>14</v>
      </c>
      <c r="C16" s="191">
        <v>0.9395973154362416</v>
      </c>
      <c r="D16" s="189">
        <v>3.9215686274509802</v>
      </c>
      <c r="F16" s="12">
        <v>113</v>
      </c>
      <c r="H16" s="12" t="s">
        <v>77</v>
      </c>
      <c r="I16" s="12">
        <v>7</v>
      </c>
      <c r="J16" s="12">
        <v>5</v>
      </c>
    </row>
    <row r="17" spans="2:10" ht="12.75" customHeight="1">
      <c r="B17" s="138" t="s">
        <v>63</v>
      </c>
      <c r="C17" s="191">
        <v>4.026845637583892</v>
      </c>
      <c r="D17" s="189">
        <v>0</v>
      </c>
      <c r="F17" s="12">
        <v>211</v>
      </c>
      <c r="H17" s="12" t="s">
        <v>738</v>
      </c>
      <c r="I17" s="12">
        <v>10</v>
      </c>
      <c r="J17" s="12">
        <v>8</v>
      </c>
    </row>
    <row r="18" spans="2:10" ht="12.75" customHeight="1">
      <c r="B18" s="138" t="s">
        <v>83</v>
      </c>
      <c r="C18" s="191">
        <v>23.355704697986575</v>
      </c>
      <c r="D18" s="189">
        <v>23.52941176470588</v>
      </c>
      <c r="F18" s="12">
        <v>278</v>
      </c>
      <c r="H18" s="12" t="s">
        <v>739</v>
      </c>
      <c r="I18" s="12">
        <v>49</v>
      </c>
      <c r="J18" s="12">
        <v>30</v>
      </c>
    </row>
    <row r="19" spans="2:4" ht="12.75" customHeight="1">
      <c r="B19" s="138" t="s">
        <v>82</v>
      </c>
      <c r="C19" s="191">
        <v>4.899328859060403</v>
      </c>
      <c r="D19" s="189">
        <v>0</v>
      </c>
    </row>
    <row r="20" spans="2:10" ht="12.75" customHeight="1">
      <c r="B20" s="138" t="s">
        <v>64</v>
      </c>
      <c r="C20" s="191">
        <v>0.8053691275167786</v>
      </c>
      <c r="D20" s="189">
        <v>0</v>
      </c>
      <c r="F20" s="12">
        <v>94</v>
      </c>
      <c r="H20" s="12" t="s">
        <v>78</v>
      </c>
      <c r="I20" s="12">
        <v>3</v>
      </c>
      <c r="J20" s="12">
        <v>2</v>
      </c>
    </row>
    <row r="21" spans="2:4" ht="12.75" customHeight="1">
      <c r="B21" s="138" t="s">
        <v>84</v>
      </c>
      <c r="C21" s="191">
        <v>0</v>
      </c>
      <c r="D21" s="189">
        <v>0</v>
      </c>
    </row>
    <row r="22" spans="2:10" ht="12.75" customHeight="1">
      <c r="B22" s="173" t="s">
        <v>15</v>
      </c>
      <c r="C22" s="200">
        <f>SUM(C7:C21)</f>
        <v>100.00000000000001</v>
      </c>
      <c r="D22" s="286">
        <f>SUM(D7:D21)</f>
        <v>100</v>
      </c>
      <c r="E22" s="55"/>
      <c r="F22" s="12">
        <v>7436</v>
      </c>
      <c r="H22" s="12" t="e">
        <v>#REF!</v>
      </c>
      <c r="I22" s="12" t="e">
        <v>#REF!</v>
      </c>
      <c r="J22" s="12" t="e">
        <v>#REF!</v>
      </c>
    </row>
    <row r="23" ht="18" customHeight="1"/>
    <row r="24" spans="2:8" s="15" customFormat="1" ht="11.25">
      <c r="B24" s="37" t="s">
        <v>130</v>
      </c>
      <c r="C24" s="37"/>
      <c r="E24" s="63"/>
      <c r="F24" s="25"/>
      <c r="G24" s="25"/>
      <c r="H24" s="25"/>
    </row>
    <row r="25" spans="3:10" ht="11.25">
      <c r="C25" s="18"/>
      <c r="D25" s="18"/>
      <c r="F25" s="19"/>
      <c r="G25" s="19"/>
      <c r="H25" s="19"/>
      <c r="J25" s="63"/>
    </row>
    <row r="26" spans="2:12" s="18" customFormat="1" ht="11.25">
      <c r="B26" s="382" t="s">
        <v>16</v>
      </c>
      <c r="C26" s="422" t="s">
        <v>153</v>
      </c>
      <c r="D26" s="525"/>
      <c r="E26" s="5"/>
      <c r="F26" s="376" t="s">
        <v>741</v>
      </c>
      <c r="G26" s="376"/>
      <c r="H26" s="376"/>
      <c r="I26" s="5"/>
      <c r="J26" s="384" t="s">
        <v>743</v>
      </c>
      <c r="K26" s="384"/>
      <c r="L26" s="384"/>
    </row>
    <row r="27" spans="2:13" s="18" customFormat="1" ht="11.25">
      <c r="B27" s="383"/>
      <c r="C27" s="424"/>
      <c r="D27" s="525"/>
      <c r="E27" s="5"/>
      <c r="F27" s="376"/>
      <c r="G27" s="376"/>
      <c r="H27" s="376"/>
      <c r="I27" s="5"/>
      <c r="J27" s="384"/>
      <c r="K27" s="384"/>
      <c r="L27" s="384"/>
      <c r="M27" s="25"/>
    </row>
    <row r="28" spans="2:13" s="18" customFormat="1" ht="11.25">
      <c r="B28" s="144" t="s">
        <v>17</v>
      </c>
      <c r="C28" s="196">
        <v>27.217332430602575</v>
      </c>
      <c r="D28" s="4"/>
      <c r="E28" s="5"/>
      <c r="F28" s="5" t="s">
        <v>65</v>
      </c>
      <c r="G28" s="5">
        <v>471</v>
      </c>
      <c r="H28" s="5">
        <v>471</v>
      </c>
      <c r="J28" s="5" t="s">
        <v>65</v>
      </c>
      <c r="K28" s="5">
        <v>2361</v>
      </c>
      <c r="L28" s="5">
        <v>2361</v>
      </c>
      <c r="M28" s="25"/>
    </row>
    <row r="29" spans="2:13" ht="11.25">
      <c r="B29" s="144" t="s">
        <v>18</v>
      </c>
      <c r="C29" s="196">
        <v>33.58158429248477</v>
      </c>
      <c r="D29" s="4"/>
      <c r="E29" s="19"/>
      <c r="F29" s="5" t="s">
        <v>66</v>
      </c>
      <c r="G29" s="5">
        <v>1456</v>
      </c>
      <c r="H29" s="5">
        <v>1927</v>
      </c>
      <c r="J29" s="5" t="s">
        <v>66</v>
      </c>
      <c r="K29" s="5">
        <v>3137</v>
      </c>
      <c r="L29" s="5">
        <v>5498</v>
      </c>
      <c r="M29" s="25"/>
    </row>
    <row r="30" spans="2:13" ht="11.25">
      <c r="B30" s="144" t="s">
        <v>19</v>
      </c>
      <c r="C30" s="196">
        <v>11.23899796885579</v>
      </c>
      <c r="D30" s="4"/>
      <c r="E30" s="22"/>
      <c r="F30" s="5" t="s">
        <v>67</v>
      </c>
      <c r="G30" s="5">
        <v>2216</v>
      </c>
      <c r="H30" s="5">
        <v>4143</v>
      </c>
      <c r="J30" s="5" t="s">
        <v>67</v>
      </c>
      <c r="K30" s="5">
        <v>8756</v>
      </c>
      <c r="L30" s="5">
        <v>14254</v>
      </c>
      <c r="M30" s="25"/>
    </row>
    <row r="31" spans="2:13" ht="11.25">
      <c r="B31" s="144" t="s">
        <v>20</v>
      </c>
      <c r="C31" s="196">
        <v>1.0832769126607988</v>
      </c>
      <c r="D31" s="4"/>
      <c r="E31" s="22"/>
      <c r="F31" s="5" t="s">
        <v>68</v>
      </c>
      <c r="G31" s="5">
        <v>51</v>
      </c>
      <c r="H31" s="5">
        <v>4194</v>
      </c>
      <c r="J31" s="5" t="s">
        <v>68</v>
      </c>
      <c r="K31" s="5">
        <v>251</v>
      </c>
      <c r="L31" s="5">
        <v>14505</v>
      </c>
      <c r="M31" s="25"/>
    </row>
    <row r="32" spans="2:13" ht="11.25">
      <c r="B32" s="144" t="s">
        <v>21</v>
      </c>
      <c r="C32" s="196">
        <v>0.06770480704129993</v>
      </c>
      <c r="D32" s="4"/>
      <c r="E32" s="19"/>
      <c r="F32" s="5" t="s">
        <v>69</v>
      </c>
      <c r="G32" s="5">
        <v>152</v>
      </c>
      <c r="H32" s="5">
        <v>4346</v>
      </c>
      <c r="J32" s="5" t="s">
        <v>69</v>
      </c>
      <c r="K32" s="5">
        <v>391</v>
      </c>
      <c r="L32" s="5">
        <v>14896</v>
      </c>
      <c r="M32" s="25"/>
    </row>
    <row r="33" spans="2:13" ht="11.25">
      <c r="B33" s="144" t="s">
        <v>85</v>
      </c>
      <c r="C33" s="196">
        <v>10.968178740690588</v>
      </c>
      <c r="D33" s="4"/>
      <c r="E33" s="22"/>
      <c r="F33" s="5" t="s">
        <v>70</v>
      </c>
      <c r="G33" s="5">
        <v>384</v>
      </c>
      <c r="H33" s="5">
        <v>4730</v>
      </c>
      <c r="J33" s="5" t="s">
        <v>70</v>
      </c>
      <c r="K33" s="5">
        <v>2596</v>
      </c>
      <c r="L33" s="5">
        <v>17492</v>
      </c>
      <c r="M33" s="25"/>
    </row>
    <row r="34" spans="2:13" ht="11.25">
      <c r="B34" s="144" t="s">
        <v>86</v>
      </c>
      <c r="C34" s="196">
        <v>0.4062288422477996</v>
      </c>
      <c r="D34" s="4"/>
      <c r="E34" s="22"/>
      <c r="F34" s="5" t="s">
        <v>71</v>
      </c>
      <c r="G34" s="5">
        <v>33</v>
      </c>
      <c r="H34" s="5">
        <v>4763</v>
      </c>
      <c r="J34" s="5" t="s">
        <v>71</v>
      </c>
      <c r="K34" s="5">
        <v>97</v>
      </c>
      <c r="L34" s="5">
        <v>17589</v>
      </c>
      <c r="M34" s="25"/>
    </row>
    <row r="35" spans="2:13" ht="11.25">
      <c r="B35" s="144" t="s">
        <v>22</v>
      </c>
      <c r="C35" s="196">
        <v>12.593094109681788</v>
      </c>
      <c r="D35" s="4"/>
      <c r="E35" s="22"/>
      <c r="F35" s="5" t="s">
        <v>72</v>
      </c>
      <c r="G35" s="5">
        <v>2859</v>
      </c>
      <c r="H35" s="5">
        <v>7622</v>
      </c>
      <c r="J35" s="5" t="s">
        <v>72</v>
      </c>
      <c r="K35" s="5">
        <v>4986</v>
      </c>
      <c r="L35" s="5">
        <v>22575</v>
      </c>
      <c r="M35" s="25"/>
    </row>
    <row r="36" spans="2:13" ht="11.25">
      <c r="B36" s="144" t="s">
        <v>23</v>
      </c>
      <c r="C36" s="196">
        <v>0.06770480704129993</v>
      </c>
      <c r="D36" s="4"/>
      <c r="E36" s="22"/>
      <c r="F36" s="5" t="s">
        <v>73</v>
      </c>
      <c r="G36" s="5">
        <v>18</v>
      </c>
      <c r="H36" s="5">
        <v>7640</v>
      </c>
      <c r="J36" s="5" t="s">
        <v>73</v>
      </c>
      <c r="K36" s="5">
        <v>50</v>
      </c>
      <c r="L36" s="5">
        <v>22625</v>
      </c>
      <c r="M36" s="25"/>
    </row>
    <row r="37" spans="2:13" ht="11.25">
      <c r="B37" s="144" t="s">
        <v>24</v>
      </c>
      <c r="C37" s="196">
        <v>0</v>
      </c>
      <c r="D37" s="4"/>
      <c r="E37" s="22"/>
      <c r="F37" s="5" t="s">
        <v>74</v>
      </c>
      <c r="G37" s="5">
        <v>4</v>
      </c>
      <c r="H37" s="5">
        <v>7644</v>
      </c>
      <c r="J37" s="5" t="s">
        <v>74</v>
      </c>
      <c r="K37" s="5">
        <v>22</v>
      </c>
      <c r="L37" s="5">
        <v>22647</v>
      </c>
      <c r="M37" s="25"/>
    </row>
    <row r="38" spans="2:13" ht="11.25">
      <c r="B38" s="144" t="s">
        <v>25</v>
      </c>
      <c r="C38" s="196">
        <v>2.775897088693297</v>
      </c>
      <c r="D38" s="4"/>
      <c r="E38" s="19"/>
      <c r="F38" s="5" t="s">
        <v>75</v>
      </c>
      <c r="G38" s="5">
        <v>127</v>
      </c>
      <c r="H38" s="5">
        <v>7771</v>
      </c>
      <c r="J38" s="5" t="s">
        <v>75</v>
      </c>
      <c r="K38" s="5">
        <v>1512</v>
      </c>
      <c r="L38" s="5">
        <v>24159</v>
      </c>
      <c r="M38" s="25"/>
    </row>
    <row r="39" spans="2:12" s="25" customFormat="1" ht="11.25">
      <c r="B39" s="236" t="s">
        <v>15</v>
      </c>
      <c r="C39" s="214">
        <f>SUM(C28:D38)</f>
        <v>99.99999999999999</v>
      </c>
      <c r="D39" s="86"/>
      <c r="F39" s="5" t="s">
        <v>742</v>
      </c>
      <c r="G39" s="5"/>
      <c r="H39" s="5"/>
      <c r="J39" s="5" t="e">
        <v>#REF!</v>
      </c>
      <c r="K39" s="5"/>
      <c r="L39" s="5"/>
    </row>
    <row r="40" ht="11.25">
      <c r="D40" s="19"/>
    </row>
  </sheetData>
  <sheetProtection/>
  <mergeCells count="6">
    <mergeCell ref="C5:D5"/>
    <mergeCell ref="F26:H27"/>
    <mergeCell ref="J26:L27"/>
    <mergeCell ref="B26:B27"/>
    <mergeCell ref="C26:C27"/>
    <mergeCell ref="D26:D2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V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13.00390625" style="12" customWidth="1"/>
    <col min="3" max="3" width="9.8515625" style="12" customWidth="1"/>
    <col min="4" max="4" width="1.7109375" style="18" customWidth="1"/>
    <col min="5" max="5" width="5.57421875" style="12" customWidth="1"/>
    <col min="6" max="6" width="6.57421875" style="19" customWidth="1"/>
    <col min="7" max="7" width="5.421875" style="12" customWidth="1"/>
    <col min="8" max="8" width="6.00390625" style="12" customWidth="1"/>
    <col min="9" max="9" width="5.140625" style="12" customWidth="1"/>
    <col min="10" max="10" width="11.8515625" style="12" customWidth="1"/>
    <col min="11" max="11" width="14.57421875" style="12" customWidth="1"/>
    <col min="12" max="12" width="8.00390625" style="12" customWidth="1"/>
    <col min="13" max="13" width="10.140625" style="12" customWidth="1"/>
    <col min="14" max="14" width="7.8515625" style="12" customWidth="1"/>
    <col min="15" max="15" width="9.421875" style="12" customWidth="1"/>
    <col min="16" max="16" width="8.421875" style="12" customWidth="1"/>
    <col min="17" max="17" width="8.00390625" style="12" customWidth="1"/>
    <col min="18" max="16384" width="11.421875" style="12" customWidth="1"/>
  </cols>
  <sheetData>
    <row r="1" spans="3:7" s="1" customFormat="1" ht="11.25">
      <c r="C1" s="3"/>
      <c r="D1" s="37"/>
      <c r="F1" s="4"/>
      <c r="G1" s="58" t="s">
        <v>140</v>
      </c>
    </row>
    <row r="3" spans="2:17" s="15" customFormat="1" ht="11.25">
      <c r="B3" s="37" t="s">
        <v>159</v>
      </c>
      <c r="E3" s="3"/>
      <c r="F3" s="37" t="s">
        <v>175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s="19" customFormat="1" ht="11.25">
      <c r="B4" s="82" t="s">
        <v>161</v>
      </c>
      <c r="C4" s="25"/>
      <c r="D4" s="27"/>
      <c r="E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s="5" customFormat="1" ht="18" customHeight="1">
      <c r="B5" s="179" t="s">
        <v>91</v>
      </c>
      <c r="C5" s="496" t="s">
        <v>153</v>
      </c>
      <c r="D5" s="495" t="s">
        <v>2</v>
      </c>
      <c r="E5" s="8"/>
      <c r="F5" s="509" t="s">
        <v>154</v>
      </c>
      <c r="G5" s="510"/>
      <c r="H5" s="509" t="s">
        <v>155</v>
      </c>
      <c r="I5" s="510"/>
      <c r="J5" s="419" t="s">
        <v>156</v>
      </c>
      <c r="K5" s="419" t="s">
        <v>157</v>
      </c>
      <c r="L5" s="419" t="s">
        <v>187</v>
      </c>
      <c r="M5" s="419" t="s">
        <v>132</v>
      </c>
      <c r="N5" s="419" t="s">
        <v>188</v>
      </c>
      <c r="O5" s="419" t="s">
        <v>133</v>
      </c>
      <c r="P5" s="419" t="s">
        <v>160</v>
      </c>
      <c r="Q5" s="419" t="s">
        <v>158</v>
      </c>
    </row>
    <row r="6" spans="2:17" s="19" customFormat="1" ht="11.25">
      <c r="B6" s="147" t="s">
        <v>92</v>
      </c>
      <c r="C6" s="488">
        <v>1.0081915563957151</v>
      </c>
      <c r="D6" s="489"/>
      <c r="E6" s="10"/>
      <c r="F6" s="511"/>
      <c r="G6" s="512"/>
      <c r="H6" s="511"/>
      <c r="I6" s="512"/>
      <c r="J6" s="420"/>
      <c r="K6" s="420"/>
      <c r="L6" s="420"/>
      <c r="M6" s="420"/>
      <c r="N6" s="420"/>
      <c r="O6" s="420"/>
      <c r="P6" s="420"/>
      <c r="Q6" s="420"/>
    </row>
    <row r="7" spans="2:17" s="19" customFormat="1" ht="12.75" customHeight="1">
      <c r="B7" s="147">
        <v>18</v>
      </c>
      <c r="C7" s="488">
        <v>2.7725267800882167</v>
      </c>
      <c r="D7" s="489"/>
      <c r="E7" s="10"/>
      <c r="F7" s="511"/>
      <c r="G7" s="512"/>
      <c r="H7" s="511"/>
      <c r="I7" s="512"/>
      <c r="J7" s="420"/>
      <c r="K7" s="420"/>
      <c r="L7" s="420"/>
      <c r="M7" s="420"/>
      <c r="N7" s="420"/>
      <c r="O7" s="420"/>
      <c r="P7" s="420"/>
      <c r="Q7" s="420"/>
    </row>
    <row r="8" spans="2:17" s="19" customFormat="1" ht="11.25">
      <c r="B8" s="147">
        <v>19</v>
      </c>
      <c r="C8" s="488">
        <v>11.279143037177064</v>
      </c>
      <c r="D8" s="489"/>
      <c r="E8" s="10"/>
      <c r="F8" s="511"/>
      <c r="G8" s="512"/>
      <c r="H8" s="511"/>
      <c r="I8" s="512"/>
      <c r="J8" s="420"/>
      <c r="K8" s="420"/>
      <c r="L8" s="420"/>
      <c r="M8" s="420"/>
      <c r="N8" s="420"/>
      <c r="O8" s="420"/>
      <c r="P8" s="420"/>
      <c r="Q8" s="420"/>
    </row>
    <row r="9" spans="2:17" s="19" customFormat="1" ht="11.25">
      <c r="B9" s="147">
        <v>20</v>
      </c>
      <c r="C9" s="488">
        <v>16.446124763705104</v>
      </c>
      <c r="D9" s="489"/>
      <c r="E9" s="10"/>
      <c r="F9" s="511"/>
      <c r="G9" s="512"/>
      <c r="H9" s="511"/>
      <c r="I9" s="512"/>
      <c r="J9" s="420"/>
      <c r="K9" s="420"/>
      <c r="L9" s="420"/>
      <c r="M9" s="420"/>
      <c r="N9" s="420"/>
      <c r="O9" s="420"/>
      <c r="P9" s="420"/>
      <c r="Q9" s="420"/>
    </row>
    <row r="10" spans="2:17" s="19" customFormat="1" ht="11.25">
      <c r="B10" s="147">
        <v>21</v>
      </c>
      <c r="C10" s="488">
        <v>13.42155009451796</v>
      </c>
      <c r="D10" s="489"/>
      <c r="E10" s="10"/>
      <c r="F10" s="513"/>
      <c r="G10" s="514"/>
      <c r="H10" s="513"/>
      <c r="I10" s="514"/>
      <c r="J10" s="421"/>
      <c r="K10" s="421"/>
      <c r="L10" s="421"/>
      <c r="M10" s="421"/>
      <c r="N10" s="421"/>
      <c r="O10" s="421"/>
      <c r="P10" s="421"/>
      <c r="Q10" s="421"/>
    </row>
    <row r="11" spans="2:17" ht="11.25">
      <c r="B11" s="147">
        <v>22</v>
      </c>
      <c r="C11" s="488">
        <v>11.153119092627598</v>
      </c>
      <c r="D11" s="489"/>
      <c r="E11" s="10"/>
      <c r="F11" s="507">
        <v>323</v>
      </c>
      <c r="G11" s="508"/>
      <c r="H11" s="507">
        <v>39</v>
      </c>
      <c r="I11" s="508"/>
      <c r="J11" s="230">
        <v>78</v>
      </c>
      <c r="K11" s="230">
        <v>12</v>
      </c>
      <c r="L11" s="230">
        <v>7</v>
      </c>
      <c r="M11" s="230">
        <v>21</v>
      </c>
      <c r="N11" s="230">
        <v>24</v>
      </c>
      <c r="O11" s="230">
        <v>402</v>
      </c>
      <c r="P11" s="230">
        <v>96</v>
      </c>
      <c r="Q11" s="230">
        <v>634</v>
      </c>
    </row>
    <row r="12" spans="2:17" ht="11.25">
      <c r="B12" s="147">
        <v>23</v>
      </c>
      <c r="C12" s="488">
        <v>8.506616257088846</v>
      </c>
      <c r="D12" s="489"/>
      <c r="E12" s="10"/>
      <c r="F12" s="1" t="s">
        <v>183</v>
      </c>
      <c r="H12" s="18"/>
      <c r="L12" s="7"/>
      <c r="M12" s="7"/>
      <c r="N12" s="7"/>
      <c r="O12" s="7"/>
      <c r="P12" s="7"/>
      <c r="Q12" s="7"/>
    </row>
    <row r="13" spans="2:17" ht="11.25">
      <c r="B13" s="147">
        <v>24</v>
      </c>
      <c r="C13" s="488">
        <v>7.750472589792061</v>
      </c>
      <c r="D13" s="489"/>
      <c r="E13" s="10"/>
      <c r="F13" s="1" t="s">
        <v>184</v>
      </c>
      <c r="H13" s="18"/>
      <c r="L13" s="7"/>
      <c r="M13" s="7"/>
      <c r="N13" s="7"/>
      <c r="O13" s="7"/>
      <c r="P13" s="7"/>
      <c r="Q13" s="7"/>
    </row>
    <row r="14" spans="2:17" ht="11.25">
      <c r="B14" s="147">
        <v>25</v>
      </c>
      <c r="C14" s="488">
        <v>5.356017643352237</v>
      </c>
      <c r="D14" s="489"/>
      <c r="E14" s="10"/>
      <c r="F14" s="11"/>
      <c r="G14" s="6"/>
      <c r="H14" s="6"/>
      <c r="I14" s="6"/>
      <c r="J14" s="6"/>
      <c r="K14" s="7"/>
      <c r="L14" s="7"/>
      <c r="M14" s="7"/>
      <c r="N14" s="7"/>
      <c r="O14" s="7"/>
      <c r="P14" s="7"/>
      <c r="Q14" s="7"/>
    </row>
    <row r="15" spans="2:18" ht="11.25">
      <c r="B15" s="147">
        <v>26</v>
      </c>
      <c r="C15" s="488">
        <v>4.0327662255828605</v>
      </c>
      <c r="D15" s="489"/>
      <c r="E15" s="10"/>
      <c r="F15" s="12"/>
      <c r="I15" s="19"/>
      <c r="J15" s="19"/>
      <c r="K15" s="19"/>
      <c r="R15" s="18"/>
    </row>
    <row r="16" spans="2:18" ht="11.25">
      <c r="B16" s="147">
        <v>27</v>
      </c>
      <c r="C16" s="488">
        <v>2.3944549464398235</v>
      </c>
      <c r="D16" s="489"/>
      <c r="E16" s="10"/>
      <c r="F16" s="12"/>
      <c r="G16" s="18"/>
      <c r="I16" s="19"/>
      <c r="J16" s="19"/>
      <c r="P16" s="18"/>
      <c r="R16" s="18"/>
    </row>
    <row r="17" spans="2:18" ht="11.25">
      <c r="B17" s="147">
        <v>28</v>
      </c>
      <c r="C17" s="488">
        <v>2.0793950850661624</v>
      </c>
      <c r="D17" s="489"/>
      <c r="E17" s="10"/>
      <c r="F17" s="418" t="s">
        <v>107</v>
      </c>
      <c r="G17" s="418"/>
      <c r="H17" s="418"/>
      <c r="I17" s="418"/>
      <c r="J17" s="418"/>
      <c r="K17" s="418"/>
      <c r="L17" s="418"/>
      <c r="P17" s="18"/>
      <c r="R17" s="18"/>
    </row>
    <row r="18" spans="2:18" ht="11.25">
      <c r="B18" s="147">
        <v>29</v>
      </c>
      <c r="C18" s="488">
        <v>1.7643352236925016</v>
      </c>
      <c r="D18" s="489"/>
      <c r="E18" s="10"/>
      <c r="F18" s="12"/>
      <c r="G18" s="18"/>
      <c r="I18" s="19"/>
      <c r="J18" s="19"/>
      <c r="P18" s="18"/>
      <c r="R18" s="18"/>
    </row>
    <row r="19" spans="2:22" ht="11.25">
      <c r="B19" s="147" t="s">
        <v>101</v>
      </c>
      <c r="C19" s="488">
        <v>5.482041587901701</v>
      </c>
      <c r="D19" s="489"/>
      <c r="E19" s="10"/>
      <c r="F19" s="500" t="s">
        <v>98</v>
      </c>
      <c r="G19" s="501"/>
      <c r="H19" s="500" t="s">
        <v>99</v>
      </c>
      <c r="I19" s="501"/>
      <c r="J19" s="515" t="s">
        <v>178</v>
      </c>
      <c r="K19" s="455" t="s">
        <v>188</v>
      </c>
      <c r="L19" s="456"/>
      <c r="M19" s="490" t="s">
        <v>100</v>
      </c>
      <c r="N19" s="491"/>
      <c r="O19" s="422" t="s">
        <v>4</v>
      </c>
      <c r="P19" s="18"/>
      <c r="R19" s="363"/>
      <c r="S19" s="363"/>
      <c r="T19" s="363"/>
      <c r="U19" s="363"/>
      <c r="V19" s="19"/>
    </row>
    <row r="20" spans="2:22" ht="11.25">
      <c r="B20" s="147" t="s">
        <v>102</v>
      </c>
      <c r="C20" s="488">
        <v>4.221802142407057</v>
      </c>
      <c r="D20" s="489"/>
      <c r="E20" s="10"/>
      <c r="F20" s="502"/>
      <c r="G20" s="503"/>
      <c r="H20" s="502"/>
      <c r="I20" s="503"/>
      <c r="J20" s="516"/>
      <c r="K20" s="517"/>
      <c r="L20" s="518"/>
      <c r="M20" s="492"/>
      <c r="N20" s="493"/>
      <c r="O20" s="424"/>
      <c r="P20" s="18"/>
      <c r="R20" s="363"/>
      <c r="S20" s="363"/>
      <c r="T20" s="363"/>
      <c r="U20" s="363"/>
      <c r="V20" s="19"/>
    </row>
    <row r="21" spans="2:22" ht="11.25">
      <c r="B21" s="147" t="s">
        <v>103</v>
      </c>
      <c r="C21" s="488">
        <v>1.5752993068683048</v>
      </c>
      <c r="D21" s="489"/>
      <c r="E21" s="10"/>
      <c r="F21" s="558">
        <v>66.9</v>
      </c>
      <c r="G21" s="559"/>
      <c r="H21" s="558">
        <v>5</v>
      </c>
      <c r="I21" s="559"/>
      <c r="J21" s="215">
        <v>3.1</v>
      </c>
      <c r="K21" s="558">
        <v>1</v>
      </c>
      <c r="L21" s="559"/>
      <c r="M21" s="558">
        <v>24</v>
      </c>
      <c r="N21" s="559"/>
      <c r="O21" s="214">
        <f>SUM(F21:N21)</f>
        <v>100</v>
      </c>
      <c r="P21" s="18"/>
      <c r="R21" s="363"/>
      <c r="S21" s="363"/>
      <c r="T21" s="363"/>
      <c r="U21" s="363"/>
      <c r="V21" s="19"/>
    </row>
    <row r="22" spans="2:22" ht="11.25">
      <c r="B22" s="147" t="s">
        <v>104</v>
      </c>
      <c r="C22" s="488">
        <v>0.630119722747322</v>
      </c>
      <c r="D22" s="498"/>
      <c r="E22" s="10"/>
      <c r="F22" s="12"/>
      <c r="G22" s="18"/>
      <c r="I22" s="19"/>
      <c r="J22" s="19"/>
      <c r="P22" s="18"/>
      <c r="R22" s="363"/>
      <c r="S22" s="363"/>
      <c r="T22" s="363"/>
      <c r="U22" s="363"/>
      <c r="V22" s="19"/>
    </row>
    <row r="23" spans="2:22" ht="11.25">
      <c r="B23" s="147" t="s">
        <v>105</v>
      </c>
      <c r="C23" s="488">
        <v>0.1260239445494644</v>
      </c>
      <c r="D23" s="489"/>
      <c r="E23" s="10"/>
      <c r="F23" s="12"/>
      <c r="G23" s="18"/>
      <c r="I23" s="19"/>
      <c r="J23" s="19"/>
      <c r="P23" s="18"/>
      <c r="R23" s="28"/>
      <c r="S23" s="376"/>
      <c r="T23" s="376"/>
      <c r="U23" s="376"/>
      <c r="V23" s="19"/>
    </row>
    <row r="24" spans="2:22" s="15" customFormat="1" ht="18" customHeight="1">
      <c r="B24" s="135" t="s">
        <v>4</v>
      </c>
      <c r="C24" s="486">
        <f>SUM(C6:C23)</f>
        <v>99.99999999999999</v>
      </c>
      <c r="D24" s="547"/>
      <c r="E24" s="20"/>
      <c r="F24" s="12"/>
      <c r="G24" s="18"/>
      <c r="H24" s="12"/>
      <c r="I24" s="19"/>
      <c r="J24" s="19"/>
      <c r="K24" s="12"/>
      <c r="L24" s="12"/>
      <c r="M24" s="12"/>
      <c r="N24" s="12"/>
      <c r="O24" s="12"/>
      <c r="P24" s="18"/>
      <c r="Q24" s="12"/>
      <c r="R24" s="5"/>
      <c r="S24" s="25"/>
      <c r="T24" s="25"/>
      <c r="U24" s="25"/>
      <c r="V24" s="25"/>
    </row>
    <row r="25" spans="2:18" ht="12.75" customHeight="1">
      <c r="B25" s="1"/>
      <c r="C25" s="16"/>
      <c r="D25" s="17"/>
      <c r="E25" s="4"/>
      <c r="F25" s="12"/>
      <c r="G25" s="18"/>
      <c r="I25" s="19"/>
      <c r="J25" s="19"/>
      <c r="P25" s="18"/>
      <c r="R25" s="18"/>
    </row>
    <row r="26" spans="6:16" ht="11.25">
      <c r="F26" s="12"/>
      <c r="G26" s="18"/>
      <c r="I26" s="19"/>
      <c r="J26" s="19"/>
      <c r="P26" s="18"/>
    </row>
    <row r="27" spans="6:16" ht="11.25">
      <c r="F27" s="12"/>
      <c r="G27" s="18"/>
      <c r="I27" s="19"/>
      <c r="J27" s="19"/>
      <c r="P27" s="18"/>
    </row>
    <row r="28" spans="6:16" ht="11.25">
      <c r="F28" s="12"/>
      <c r="G28" s="18"/>
      <c r="I28" s="19"/>
      <c r="J28" s="19"/>
      <c r="P28" s="18"/>
    </row>
  </sheetData>
  <sheetProtection/>
  <mergeCells count="46">
    <mergeCell ref="S19:U22"/>
    <mergeCell ref="S23:U23"/>
    <mergeCell ref="R19:R22"/>
    <mergeCell ref="F21:G21"/>
    <mergeCell ref="J19:J20"/>
    <mergeCell ref="K19:L20"/>
    <mergeCell ref="M19:N20"/>
    <mergeCell ref="H21:I21"/>
    <mergeCell ref="K21:L21"/>
    <mergeCell ref="M21:N21"/>
    <mergeCell ref="C6:D6"/>
    <mergeCell ref="C9:D9"/>
    <mergeCell ref="C10:D10"/>
    <mergeCell ref="C11:D11"/>
    <mergeCell ref="C7:D7"/>
    <mergeCell ref="C8:D8"/>
    <mergeCell ref="C19:D19"/>
    <mergeCell ref="F5:G10"/>
    <mergeCell ref="H5:I10"/>
    <mergeCell ref="F19:G20"/>
    <mergeCell ref="H19:I20"/>
    <mergeCell ref="F17:L17"/>
    <mergeCell ref="F11:G11"/>
    <mergeCell ref="H11:I11"/>
    <mergeCell ref="C16:D16"/>
    <mergeCell ref="C17:D17"/>
    <mergeCell ref="J5:J10"/>
    <mergeCell ref="C23:D23"/>
    <mergeCell ref="C12:D12"/>
    <mergeCell ref="C13:D13"/>
    <mergeCell ref="C14:D14"/>
    <mergeCell ref="C15:D15"/>
    <mergeCell ref="C20:D20"/>
    <mergeCell ref="C21:D21"/>
    <mergeCell ref="C22:D22"/>
    <mergeCell ref="C18:D18"/>
    <mergeCell ref="O19:O20"/>
    <mergeCell ref="C5:D5"/>
    <mergeCell ref="C24:D24"/>
    <mergeCell ref="Q5:Q10"/>
    <mergeCell ref="L5:L10"/>
    <mergeCell ref="M5:M10"/>
    <mergeCell ref="N5:N10"/>
    <mergeCell ref="P5:P10"/>
    <mergeCell ref="O5:O10"/>
    <mergeCell ref="K5:K10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I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36.7109375" style="12" customWidth="1"/>
    <col min="3" max="3" width="39.7109375" style="18" customWidth="1"/>
    <col min="4" max="4" width="29.00390625" style="55" customWidth="1"/>
    <col min="5" max="5" width="7.28125" style="65" customWidth="1"/>
    <col min="6" max="6" width="12.28125" style="19" hidden="1" customWidth="1"/>
    <col min="7" max="7" width="14.140625" style="19" hidden="1" customWidth="1"/>
    <col min="8" max="8" width="8.7109375" style="12" customWidth="1"/>
    <col min="9" max="16384" width="11.421875" style="12" customWidth="1"/>
  </cols>
  <sheetData>
    <row r="1" spans="2:7" s="1" customFormat="1" ht="18" customHeight="1">
      <c r="B1" s="3"/>
      <c r="C1" s="58" t="s">
        <v>140</v>
      </c>
      <c r="D1" s="58"/>
      <c r="E1" s="2"/>
      <c r="F1" s="2"/>
      <c r="G1" s="2"/>
    </row>
    <row r="3" spans="2:5" s="15" customFormat="1" ht="12.75" customHeight="1">
      <c r="B3" s="59" t="s">
        <v>135</v>
      </c>
      <c r="C3" s="3"/>
      <c r="D3" s="92"/>
      <c r="E3" s="64"/>
    </row>
    <row r="5" spans="2:7" s="66" customFormat="1" ht="18" customHeight="1">
      <c r="B5" s="342" t="s">
        <v>141</v>
      </c>
      <c r="C5" s="459"/>
      <c r="D5" s="231" t="s">
        <v>153</v>
      </c>
      <c r="E5" s="67"/>
      <c r="F5" s="27"/>
      <c r="G5" s="27"/>
    </row>
    <row r="6" spans="2:4" ht="12" customHeight="1">
      <c r="B6" s="163" t="s">
        <v>27</v>
      </c>
      <c r="C6" s="128" t="s">
        <v>28</v>
      </c>
      <c r="D6" s="208">
        <v>3.5</v>
      </c>
    </row>
    <row r="7" spans="2:4" ht="12" customHeight="1">
      <c r="B7" s="144" t="s">
        <v>29</v>
      </c>
      <c r="C7" s="573" t="s">
        <v>32</v>
      </c>
      <c r="D7" s="577">
        <v>11.4</v>
      </c>
    </row>
    <row r="8" spans="2:4" ht="12" customHeight="1">
      <c r="B8" s="144" t="s">
        <v>30</v>
      </c>
      <c r="C8" s="574"/>
      <c r="D8" s="577"/>
    </row>
    <row r="9" spans="2:4" ht="12" customHeight="1">
      <c r="B9" s="144" t="s">
        <v>31</v>
      </c>
      <c r="C9" s="575"/>
      <c r="D9" s="577"/>
    </row>
    <row r="10" spans="2:4" ht="12" customHeight="1">
      <c r="B10" s="164" t="s">
        <v>33</v>
      </c>
      <c r="C10" s="341" t="s">
        <v>39</v>
      </c>
      <c r="D10" s="576">
        <v>26.1</v>
      </c>
    </row>
    <row r="11" spans="2:4" ht="12" customHeight="1">
      <c r="B11" s="165" t="s">
        <v>34</v>
      </c>
      <c r="C11" s="341"/>
      <c r="D11" s="577"/>
    </row>
    <row r="12" spans="2:4" ht="12" customHeight="1">
      <c r="B12" s="165" t="s">
        <v>35</v>
      </c>
      <c r="C12" s="341"/>
      <c r="D12" s="577"/>
    </row>
    <row r="13" spans="2:4" ht="12" customHeight="1">
      <c r="B13" s="165" t="s">
        <v>36</v>
      </c>
      <c r="C13" s="341"/>
      <c r="D13" s="577"/>
    </row>
    <row r="14" spans="2:4" ht="12" customHeight="1">
      <c r="B14" s="165" t="s">
        <v>37</v>
      </c>
      <c r="C14" s="341"/>
      <c r="D14" s="577"/>
    </row>
    <row r="15" spans="2:4" ht="12" customHeight="1">
      <c r="B15" s="166" t="s">
        <v>38</v>
      </c>
      <c r="C15" s="341"/>
      <c r="D15" s="578"/>
    </row>
    <row r="16" spans="2:4" ht="12" customHeight="1">
      <c r="B16" s="144" t="s">
        <v>40</v>
      </c>
      <c r="C16" s="573" t="s">
        <v>46</v>
      </c>
      <c r="D16" s="577">
        <v>11.7</v>
      </c>
    </row>
    <row r="17" spans="2:4" ht="12" customHeight="1">
      <c r="B17" s="144" t="s">
        <v>41</v>
      </c>
      <c r="C17" s="574"/>
      <c r="D17" s="577"/>
    </row>
    <row r="18" spans="2:4" ht="12" customHeight="1">
      <c r="B18" s="144" t="s">
        <v>42</v>
      </c>
      <c r="C18" s="574"/>
      <c r="D18" s="577"/>
    </row>
    <row r="19" spans="2:4" ht="12" customHeight="1">
      <c r="B19" s="144" t="s">
        <v>43</v>
      </c>
      <c r="C19" s="574"/>
      <c r="D19" s="577"/>
    </row>
    <row r="20" spans="2:4" ht="12" customHeight="1">
      <c r="B20" s="144" t="s">
        <v>44</v>
      </c>
      <c r="C20" s="574"/>
      <c r="D20" s="577"/>
    </row>
    <row r="21" spans="2:4" ht="12" customHeight="1">
      <c r="B21" s="144" t="s">
        <v>45</v>
      </c>
      <c r="C21" s="575"/>
      <c r="D21" s="577"/>
    </row>
    <row r="22" spans="2:4" ht="12" customHeight="1">
      <c r="B22" s="164" t="s">
        <v>47</v>
      </c>
      <c r="C22" s="341" t="s">
        <v>52</v>
      </c>
      <c r="D22" s="576">
        <v>27.4</v>
      </c>
    </row>
    <row r="23" spans="2:4" ht="12" customHeight="1">
      <c r="B23" s="165" t="s">
        <v>48</v>
      </c>
      <c r="C23" s="341"/>
      <c r="D23" s="577"/>
    </row>
    <row r="24" spans="2:4" ht="12" customHeight="1">
      <c r="B24" s="165" t="s">
        <v>49</v>
      </c>
      <c r="C24" s="341"/>
      <c r="D24" s="577"/>
    </row>
    <row r="25" spans="2:4" ht="12" customHeight="1">
      <c r="B25" s="165" t="s">
        <v>50</v>
      </c>
      <c r="C25" s="341"/>
      <c r="D25" s="577"/>
    </row>
    <row r="26" spans="2:4" ht="12" customHeight="1">
      <c r="B26" s="166" t="s">
        <v>51</v>
      </c>
      <c r="C26" s="341"/>
      <c r="D26" s="578"/>
    </row>
    <row r="27" spans="2:4" ht="12" customHeight="1">
      <c r="B27" s="144" t="s">
        <v>53</v>
      </c>
      <c r="C27" s="573" t="s">
        <v>56</v>
      </c>
      <c r="D27" s="576">
        <v>17.3</v>
      </c>
    </row>
    <row r="28" spans="2:4" ht="12" customHeight="1">
      <c r="B28" s="144" t="s">
        <v>54</v>
      </c>
      <c r="C28" s="574"/>
      <c r="D28" s="577"/>
    </row>
    <row r="29" spans="2:4" ht="12" customHeight="1">
      <c r="B29" s="144" t="s">
        <v>55</v>
      </c>
      <c r="C29" s="575"/>
      <c r="D29" s="578"/>
    </row>
    <row r="30" spans="2:4" ht="12" customHeight="1">
      <c r="B30" s="163" t="s">
        <v>57</v>
      </c>
      <c r="C30" s="128" t="s">
        <v>58</v>
      </c>
      <c r="D30" s="208">
        <v>2.6</v>
      </c>
    </row>
    <row r="31" spans="2:9" s="15" customFormat="1" ht="12" customHeight="1">
      <c r="B31" s="139" t="s">
        <v>15</v>
      </c>
      <c r="C31" s="171"/>
      <c r="D31" s="192">
        <f>SUM(D6:D30)</f>
        <v>99.99999999999999</v>
      </c>
      <c r="E31" s="64"/>
      <c r="F31" s="25"/>
      <c r="G31" s="25"/>
      <c r="I31" s="68"/>
    </row>
    <row r="32" spans="2:4" ht="18" customHeight="1">
      <c r="B32" s="1" t="s">
        <v>129</v>
      </c>
      <c r="C32" s="1"/>
      <c r="D32" s="69"/>
    </row>
    <row r="33" spans="2:4" ht="12" customHeight="1">
      <c r="B33" s="70"/>
      <c r="C33" s="71"/>
      <c r="D33" s="72"/>
    </row>
    <row r="34" spans="2:4" ht="12" customHeight="1">
      <c r="B34" s="34" t="s">
        <v>136</v>
      </c>
      <c r="C34" s="73"/>
      <c r="D34" s="93"/>
    </row>
    <row r="35" spans="2:8" ht="12" customHeight="1">
      <c r="B35" s="37" t="s">
        <v>80</v>
      </c>
      <c r="C35" s="37"/>
      <c r="E35" s="90"/>
      <c r="H35" s="19"/>
    </row>
    <row r="36" spans="2:8" ht="12" customHeight="1">
      <c r="B36" s="37"/>
      <c r="C36" s="37"/>
      <c r="E36" s="90"/>
      <c r="H36" s="19"/>
    </row>
    <row r="37" spans="2:8" ht="18" customHeight="1">
      <c r="B37" s="173" t="s">
        <v>59</v>
      </c>
      <c r="C37" s="176"/>
      <c r="D37" s="175" t="s">
        <v>153</v>
      </c>
      <c r="E37" s="76"/>
      <c r="H37" s="94"/>
    </row>
    <row r="38" spans="2:8" ht="12" customHeight="1">
      <c r="B38" s="144" t="s">
        <v>111</v>
      </c>
      <c r="C38" s="4"/>
      <c r="D38" s="177">
        <v>6.192959582790091</v>
      </c>
      <c r="E38" s="76"/>
      <c r="F38" s="78"/>
      <c r="G38" s="78"/>
      <c r="H38" s="94"/>
    </row>
    <row r="39" spans="2:8" ht="12" customHeight="1">
      <c r="B39" s="144" t="s">
        <v>112</v>
      </c>
      <c r="C39" s="4"/>
      <c r="D39" s="177">
        <v>13.885267275097785</v>
      </c>
      <c r="E39" s="76"/>
      <c r="F39" s="78"/>
      <c r="G39" s="78"/>
      <c r="H39" s="94"/>
    </row>
    <row r="40" spans="2:8" ht="12" customHeight="1">
      <c r="B40" s="144" t="s">
        <v>113</v>
      </c>
      <c r="C40" s="4"/>
      <c r="D40" s="177">
        <v>31.877444589308997</v>
      </c>
      <c r="E40" s="76"/>
      <c r="F40" s="78"/>
      <c r="G40" s="78"/>
      <c r="H40" s="94"/>
    </row>
    <row r="41" spans="2:8" ht="12" customHeight="1">
      <c r="B41" s="144" t="s">
        <v>114</v>
      </c>
      <c r="C41" s="4"/>
      <c r="D41" s="177">
        <v>18.252933507170795</v>
      </c>
      <c r="E41" s="76"/>
      <c r="F41" s="78"/>
      <c r="G41" s="78"/>
      <c r="H41" s="94"/>
    </row>
    <row r="42" spans="2:8" ht="12" customHeight="1">
      <c r="B42" s="144" t="s">
        <v>163</v>
      </c>
      <c r="C42" s="4"/>
      <c r="D42" s="177">
        <v>18.77444589308996</v>
      </c>
      <c r="E42" s="76"/>
      <c r="F42" s="78"/>
      <c r="G42" s="78"/>
      <c r="H42" s="94"/>
    </row>
    <row r="43" spans="2:8" ht="12" customHeight="1">
      <c r="B43" s="144" t="s">
        <v>115</v>
      </c>
      <c r="C43" s="4"/>
      <c r="D43" s="177">
        <v>0.1955671447196871</v>
      </c>
      <c r="E43" s="76"/>
      <c r="F43" s="78"/>
      <c r="G43" s="78"/>
      <c r="H43" s="94"/>
    </row>
    <row r="44" spans="2:8" ht="12" customHeight="1">
      <c r="B44" s="144" t="s">
        <v>116</v>
      </c>
      <c r="C44" s="4"/>
      <c r="D44" s="177">
        <v>2.0208604954367666</v>
      </c>
      <c r="E44" s="76"/>
      <c r="F44" s="78"/>
      <c r="G44" s="78"/>
      <c r="H44" s="94"/>
    </row>
    <row r="45" spans="2:8" ht="12" customHeight="1">
      <c r="B45" s="144" t="s">
        <v>117</v>
      </c>
      <c r="C45" s="4"/>
      <c r="D45" s="177">
        <v>6.192959582790091</v>
      </c>
      <c r="E45" s="76"/>
      <c r="F45" s="78"/>
      <c r="G45" s="78"/>
      <c r="H45" s="94"/>
    </row>
    <row r="46" spans="2:8" ht="12" customHeight="1">
      <c r="B46" s="144" t="s">
        <v>118</v>
      </c>
      <c r="C46" s="4"/>
      <c r="D46" s="177">
        <v>0.5867014341590613</v>
      </c>
      <c r="E46" s="76"/>
      <c r="F46" s="78"/>
      <c r="G46" s="78"/>
      <c r="H46" s="94"/>
    </row>
    <row r="47" spans="2:8" ht="12" customHeight="1">
      <c r="B47" s="144" t="s">
        <v>119</v>
      </c>
      <c r="C47" s="4"/>
      <c r="D47" s="177">
        <v>2.0208604954367666</v>
      </c>
      <c r="E47" s="76"/>
      <c r="F47" s="78"/>
      <c r="G47" s="78"/>
      <c r="H47" s="94"/>
    </row>
    <row r="48" spans="2:8" ht="12" customHeight="1">
      <c r="B48" s="139" t="s">
        <v>15</v>
      </c>
      <c r="C48" s="171"/>
      <c r="D48" s="178">
        <v>100</v>
      </c>
      <c r="E48" s="76"/>
      <c r="F48" s="78"/>
      <c r="G48" s="78"/>
      <c r="H48" s="94"/>
    </row>
    <row r="49" ht="11.25">
      <c r="H49" s="55"/>
    </row>
  </sheetData>
  <sheetProtection/>
  <mergeCells count="11">
    <mergeCell ref="B5:C5"/>
    <mergeCell ref="C7:C9"/>
    <mergeCell ref="D7:D9"/>
    <mergeCell ref="C10:C15"/>
    <mergeCell ref="D10:D15"/>
    <mergeCell ref="C27:C29"/>
    <mergeCell ref="D27:D29"/>
    <mergeCell ref="C16:C21"/>
    <mergeCell ref="D16:D21"/>
    <mergeCell ref="C22:C26"/>
    <mergeCell ref="D22:D2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W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10.421875" style="1" customWidth="1"/>
    <col min="3" max="3" width="8.140625" style="1" customWidth="1"/>
    <col min="4" max="4" width="8.7109375" style="1" customWidth="1"/>
    <col min="5" max="5" width="8.28125" style="1" customWidth="1"/>
    <col min="6" max="6" width="9.00390625" style="1" customWidth="1"/>
    <col min="7" max="7" width="8.7109375" style="1" customWidth="1"/>
    <col min="8" max="8" width="1.7109375" style="1" customWidth="1"/>
    <col min="9" max="9" width="7.7109375" style="1" customWidth="1"/>
    <col min="10" max="10" width="9.8515625" style="1" customWidth="1"/>
    <col min="11" max="11" width="8.00390625" style="1" customWidth="1"/>
    <col min="12" max="12" width="7.140625" style="1" customWidth="1"/>
    <col min="13" max="13" width="8.7109375" style="1" customWidth="1"/>
    <col min="14" max="14" width="8.28125" style="1" customWidth="1"/>
    <col min="15" max="15" width="8.7109375" style="1" customWidth="1"/>
    <col min="16" max="17" width="8.57421875" style="1" customWidth="1"/>
    <col min="18" max="18" width="8.28125" style="1" customWidth="1"/>
    <col min="19" max="19" width="7.140625" style="1" customWidth="1"/>
    <col min="20" max="20" width="6.8515625" style="1" customWidth="1"/>
    <col min="21" max="21" width="5.7109375" style="1" customWidth="1"/>
    <col min="22" max="16384" width="11.421875" style="1" customWidth="1"/>
  </cols>
  <sheetData>
    <row r="1" spans="2:20" s="59" customFormat="1" ht="12.75" customHeight="1">
      <c r="B1" s="1"/>
      <c r="C1" s="1"/>
      <c r="D1" s="1"/>
      <c r="E1" s="3"/>
      <c r="F1" s="37"/>
      <c r="H1" s="58" t="s">
        <v>144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9:22" ht="30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2" ht="11.25">
      <c r="B3" s="37"/>
      <c r="C3" s="3"/>
      <c r="D3" s="57"/>
      <c r="E3" s="59"/>
      <c r="F3" s="3" t="s">
        <v>189</v>
      </c>
      <c r="G3" s="37"/>
      <c r="I3" s="59" t="s">
        <v>127</v>
      </c>
      <c r="J3" s="59"/>
      <c r="K3" s="59"/>
      <c r="L3" s="3"/>
      <c r="M3" s="3"/>
      <c r="N3" s="37"/>
      <c r="P3" s="38"/>
      <c r="Q3" s="38"/>
      <c r="R3" s="38"/>
      <c r="S3" s="38"/>
      <c r="T3" s="38"/>
      <c r="U3" s="39"/>
      <c r="V3" s="4"/>
    </row>
    <row r="4" spans="2:23" ht="60" customHeight="1">
      <c r="B4" s="422" t="s">
        <v>0</v>
      </c>
      <c r="C4" s="355" t="s">
        <v>1</v>
      </c>
      <c r="D4" s="342" t="s">
        <v>0</v>
      </c>
      <c r="E4" s="459"/>
      <c r="F4" s="459"/>
      <c r="G4" s="343"/>
      <c r="J4" s="4"/>
      <c r="K4" s="363"/>
      <c r="L4" s="363"/>
      <c r="M4" s="363"/>
      <c r="N4" s="363"/>
      <c r="O4" s="8"/>
      <c r="P4" s="376"/>
      <c r="Q4" s="376"/>
      <c r="R4" s="376"/>
      <c r="S4" s="376"/>
      <c r="T4" s="376"/>
      <c r="U4" s="376"/>
      <c r="V4" s="376"/>
      <c r="W4" s="4"/>
    </row>
    <row r="5" spans="2:23" ht="27.75" customHeight="1">
      <c r="B5" s="423"/>
      <c r="C5" s="356"/>
      <c r="D5" s="122" t="s">
        <v>3</v>
      </c>
      <c r="E5" s="122" t="s">
        <v>2</v>
      </c>
      <c r="F5" s="122" t="s">
        <v>4</v>
      </c>
      <c r="G5" s="124" t="s">
        <v>5</v>
      </c>
      <c r="K5" s="496" t="s">
        <v>3</v>
      </c>
      <c r="L5" s="497"/>
      <c r="M5" s="496" t="s">
        <v>2</v>
      </c>
      <c r="N5" s="497"/>
      <c r="O5" s="122" t="s">
        <v>4</v>
      </c>
      <c r="P5" s="376"/>
      <c r="Q5" s="377"/>
      <c r="R5" s="376"/>
      <c r="S5" s="376"/>
      <c r="T5" s="376"/>
      <c r="U5" s="376"/>
      <c r="V5" s="376"/>
      <c r="W5" s="4"/>
    </row>
    <row r="6" spans="2:23" ht="11.25">
      <c r="B6" s="423"/>
      <c r="C6" s="119" t="s">
        <v>87</v>
      </c>
      <c r="D6" s="125">
        <v>96</v>
      </c>
      <c r="E6" s="125">
        <v>157</v>
      </c>
      <c r="F6" s="125">
        <f>SUM(D6:E6)</f>
        <v>253</v>
      </c>
      <c r="G6" s="125">
        <v>5</v>
      </c>
      <c r="I6" s="128" t="s">
        <v>88</v>
      </c>
      <c r="J6" s="217"/>
      <c r="K6" s="460">
        <v>89</v>
      </c>
      <c r="L6" s="461"/>
      <c r="M6" s="460">
        <v>205</v>
      </c>
      <c r="N6" s="461"/>
      <c r="O6" s="182">
        <f>SUM(K6:N6)</f>
        <v>294</v>
      </c>
      <c r="P6" s="7"/>
      <c r="Q6" s="7"/>
      <c r="R6" s="7"/>
      <c r="S6" s="7"/>
      <c r="T6" s="7"/>
      <c r="U6" s="7"/>
      <c r="V6" s="7"/>
      <c r="W6" s="4"/>
    </row>
    <row r="7" spans="2:23" ht="11.25">
      <c r="B7" s="423"/>
      <c r="C7" s="120" t="s">
        <v>6</v>
      </c>
      <c r="D7" s="126">
        <v>90</v>
      </c>
      <c r="E7" s="126">
        <v>176</v>
      </c>
      <c r="F7" s="126">
        <f>SUM(D7:E7)</f>
        <v>266</v>
      </c>
      <c r="G7" s="126">
        <v>0</v>
      </c>
      <c r="I7" s="128" t="s">
        <v>90</v>
      </c>
      <c r="J7" s="217"/>
      <c r="K7" s="370">
        <v>81</v>
      </c>
      <c r="L7" s="371"/>
      <c r="M7" s="370">
        <v>177</v>
      </c>
      <c r="N7" s="371"/>
      <c r="O7" s="182">
        <f>SUM(K7:N7)</f>
        <v>258</v>
      </c>
      <c r="P7" s="7"/>
      <c r="Q7" s="7"/>
      <c r="R7" s="7"/>
      <c r="S7" s="7"/>
      <c r="T7" s="7"/>
      <c r="U7" s="7"/>
      <c r="V7" s="7"/>
      <c r="W7" s="4"/>
    </row>
    <row r="8" spans="2:23" ht="11.25">
      <c r="B8" s="423"/>
      <c r="C8" s="120" t="s">
        <v>7</v>
      </c>
      <c r="D8" s="126">
        <v>89</v>
      </c>
      <c r="E8" s="126">
        <v>179</v>
      </c>
      <c r="F8" s="126">
        <f>SUM(D8:E8)</f>
        <v>268</v>
      </c>
      <c r="G8" s="126">
        <v>0</v>
      </c>
      <c r="I8" s="4" t="s">
        <v>121</v>
      </c>
      <c r="J8" s="4"/>
      <c r="K8" s="4"/>
      <c r="L8" s="4"/>
      <c r="M8" s="4"/>
      <c r="N8" s="4"/>
      <c r="O8" s="4"/>
      <c r="P8" s="4"/>
      <c r="W8" s="4"/>
    </row>
    <row r="9" spans="2:23" ht="11.25">
      <c r="B9" s="423"/>
      <c r="C9" s="120" t="s">
        <v>89</v>
      </c>
      <c r="D9" s="126"/>
      <c r="E9" s="126"/>
      <c r="F9" s="126"/>
      <c r="G9" s="126">
        <v>0</v>
      </c>
      <c r="I9" s="4"/>
      <c r="J9" s="4"/>
      <c r="K9" s="4"/>
      <c r="L9" s="4"/>
      <c r="M9" s="4"/>
      <c r="N9" s="4"/>
      <c r="O9" s="4"/>
      <c r="P9" s="4"/>
      <c r="W9" s="4"/>
    </row>
    <row r="10" spans="2:16" ht="11.25">
      <c r="B10" s="424"/>
      <c r="C10" s="175" t="s">
        <v>4</v>
      </c>
      <c r="D10" s="136">
        <f>SUM(D6:D9)</f>
        <v>275</v>
      </c>
      <c r="E10" s="136">
        <f>SUM(E6:E9)</f>
        <v>512</v>
      </c>
      <c r="F10" s="136">
        <f>SUM(F6:F8)</f>
        <v>787</v>
      </c>
      <c r="G10" s="136">
        <v>5</v>
      </c>
      <c r="I10" s="4"/>
      <c r="J10" s="4"/>
      <c r="K10" s="4"/>
      <c r="L10" s="4"/>
      <c r="M10" s="4"/>
      <c r="N10" s="4"/>
      <c r="O10" s="4"/>
      <c r="P10" s="4"/>
    </row>
    <row r="11" spans="6:13" ht="11.25">
      <c r="F11" s="17"/>
      <c r="G11" s="17"/>
      <c r="I11" s="60" t="s">
        <v>128</v>
      </c>
      <c r="J11" s="59"/>
      <c r="K11" s="3"/>
      <c r="L11" s="3"/>
      <c r="M11" s="59"/>
    </row>
    <row r="12" spans="2:16" ht="46.5" customHeight="1">
      <c r="B12" s="349" t="s">
        <v>179</v>
      </c>
      <c r="C12" s="131" t="s">
        <v>93</v>
      </c>
      <c r="D12" s="122">
        <v>3</v>
      </c>
      <c r="E12" s="122">
        <v>1</v>
      </c>
      <c r="F12" s="122">
        <v>4</v>
      </c>
      <c r="G12" s="49"/>
      <c r="P12" s="4"/>
    </row>
    <row r="13" spans="2:16" ht="19.5" customHeight="1">
      <c r="B13" s="350"/>
      <c r="C13" s="352" t="s">
        <v>94</v>
      </c>
      <c r="D13" s="357">
        <v>22</v>
      </c>
      <c r="E13" s="357">
        <v>37</v>
      </c>
      <c r="F13" s="357">
        <f>SUM(D13:E15)</f>
        <v>59</v>
      </c>
      <c r="G13" s="4"/>
      <c r="I13" s="453" t="s">
        <v>95</v>
      </c>
      <c r="J13" s="454"/>
      <c r="K13" s="453" t="s">
        <v>96</v>
      </c>
      <c r="L13" s="454"/>
      <c r="M13" s="374" t="s">
        <v>97</v>
      </c>
      <c r="N13" s="375"/>
      <c r="O13" s="122" t="s">
        <v>4</v>
      </c>
      <c r="P13" s="4"/>
    </row>
    <row r="14" spans="2:16" ht="12.75" customHeight="1">
      <c r="B14" s="350"/>
      <c r="C14" s="353"/>
      <c r="D14" s="477"/>
      <c r="E14" s="477"/>
      <c r="F14" s="477"/>
      <c r="G14" s="4"/>
      <c r="I14" s="453">
        <v>1</v>
      </c>
      <c r="J14" s="454"/>
      <c r="K14" s="453">
        <v>26</v>
      </c>
      <c r="L14" s="454"/>
      <c r="M14" s="453">
        <v>0</v>
      </c>
      <c r="N14" s="454"/>
      <c r="O14" s="122">
        <v>27</v>
      </c>
      <c r="P14" s="4"/>
    </row>
    <row r="15" spans="2:16" ht="18.75" customHeight="1">
      <c r="B15" s="351"/>
      <c r="C15" s="354"/>
      <c r="D15" s="478"/>
      <c r="E15" s="478"/>
      <c r="F15" s="478"/>
      <c r="G15" s="4"/>
      <c r="P15" s="4"/>
    </row>
    <row r="16" spans="2:16" ht="11.25">
      <c r="B16" s="25"/>
      <c r="C16" s="42"/>
      <c r="D16" s="11"/>
      <c r="E16" s="11"/>
      <c r="F16" s="4"/>
      <c r="G16" s="4"/>
      <c r="O16" s="4"/>
      <c r="P16" s="4"/>
    </row>
    <row r="17" spans="2:15" ht="11.25">
      <c r="B17" s="50" t="s">
        <v>142</v>
      </c>
      <c r="C17" s="50"/>
      <c r="D17" s="50"/>
      <c r="E17" s="82"/>
      <c r="F17" s="50"/>
      <c r="G17" s="4"/>
      <c r="J17" s="43"/>
      <c r="K17" s="4"/>
      <c r="L17" s="4"/>
      <c r="M17" s="4"/>
      <c r="N17" s="4"/>
      <c r="O17" s="44"/>
    </row>
    <row r="18" spans="15:17" ht="9.75" customHeight="1">
      <c r="O18" s="45"/>
      <c r="P18" s="46"/>
      <c r="Q18" s="46"/>
    </row>
    <row r="19" spans="2:17" ht="16.5" customHeight="1">
      <c r="B19" s="462" t="s">
        <v>61</v>
      </c>
      <c r="C19" s="463"/>
      <c r="D19" s="463"/>
      <c r="E19" s="463"/>
      <c r="F19" s="464"/>
      <c r="O19" s="45"/>
      <c r="P19" s="46"/>
      <c r="Q19" s="46"/>
    </row>
    <row r="20" spans="2:15" ht="19.5" customHeight="1">
      <c r="B20" s="465"/>
      <c r="C20" s="466"/>
      <c r="D20" s="466"/>
      <c r="E20" s="466"/>
      <c r="F20" s="467"/>
      <c r="G20" s="12"/>
      <c r="H20" s="12"/>
      <c r="I20" s="47"/>
      <c r="K20" s="3"/>
      <c r="L20" s="3"/>
      <c r="M20" s="45"/>
      <c r="N20" s="45"/>
      <c r="O20" s="48"/>
    </row>
    <row r="21" spans="2:16" ht="17.25" customHeight="1">
      <c r="B21" s="342" t="s">
        <v>8</v>
      </c>
      <c r="C21" s="343"/>
      <c r="D21" s="136">
        <v>87</v>
      </c>
      <c r="E21" s="136">
        <v>151</v>
      </c>
      <c r="F21" s="136">
        <f>SUM(D21:E21)</f>
        <v>238</v>
      </c>
      <c r="P21" s="47"/>
    </row>
    <row r="22" spans="5:15" ht="11.25">
      <c r="E22" s="3"/>
      <c r="F22" s="37"/>
      <c r="H22" s="58"/>
      <c r="I22" s="2"/>
      <c r="J22" s="2"/>
      <c r="K22" s="2"/>
      <c r="L22" s="2"/>
      <c r="M22" s="2"/>
      <c r="N22" s="2"/>
      <c r="O22" s="2"/>
    </row>
  </sheetData>
  <sheetProtection/>
  <mergeCells count="31">
    <mergeCell ref="P4:P5"/>
    <mergeCell ref="K14:L14"/>
    <mergeCell ref="M14:N14"/>
    <mergeCell ref="B19:F20"/>
    <mergeCell ref="I14:J14"/>
    <mergeCell ref="M4:N4"/>
    <mergeCell ref="K5:L5"/>
    <mergeCell ref="M5:N5"/>
    <mergeCell ref="K6:L6"/>
    <mergeCell ref="M6:N6"/>
    <mergeCell ref="M7:N7"/>
    <mergeCell ref="B12:B15"/>
    <mergeCell ref="C13:C15"/>
    <mergeCell ref="D13:D15"/>
    <mergeCell ref="E13:E15"/>
    <mergeCell ref="F13:F15"/>
    <mergeCell ref="I13:J13"/>
    <mergeCell ref="K13:L13"/>
    <mergeCell ref="M13:N13"/>
    <mergeCell ref="B4:B10"/>
    <mergeCell ref="C4:C5"/>
    <mergeCell ref="D4:G4"/>
    <mergeCell ref="K4:L4"/>
    <mergeCell ref="K7:L7"/>
    <mergeCell ref="B21:C21"/>
    <mergeCell ref="U4:U5"/>
    <mergeCell ref="V4:V5"/>
    <mergeCell ref="Q4:Q5"/>
    <mergeCell ref="R4:R5"/>
    <mergeCell ref="S4:S5"/>
    <mergeCell ref="T4:T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M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55.28125" style="12" customWidth="1"/>
    <col min="3" max="4" width="19.7109375" style="12" customWidth="1"/>
    <col min="5" max="5" width="4.00390625" style="12" customWidth="1"/>
    <col min="6" max="6" width="8.8515625" style="12" hidden="1" customWidth="1"/>
    <col min="7" max="8" width="5.8515625" style="12" hidden="1" customWidth="1"/>
    <col min="9" max="9" width="3.8515625" style="12" hidden="1" customWidth="1"/>
    <col min="10" max="10" width="7.7109375" style="12" hidden="1" customWidth="1"/>
    <col min="11" max="11" width="4.421875" style="12" hidden="1" customWidth="1"/>
    <col min="12" max="12" width="10.7109375" style="12" hidden="1" customWidth="1"/>
    <col min="13" max="13" width="9.57421875" style="12" customWidth="1"/>
    <col min="14" max="16384" width="11.421875" style="12" customWidth="1"/>
  </cols>
  <sheetData>
    <row r="1" spans="3:7" s="1" customFormat="1" ht="11.25">
      <c r="C1" s="58" t="s">
        <v>144</v>
      </c>
      <c r="D1" s="37"/>
      <c r="E1" s="2"/>
      <c r="F1" s="2"/>
      <c r="G1" s="2"/>
    </row>
    <row r="3" spans="2:3" ht="11.25">
      <c r="B3" s="59" t="s">
        <v>162</v>
      </c>
      <c r="C3" s="63"/>
    </row>
    <row r="4" ht="11.25">
      <c r="E4" s="63"/>
    </row>
    <row r="5" spans="2:10" s="18" customFormat="1" ht="12.75" customHeight="1">
      <c r="B5" s="137" t="s">
        <v>60</v>
      </c>
      <c r="C5" s="482" t="s">
        <v>81</v>
      </c>
      <c r="D5" s="483"/>
      <c r="E5" s="53"/>
      <c r="F5" s="18" t="s">
        <v>740</v>
      </c>
      <c r="J5" s="18" t="s">
        <v>737</v>
      </c>
    </row>
    <row r="6" spans="2:4" s="18" customFormat="1" ht="11.25">
      <c r="B6" s="143" t="s">
        <v>106</v>
      </c>
      <c r="C6" s="156" t="s">
        <v>3</v>
      </c>
      <c r="D6" s="198" t="s">
        <v>2</v>
      </c>
    </row>
    <row r="7" spans="2:10" ht="12.75" customHeight="1">
      <c r="B7" s="138" t="s">
        <v>9</v>
      </c>
      <c r="C7" s="190">
        <v>0</v>
      </c>
      <c r="D7" s="189">
        <v>0</v>
      </c>
      <c r="F7" s="12">
        <v>72</v>
      </c>
      <c r="H7" s="12" t="s">
        <v>67</v>
      </c>
      <c r="I7" s="12">
        <v>0</v>
      </c>
      <c r="J7" s="12">
        <v>1</v>
      </c>
    </row>
    <row r="8" spans="2:10" ht="12.75" customHeight="1">
      <c r="B8" s="138" t="s">
        <v>10</v>
      </c>
      <c r="C8" s="191">
        <v>1.0309278350515463</v>
      </c>
      <c r="D8" s="189">
        <v>0.6944444444444444</v>
      </c>
      <c r="F8" s="12">
        <v>230</v>
      </c>
      <c r="H8" s="12" t="s">
        <v>69</v>
      </c>
      <c r="I8" s="12">
        <v>1</v>
      </c>
      <c r="J8" s="12">
        <v>3</v>
      </c>
    </row>
    <row r="9" spans="2:10" ht="12.75" customHeight="1">
      <c r="B9" s="138" t="s">
        <v>11</v>
      </c>
      <c r="C9" s="191">
        <v>17.525773195876287</v>
      </c>
      <c r="D9" s="189">
        <v>24.305555555555554</v>
      </c>
      <c r="F9" s="12">
        <v>608</v>
      </c>
      <c r="H9" s="12" t="s">
        <v>70</v>
      </c>
      <c r="I9" s="12">
        <v>9</v>
      </c>
      <c r="J9" s="12">
        <v>0</v>
      </c>
    </row>
    <row r="10" spans="2:10" ht="12.75" customHeight="1">
      <c r="B10" s="138" t="s">
        <v>123</v>
      </c>
      <c r="C10" s="191">
        <v>3.0927835051546393</v>
      </c>
      <c r="D10" s="189">
        <v>2.083333333333333</v>
      </c>
      <c r="F10" s="12">
        <v>27</v>
      </c>
      <c r="H10" s="12" t="s">
        <v>71</v>
      </c>
      <c r="I10" s="12">
        <v>192</v>
      </c>
      <c r="J10" s="12">
        <v>20</v>
      </c>
    </row>
    <row r="11" spans="2:10" ht="12.75" customHeight="1">
      <c r="B11" s="138" t="s">
        <v>124</v>
      </c>
      <c r="C11" s="191">
        <v>0</v>
      </c>
      <c r="D11" s="189">
        <v>0</v>
      </c>
      <c r="F11" s="12">
        <v>176</v>
      </c>
      <c r="H11" s="12" t="s">
        <v>72</v>
      </c>
      <c r="I11" s="12">
        <v>8</v>
      </c>
      <c r="J11" s="12">
        <v>5</v>
      </c>
    </row>
    <row r="12" spans="2:10" ht="12.75" customHeight="1">
      <c r="B12" s="138" t="s">
        <v>125</v>
      </c>
      <c r="C12" s="191">
        <v>6.185567010309279</v>
      </c>
      <c r="D12" s="189">
        <v>2.7777777777777777</v>
      </c>
      <c r="F12" s="12">
        <v>841</v>
      </c>
      <c r="H12" s="12" t="s">
        <v>73</v>
      </c>
      <c r="I12" s="12">
        <v>7</v>
      </c>
      <c r="J12" s="12">
        <v>3</v>
      </c>
    </row>
    <row r="13" spans="2:10" ht="12.75" customHeight="1">
      <c r="B13" s="138" t="s">
        <v>126</v>
      </c>
      <c r="C13" s="191">
        <v>38.144329896907216</v>
      </c>
      <c r="D13" s="189">
        <v>30.555555555555557</v>
      </c>
      <c r="F13" s="12">
        <v>3885</v>
      </c>
      <c r="H13" s="12" t="s">
        <v>74</v>
      </c>
      <c r="I13" s="12">
        <v>2</v>
      </c>
      <c r="J13" s="12">
        <v>0</v>
      </c>
    </row>
    <row r="14" spans="2:10" ht="12.75" customHeight="1">
      <c r="B14" s="138" t="s">
        <v>12</v>
      </c>
      <c r="C14" s="191">
        <v>9.278350515463918</v>
      </c>
      <c r="D14" s="189">
        <v>9.027777777777777</v>
      </c>
      <c r="F14" s="12">
        <v>236</v>
      </c>
      <c r="H14" s="12" t="s">
        <v>75</v>
      </c>
      <c r="I14" s="12">
        <v>1</v>
      </c>
      <c r="J14" s="12">
        <v>4</v>
      </c>
    </row>
    <row r="15" spans="2:10" ht="12.75" customHeight="1">
      <c r="B15" s="138" t="s">
        <v>13</v>
      </c>
      <c r="C15" s="191">
        <v>16.49484536082474</v>
      </c>
      <c r="D15" s="189">
        <v>20.833333333333336</v>
      </c>
      <c r="F15" s="12">
        <v>315</v>
      </c>
      <c r="H15" s="12" t="s">
        <v>76</v>
      </c>
      <c r="I15" s="12">
        <v>27</v>
      </c>
      <c r="J15" s="12">
        <v>12</v>
      </c>
    </row>
    <row r="16" spans="2:10" ht="12.75" customHeight="1">
      <c r="B16" s="138" t="s">
        <v>14</v>
      </c>
      <c r="C16" s="191">
        <v>2.0618556701030926</v>
      </c>
      <c r="D16" s="189">
        <v>3.4722222222222223</v>
      </c>
      <c r="F16" s="12">
        <v>113</v>
      </c>
      <c r="H16" s="12" t="s">
        <v>77</v>
      </c>
      <c r="I16" s="12">
        <v>7</v>
      </c>
      <c r="J16" s="12">
        <v>5</v>
      </c>
    </row>
    <row r="17" spans="2:10" ht="12.75" customHeight="1">
      <c r="B17" s="138" t="s">
        <v>63</v>
      </c>
      <c r="C17" s="191">
        <v>0</v>
      </c>
      <c r="D17" s="189">
        <v>0.6944444444444444</v>
      </c>
      <c r="F17" s="12">
        <v>211</v>
      </c>
      <c r="H17" s="12" t="s">
        <v>738</v>
      </c>
      <c r="I17" s="12">
        <v>10</v>
      </c>
      <c r="J17" s="12">
        <v>8</v>
      </c>
    </row>
    <row r="18" spans="2:10" ht="12.75" customHeight="1">
      <c r="B18" s="138" t="s">
        <v>83</v>
      </c>
      <c r="C18" s="191">
        <v>6.185567010309279</v>
      </c>
      <c r="D18" s="189">
        <v>2.7777777777777777</v>
      </c>
      <c r="F18" s="12">
        <v>278</v>
      </c>
      <c r="H18" s="12" t="s">
        <v>739</v>
      </c>
      <c r="I18" s="12">
        <v>49</v>
      </c>
      <c r="J18" s="12">
        <v>30</v>
      </c>
    </row>
    <row r="19" spans="2:4" ht="12.75" customHeight="1">
      <c r="B19" s="138" t="s">
        <v>82</v>
      </c>
      <c r="C19" s="191">
        <v>0</v>
      </c>
      <c r="D19" s="189">
        <v>2.7777777777777777</v>
      </c>
    </row>
    <row r="20" spans="2:10" ht="12.75" customHeight="1">
      <c r="B20" s="138" t="s">
        <v>64</v>
      </c>
      <c r="C20" s="191">
        <v>0</v>
      </c>
      <c r="D20" s="189">
        <v>0</v>
      </c>
      <c r="F20" s="12">
        <v>94</v>
      </c>
      <c r="H20" s="12" t="s">
        <v>78</v>
      </c>
      <c r="I20" s="12">
        <v>3</v>
      </c>
      <c r="J20" s="12">
        <v>2</v>
      </c>
    </row>
    <row r="21" spans="2:4" ht="12.75" customHeight="1">
      <c r="B21" s="138" t="s">
        <v>84</v>
      </c>
      <c r="C21" s="191">
        <v>0</v>
      </c>
      <c r="D21" s="189">
        <v>0</v>
      </c>
    </row>
    <row r="22" spans="2:10" ht="12.75" customHeight="1">
      <c r="B22" s="173" t="s">
        <v>15</v>
      </c>
      <c r="C22" s="200">
        <f>SUM(C8:C18)</f>
        <v>100</v>
      </c>
      <c r="D22" s="286">
        <f>SUM(D8:D19)</f>
        <v>99.99999999999999</v>
      </c>
      <c r="F22" s="12">
        <v>133</v>
      </c>
      <c r="H22" s="12" t="e">
        <v>#REF!</v>
      </c>
      <c r="I22" s="12" t="e">
        <v>#REF!</v>
      </c>
      <c r="J22" s="12" t="e">
        <v>#REF!</v>
      </c>
    </row>
    <row r="23" spans="2:4" ht="12.75" customHeight="1">
      <c r="B23" s="83"/>
      <c r="C23" s="6"/>
      <c r="D23" s="6"/>
    </row>
    <row r="24" spans="2:8" s="15" customFormat="1" ht="11.25">
      <c r="B24" s="37" t="s">
        <v>130</v>
      </c>
      <c r="C24" s="37"/>
      <c r="E24" s="63"/>
      <c r="F24" s="25"/>
      <c r="G24" s="25"/>
      <c r="H24" s="25"/>
    </row>
    <row r="25" spans="3:10" ht="11.25">
      <c r="C25" s="18"/>
      <c r="D25" s="18"/>
      <c r="F25" s="19"/>
      <c r="G25" s="19"/>
      <c r="H25" s="19"/>
      <c r="J25" s="63"/>
    </row>
    <row r="26" spans="2:12" s="18" customFormat="1" ht="11.25">
      <c r="B26" s="523" t="s">
        <v>16</v>
      </c>
      <c r="C26" s="422" t="s">
        <v>153</v>
      </c>
      <c r="D26" s="525"/>
      <c r="E26" s="5"/>
      <c r="F26" s="376" t="s">
        <v>741</v>
      </c>
      <c r="G26" s="376"/>
      <c r="H26" s="376"/>
      <c r="I26" s="5"/>
      <c r="J26" s="384" t="s">
        <v>743</v>
      </c>
      <c r="K26" s="384"/>
      <c r="L26" s="384"/>
    </row>
    <row r="27" spans="2:13" s="18" customFormat="1" ht="11.25">
      <c r="B27" s="524"/>
      <c r="C27" s="424"/>
      <c r="D27" s="525"/>
      <c r="E27" s="5"/>
      <c r="F27" s="376"/>
      <c r="G27" s="376"/>
      <c r="H27" s="376"/>
      <c r="I27" s="5"/>
      <c r="J27" s="384"/>
      <c r="K27" s="384"/>
      <c r="L27" s="384"/>
      <c r="M27" s="25"/>
    </row>
    <row r="28" spans="2:13" s="18" customFormat="1" ht="11.25">
      <c r="B28" s="164" t="s">
        <v>17</v>
      </c>
      <c r="C28" s="195">
        <v>4.395604395604396</v>
      </c>
      <c r="D28" s="4"/>
      <c r="E28" s="5"/>
      <c r="F28" s="5"/>
      <c r="G28" s="5"/>
      <c r="H28" s="5"/>
      <c r="J28" s="5"/>
      <c r="K28" s="5"/>
      <c r="L28" s="5"/>
      <c r="M28" s="25"/>
    </row>
    <row r="29" spans="2:13" ht="11.25">
      <c r="B29" s="165" t="s">
        <v>18</v>
      </c>
      <c r="C29" s="196">
        <v>6.593406593406594</v>
      </c>
      <c r="D29" s="4"/>
      <c r="E29" s="19"/>
      <c r="F29" s="5"/>
      <c r="G29" s="5"/>
      <c r="H29" s="5"/>
      <c r="J29" s="5"/>
      <c r="K29" s="5"/>
      <c r="L29" s="5"/>
      <c r="M29" s="25"/>
    </row>
    <row r="30" spans="2:13" ht="11.25">
      <c r="B30" s="165" t="s">
        <v>19</v>
      </c>
      <c r="C30" s="196">
        <v>8.241758241758241</v>
      </c>
      <c r="D30" s="4"/>
      <c r="E30" s="22"/>
      <c r="F30" s="5"/>
      <c r="G30" s="5"/>
      <c r="H30" s="5"/>
      <c r="J30" s="5"/>
      <c r="K30" s="5"/>
      <c r="L30" s="5"/>
      <c r="M30" s="25"/>
    </row>
    <row r="31" spans="2:13" ht="11.25">
      <c r="B31" s="165" t="s">
        <v>20</v>
      </c>
      <c r="C31" s="196">
        <v>11.538461538461538</v>
      </c>
      <c r="D31" s="4"/>
      <c r="E31" s="22"/>
      <c r="F31" s="5"/>
      <c r="G31" s="5"/>
      <c r="H31" s="5"/>
      <c r="J31" s="5"/>
      <c r="K31" s="5"/>
      <c r="L31" s="5"/>
      <c r="M31" s="25"/>
    </row>
    <row r="32" spans="2:13" ht="11.25">
      <c r="B32" s="165" t="s">
        <v>21</v>
      </c>
      <c r="C32" s="196">
        <v>0.5494505494505495</v>
      </c>
      <c r="D32" s="4"/>
      <c r="E32" s="19"/>
      <c r="F32" s="5"/>
      <c r="G32" s="5"/>
      <c r="H32" s="5"/>
      <c r="J32" s="5"/>
      <c r="K32" s="5"/>
      <c r="L32" s="5"/>
      <c r="M32" s="25"/>
    </row>
    <row r="33" spans="2:13" ht="11.25">
      <c r="B33" s="165" t="s">
        <v>85</v>
      </c>
      <c r="C33" s="196">
        <v>16.483516483516482</v>
      </c>
      <c r="D33" s="4"/>
      <c r="E33" s="22"/>
      <c r="F33" s="5"/>
      <c r="G33" s="5"/>
      <c r="H33" s="5"/>
      <c r="J33" s="5"/>
      <c r="K33" s="5"/>
      <c r="L33" s="5"/>
      <c r="M33" s="25"/>
    </row>
    <row r="34" spans="2:13" ht="11.25">
      <c r="B34" s="165" t="s">
        <v>86</v>
      </c>
      <c r="C34" s="196">
        <v>7.142857142857142</v>
      </c>
      <c r="D34" s="4"/>
      <c r="E34" s="22"/>
      <c r="F34" s="5"/>
      <c r="G34" s="5"/>
      <c r="H34" s="5"/>
      <c r="J34" s="5"/>
      <c r="K34" s="5"/>
      <c r="L34" s="5"/>
      <c r="M34" s="25"/>
    </row>
    <row r="35" spans="2:13" ht="11.25">
      <c r="B35" s="165" t="s">
        <v>22</v>
      </c>
      <c r="C35" s="196">
        <v>5.4945054945054945</v>
      </c>
      <c r="D35" s="4"/>
      <c r="E35" s="22"/>
      <c r="F35" s="5"/>
      <c r="G35" s="5"/>
      <c r="H35" s="5"/>
      <c r="J35" s="5"/>
      <c r="K35" s="5"/>
      <c r="L35" s="5"/>
      <c r="M35" s="25"/>
    </row>
    <row r="36" spans="2:13" ht="11.25">
      <c r="B36" s="165" t="s">
        <v>23</v>
      </c>
      <c r="C36" s="196">
        <v>1.6483516483516485</v>
      </c>
      <c r="D36" s="4"/>
      <c r="E36" s="22"/>
      <c r="F36" s="5"/>
      <c r="G36" s="5"/>
      <c r="H36" s="5"/>
      <c r="J36" s="5"/>
      <c r="K36" s="5"/>
      <c r="L36" s="5"/>
      <c r="M36" s="25"/>
    </row>
    <row r="37" spans="2:13" ht="11.25">
      <c r="B37" s="165" t="s">
        <v>24</v>
      </c>
      <c r="C37" s="196">
        <v>0</v>
      </c>
      <c r="D37" s="4"/>
      <c r="E37" s="22"/>
      <c r="F37" s="5"/>
      <c r="G37" s="5"/>
      <c r="H37" s="5"/>
      <c r="J37" s="5"/>
      <c r="K37" s="5"/>
      <c r="L37" s="5"/>
      <c r="M37" s="25"/>
    </row>
    <row r="38" spans="2:13" ht="11.25">
      <c r="B38" s="165" t="s">
        <v>25</v>
      </c>
      <c r="C38" s="196">
        <v>37.91208791208791</v>
      </c>
      <c r="D38" s="4"/>
      <c r="E38" s="19"/>
      <c r="F38" s="5"/>
      <c r="G38" s="5"/>
      <c r="H38" s="5"/>
      <c r="J38" s="5"/>
      <c r="K38" s="5"/>
      <c r="L38" s="5"/>
      <c r="M38" s="25"/>
    </row>
    <row r="39" spans="2:12" s="25" customFormat="1" ht="11.25">
      <c r="B39" s="287" t="s">
        <v>15</v>
      </c>
      <c r="C39" s="214">
        <f>SUM(C28:D38)</f>
        <v>100</v>
      </c>
      <c r="D39" s="86"/>
      <c r="F39" s="5"/>
      <c r="G39" s="5"/>
      <c r="H39" s="5"/>
      <c r="J39" s="5"/>
      <c r="K39" s="5"/>
      <c r="L39" s="5"/>
    </row>
  </sheetData>
  <sheetProtection/>
  <mergeCells count="6">
    <mergeCell ref="C5:D5"/>
    <mergeCell ref="F26:H27"/>
    <mergeCell ref="J26:L27"/>
    <mergeCell ref="B26:B27"/>
    <mergeCell ref="C26:C27"/>
    <mergeCell ref="D26:D2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C22:D23" formulaRange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dimension ref="B1:Q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14.140625" style="12" customWidth="1"/>
    <col min="3" max="3" width="3.8515625" style="12" customWidth="1"/>
    <col min="4" max="4" width="5.8515625" style="18" customWidth="1"/>
    <col min="5" max="5" width="6.8515625" style="12" customWidth="1"/>
    <col min="6" max="6" width="8.7109375" style="19" customWidth="1"/>
    <col min="7" max="7" width="1.7109375" style="12" customWidth="1"/>
    <col min="8" max="8" width="2.421875" style="12" customWidth="1"/>
    <col min="9" max="9" width="9.140625" style="12" customWidth="1"/>
    <col min="10" max="10" width="11.7109375" style="12" customWidth="1"/>
    <col min="11" max="11" width="13.8515625" style="12" customWidth="1"/>
    <col min="12" max="12" width="8.00390625" style="12" customWidth="1"/>
    <col min="13" max="13" width="8.8515625" style="12" customWidth="1"/>
    <col min="14" max="14" width="9.57421875" style="12" customWidth="1"/>
    <col min="15" max="15" width="9.421875" style="12" customWidth="1"/>
    <col min="16" max="16" width="8.28125" style="12" customWidth="1"/>
    <col min="17" max="17" width="7.8515625" style="12" customWidth="1"/>
    <col min="18" max="16384" width="11.421875" style="12" customWidth="1"/>
  </cols>
  <sheetData>
    <row r="1" spans="3:8" s="1" customFormat="1" ht="11.25">
      <c r="C1" s="3"/>
      <c r="D1" s="37"/>
      <c r="F1" s="4"/>
      <c r="H1" s="29" t="s">
        <v>144</v>
      </c>
    </row>
    <row r="3" spans="2:17" s="15" customFormat="1" ht="11.25">
      <c r="B3" s="37" t="s">
        <v>159</v>
      </c>
      <c r="E3" s="3"/>
      <c r="F3" s="37" t="s">
        <v>175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s="19" customFormat="1" ht="11.25">
      <c r="B4" s="82" t="s">
        <v>161</v>
      </c>
      <c r="C4" s="25"/>
      <c r="D4" s="27"/>
      <c r="E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s="5" customFormat="1" ht="18" customHeight="1">
      <c r="B5" s="122" t="s">
        <v>91</v>
      </c>
      <c r="C5" s="496" t="s">
        <v>153</v>
      </c>
      <c r="D5" s="497"/>
      <c r="E5" s="8"/>
      <c r="F5" s="509" t="s">
        <v>154</v>
      </c>
      <c r="G5" s="510"/>
      <c r="H5" s="509" t="s">
        <v>155</v>
      </c>
      <c r="I5" s="510"/>
      <c r="J5" s="419" t="s">
        <v>156</v>
      </c>
      <c r="K5" s="419" t="s">
        <v>157</v>
      </c>
      <c r="L5" s="419" t="s">
        <v>187</v>
      </c>
      <c r="M5" s="419" t="s">
        <v>132</v>
      </c>
      <c r="N5" s="419" t="s">
        <v>188</v>
      </c>
      <c r="O5" s="419" t="s">
        <v>133</v>
      </c>
      <c r="P5" s="419" t="s">
        <v>160</v>
      </c>
      <c r="Q5" s="419" t="s">
        <v>158</v>
      </c>
    </row>
    <row r="6" spans="2:17" s="19" customFormat="1" ht="11.25">
      <c r="B6" s="184" t="s">
        <v>92</v>
      </c>
      <c r="C6" s="488">
        <v>0.796812749003984</v>
      </c>
      <c r="D6" s="489"/>
      <c r="E6" s="10"/>
      <c r="F6" s="511"/>
      <c r="G6" s="512"/>
      <c r="H6" s="511"/>
      <c r="I6" s="512"/>
      <c r="J6" s="420"/>
      <c r="K6" s="420"/>
      <c r="L6" s="420"/>
      <c r="M6" s="420"/>
      <c r="N6" s="420"/>
      <c r="O6" s="420"/>
      <c r="P6" s="420"/>
      <c r="Q6" s="420"/>
    </row>
    <row r="7" spans="2:17" s="19" customFormat="1" ht="12.75" customHeight="1">
      <c r="B7" s="184">
        <v>18</v>
      </c>
      <c r="C7" s="488">
        <v>0.398406374501992</v>
      </c>
      <c r="D7" s="489"/>
      <c r="E7" s="10"/>
      <c r="F7" s="511"/>
      <c r="G7" s="512"/>
      <c r="H7" s="511"/>
      <c r="I7" s="512"/>
      <c r="J7" s="420"/>
      <c r="K7" s="420"/>
      <c r="L7" s="420"/>
      <c r="M7" s="420"/>
      <c r="N7" s="420"/>
      <c r="O7" s="420"/>
      <c r="P7" s="420"/>
      <c r="Q7" s="420"/>
    </row>
    <row r="8" spans="2:17" s="19" customFormat="1" ht="11.25">
      <c r="B8" s="184">
        <v>19</v>
      </c>
      <c r="C8" s="488">
        <v>3.187250996015936</v>
      </c>
      <c r="D8" s="489"/>
      <c r="E8" s="10"/>
      <c r="F8" s="511"/>
      <c r="G8" s="512"/>
      <c r="H8" s="511"/>
      <c r="I8" s="512"/>
      <c r="J8" s="420"/>
      <c r="K8" s="420"/>
      <c r="L8" s="420"/>
      <c r="M8" s="420"/>
      <c r="N8" s="420"/>
      <c r="O8" s="420"/>
      <c r="P8" s="420"/>
      <c r="Q8" s="420"/>
    </row>
    <row r="9" spans="2:17" s="19" customFormat="1" ht="11.25">
      <c r="B9" s="184">
        <v>20</v>
      </c>
      <c r="C9" s="488">
        <v>5.577689243027888</v>
      </c>
      <c r="D9" s="489"/>
      <c r="E9" s="10"/>
      <c r="F9" s="511"/>
      <c r="G9" s="512"/>
      <c r="H9" s="511"/>
      <c r="I9" s="512"/>
      <c r="J9" s="420"/>
      <c r="K9" s="420"/>
      <c r="L9" s="420"/>
      <c r="M9" s="420"/>
      <c r="N9" s="420"/>
      <c r="O9" s="420"/>
      <c r="P9" s="420"/>
      <c r="Q9" s="420"/>
    </row>
    <row r="10" spans="2:17" s="19" customFormat="1" ht="11.25">
      <c r="B10" s="184">
        <v>21</v>
      </c>
      <c r="C10" s="488">
        <v>2.788844621513944</v>
      </c>
      <c r="D10" s="489"/>
      <c r="E10" s="10"/>
      <c r="F10" s="513"/>
      <c r="G10" s="514"/>
      <c r="H10" s="513"/>
      <c r="I10" s="514"/>
      <c r="J10" s="421"/>
      <c r="K10" s="421"/>
      <c r="L10" s="421"/>
      <c r="M10" s="421"/>
      <c r="N10" s="421"/>
      <c r="O10" s="421"/>
      <c r="P10" s="421"/>
      <c r="Q10" s="421"/>
    </row>
    <row r="11" spans="2:17" ht="11.25">
      <c r="B11" s="184">
        <v>22</v>
      </c>
      <c r="C11" s="488">
        <v>4.780876494023905</v>
      </c>
      <c r="D11" s="489"/>
      <c r="E11" s="10"/>
      <c r="F11" s="545">
        <v>25</v>
      </c>
      <c r="G11" s="546"/>
      <c r="H11" s="545">
        <v>6</v>
      </c>
      <c r="I11" s="546"/>
      <c r="J11" s="213">
        <v>0</v>
      </c>
      <c r="K11" s="199">
        <v>8</v>
      </c>
      <c r="L11" s="199">
        <v>7</v>
      </c>
      <c r="M11" s="199">
        <v>85</v>
      </c>
      <c r="N11" s="199">
        <v>17</v>
      </c>
      <c r="O11" s="199">
        <v>80</v>
      </c>
      <c r="P11" s="199">
        <v>10</v>
      </c>
      <c r="Q11" s="199">
        <v>22</v>
      </c>
    </row>
    <row r="12" spans="2:17" ht="11.25">
      <c r="B12" s="184">
        <v>23</v>
      </c>
      <c r="C12" s="488">
        <v>3.9840637450199203</v>
      </c>
      <c r="D12" s="489"/>
      <c r="E12" s="10"/>
      <c r="F12" s="1" t="s">
        <v>183</v>
      </c>
      <c r="H12" s="18"/>
      <c r="L12" s="7"/>
      <c r="M12" s="7"/>
      <c r="N12" s="7"/>
      <c r="O12" s="7"/>
      <c r="P12" s="7"/>
      <c r="Q12" s="7"/>
    </row>
    <row r="13" spans="2:17" ht="11.25">
      <c r="B13" s="184">
        <v>24</v>
      </c>
      <c r="C13" s="488">
        <v>3.9840637450199203</v>
      </c>
      <c r="D13" s="489"/>
      <c r="E13" s="10"/>
      <c r="F13" s="1" t="s">
        <v>184</v>
      </c>
      <c r="H13" s="18"/>
      <c r="L13" s="7"/>
      <c r="M13" s="7"/>
      <c r="N13" s="7"/>
      <c r="O13" s="7"/>
      <c r="P13" s="7"/>
      <c r="Q13" s="7"/>
    </row>
    <row r="14" spans="2:17" ht="11.25">
      <c r="B14" s="184">
        <v>25</v>
      </c>
      <c r="C14" s="488">
        <v>3.5856573705179287</v>
      </c>
      <c r="D14" s="489"/>
      <c r="E14" s="10"/>
      <c r="F14" s="11"/>
      <c r="G14" s="6"/>
      <c r="H14" s="6"/>
      <c r="I14" s="6"/>
      <c r="J14" s="6"/>
      <c r="K14" s="7"/>
      <c r="L14" s="7"/>
      <c r="M14" s="7"/>
      <c r="N14" s="7"/>
      <c r="O14" s="7"/>
      <c r="P14" s="7"/>
      <c r="Q14" s="7"/>
    </row>
    <row r="15" spans="2:17" ht="11.25">
      <c r="B15" s="184">
        <v>26</v>
      </c>
      <c r="C15" s="488">
        <v>1.9920318725099602</v>
      </c>
      <c r="D15" s="489"/>
      <c r="E15" s="10"/>
      <c r="F15" s="11"/>
      <c r="G15" s="6"/>
      <c r="H15" s="6"/>
      <c r="I15" s="6"/>
      <c r="J15" s="6"/>
      <c r="K15" s="7"/>
      <c r="L15" s="7"/>
      <c r="M15" s="7"/>
      <c r="N15" s="7"/>
      <c r="O15" s="7"/>
      <c r="P15" s="7"/>
      <c r="Q15" s="7"/>
    </row>
    <row r="16" spans="2:17" ht="11.25">
      <c r="B16" s="184">
        <v>27</v>
      </c>
      <c r="C16" s="488">
        <v>2.788844621513944</v>
      </c>
      <c r="D16" s="489"/>
      <c r="E16" s="10"/>
      <c r="F16" s="12"/>
      <c r="G16" s="18"/>
      <c r="I16" s="19"/>
      <c r="N16" s="18"/>
      <c r="P16" s="7"/>
      <c r="Q16" s="7"/>
    </row>
    <row r="17" spans="2:17" ht="11.25">
      <c r="B17" s="184">
        <v>28</v>
      </c>
      <c r="C17" s="488">
        <v>4.382470119521913</v>
      </c>
      <c r="D17" s="489"/>
      <c r="E17" s="10"/>
      <c r="F17" s="418" t="s">
        <v>107</v>
      </c>
      <c r="G17" s="418"/>
      <c r="H17" s="418"/>
      <c r="I17" s="418"/>
      <c r="J17" s="418"/>
      <c r="K17" s="418"/>
      <c r="L17" s="418"/>
      <c r="N17" s="18"/>
      <c r="P17" s="7"/>
      <c r="Q17" s="7"/>
    </row>
    <row r="18" spans="2:17" ht="11.25">
      <c r="B18" s="184">
        <v>29</v>
      </c>
      <c r="C18" s="488">
        <v>2.3904382470119523</v>
      </c>
      <c r="D18" s="489"/>
      <c r="E18" s="10"/>
      <c r="F18" s="12"/>
      <c r="G18" s="18"/>
      <c r="I18" s="19"/>
      <c r="N18" s="18"/>
      <c r="P18" s="7"/>
      <c r="Q18" s="7"/>
    </row>
    <row r="19" spans="2:17" ht="11.25">
      <c r="B19" s="184" t="s">
        <v>122</v>
      </c>
      <c r="C19" s="488">
        <v>13.94422310756972</v>
      </c>
      <c r="D19" s="489"/>
      <c r="E19" s="10"/>
      <c r="F19" s="500" t="s">
        <v>98</v>
      </c>
      <c r="G19" s="501"/>
      <c r="H19" s="500" t="s">
        <v>99</v>
      </c>
      <c r="I19" s="501"/>
      <c r="J19" s="515" t="s">
        <v>178</v>
      </c>
      <c r="K19" s="455" t="s">
        <v>188</v>
      </c>
      <c r="L19" s="456"/>
      <c r="M19" s="490" t="s">
        <v>100</v>
      </c>
      <c r="N19" s="491"/>
      <c r="O19" s="422" t="s">
        <v>4</v>
      </c>
      <c r="P19" s="7"/>
      <c r="Q19" s="7"/>
    </row>
    <row r="20" spans="2:17" ht="11.25">
      <c r="B20" s="184" t="s">
        <v>102</v>
      </c>
      <c r="C20" s="488">
        <v>16.733067729083665</v>
      </c>
      <c r="D20" s="489"/>
      <c r="E20" s="10"/>
      <c r="F20" s="502"/>
      <c r="G20" s="503"/>
      <c r="H20" s="502"/>
      <c r="I20" s="503"/>
      <c r="J20" s="516"/>
      <c r="K20" s="517"/>
      <c r="L20" s="518"/>
      <c r="M20" s="492"/>
      <c r="N20" s="493"/>
      <c r="O20" s="424"/>
      <c r="P20" s="7"/>
      <c r="Q20" s="7"/>
    </row>
    <row r="21" spans="2:15" ht="11.25">
      <c r="B21" s="184" t="s">
        <v>103</v>
      </c>
      <c r="C21" s="488">
        <v>11.952191235059761</v>
      </c>
      <c r="D21" s="489"/>
      <c r="E21" s="10"/>
      <c r="F21" s="558">
        <v>26.3</v>
      </c>
      <c r="G21" s="559"/>
      <c r="H21" s="558">
        <v>0</v>
      </c>
      <c r="I21" s="559"/>
      <c r="J21" s="215">
        <v>37</v>
      </c>
      <c r="K21" s="395">
        <v>4.4</v>
      </c>
      <c r="L21" s="397"/>
      <c r="M21" s="395">
        <v>32.3</v>
      </c>
      <c r="N21" s="397"/>
      <c r="O21" s="214">
        <f>SUM(F21:N21)</f>
        <v>100</v>
      </c>
    </row>
    <row r="22" spans="2:14" ht="11.25">
      <c r="B22" s="184" t="s">
        <v>104</v>
      </c>
      <c r="C22" s="488">
        <v>10.358565737051793</v>
      </c>
      <c r="D22" s="528"/>
      <c r="E22" s="149"/>
      <c r="F22" s="12"/>
      <c r="G22" s="18"/>
      <c r="I22" s="19"/>
      <c r="N22" s="18"/>
    </row>
    <row r="23" spans="2:14" ht="11.25">
      <c r="B23" s="184" t="s">
        <v>105</v>
      </c>
      <c r="C23" s="488">
        <v>6.374501992031872</v>
      </c>
      <c r="D23" s="489"/>
      <c r="E23" s="149"/>
      <c r="F23" s="12"/>
      <c r="G23" s="18"/>
      <c r="I23" s="19"/>
      <c r="N23" s="18"/>
    </row>
    <row r="24" spans="2:15" s="15" customFormat="1" ht="18" customHeight="1">
      <c r="B24" s="175" t="s">
        <v>4</v>
      </c>
      <c r="C24" s="486">
        <f>SUM(C6:C23)</f>
        <v>99.99999999999999</v>
      </c>
      <c r="D24" s="487"/>
      <c r="E24" s="283"/>
      <c r="F24" s="12"/>
      <c r="G24" s="18"/>
      <c r="H24" s="12"/>
      <c r="I24" s="19"/>
      <c r="J24" s="12"/>
      <c r="K24" s="12"/>
      <c r="L24" s="12"/>
      <c r="M24" s="12"/>
      <c r="N24" s="18"/>
      <c r="O24" s="12"/>
    </row>
    <row r="25" spans="2:14" ht="12.75" customHeight="1">
      <c r="B25" s="1"/>
      <c r="C25" s="1"/>
      <c r="D25" s="17"/>
      <c r="E25" s="49"/>
      <c r="F25" s="12"/>
      <c r="G25" s="18"/>
      <c r="I25" s="19"/>
      <c r="N25" s="18"/>
    </row>
    <row r="26" spans="6:14" ht="11.25">
      <c r="F26" s="12"/>
      <c r="G26" s="18"/>
      <c r="I26" s="19"/>
      <c r="N26" s="18"/>
    </row>
    <row r="27" spans="2:14" ht="12.75" customHeight="1">
      <c r="B27" s="527"/>
      <c r="C27" s="527"/>
      <c r="D27" s="527"/>
      <c r="E27" s="527"/>
      <c r="F27" s="12"/>
      <c r="G27" s="18"/>
      <c r="I27" s="19"/>
      <c r="N27" s="18"/>
    </row>
    <row r="28" spans="2:9" ht="11.25">
      <c r="B28" s="19"/>
      <c r="C28" s="19"/>
      <c r="D28" s="5"/>
      <c r="E28" s="19"/>
      <c r="G28" s="19"/>
      <c r="H28" s="19"/>
      <c r="I28" s="19"/>
    </row>
    <row r="29" spans="2:11" ht="12.75" customHeight="1">
      <c r="B29" s="363"/>
      <c r="C29" s="363"/>
      <c r="D29" s="363"/>
      <c r="E29" s="363"/>
      <c r="F29" s="363"/>
      <c r="G29" s="363"/>
      <c r="H29" s="363"/>
      <c r="I29" s="363"/>
      <c r="J29" s="363"/>
      <c r="K29" s="363"/>
    </row>
    <row r="30" spans="2:11" ht="11.25">
      <c r="B30" s="363"/>
      <c r="C30" s="363"/>
      <c r="D30" s="363"/>
      <c r="E30" s="363"/>
      <c r="F30" s="363"/>
      <c r="G30" s="363"/>
      <c r="H30" s="363"/>
      <c r="I30" s="363"/>
      <c r="J30" s="363"/>
      <c r="K30" s="363"/>
    </row>
    <row r="31" spans="2:11" ht="11.25">
      <c r="B31" s="363"/>
      <c r="C31" s="363"/>
      <c r="D31" s="363"/>
      <c r="E31" s="363"/>
      <c r="F31" s="363"/>
      <c r="G31" s="363"/>
      <c r="H31" s="363"/>
      <c r="I31" s="363"/>
      <c r="J31" s="363"/>
      <c r="K31" s="363"/>
    </row>
    <row r="32" spans="2:11" ht="6" customHeight="1">
      <c r="B32" s="363"/>
      <c r="C32" s="363"/>
      <c r="D32" s="363"/>
      <c r="E32" s="363"/>
      <c r="F32" s="363"/>
      <c r="G32" s="363"/>
      <c r="H32" s="363"/>
      <c r="I32" s="363"/>
      <c r="J32" s="363"/>
      <c r="K32" s="363"/>
    </row>
    <row r="33" spans="2:9" ht="11.25">
      <c r="B33" s="19"/>
      <c r="C33" s="19"/>
      <c r="D33" s="5"/>
      <c r="E33" s="19"/>
      <c r="G33" s="19"/>
      <c r="H33" s="19"/>
      <c r="I33" s="19"/>
    </row>
    <row r="34" spans="2:9" ht="11.25">
      <c r="B34" s="19"/>
      <c r="C34" s="19"/>
      <c r="D34" s="5"/>
      <c r="E34" s="19"/>
      <c r="G34" s="19"/>
      <c r="H34" s="19"/>
      <c r="I34" s="19"/>
    </row>
  </sheetData>
  <sheetProtection/>
  <mergeCells count="50">
    <mergeCell ref="B27:E27"/>
    <mergeCell ref="F5:G10"/>
    <mergeCell ref="H5:I10"/>
    <mergeCell ref="J5:J10"/>
    <mergeCell ref="F19:G20"/>
    <mergeCell ref="H19:I20"/>
    <mergeCell ref="J19:J20"/>
    <mergeCell ref="F21:G21"/>
    <mergeCell ref="C24:D24"/>
    <mergeCell ref="C7:D7"/>
    <mergeCell ref="E29:E32"/>
    <mergeCell ref="D29:D32"/>
    <mergeCell ref="B29:C32"/>
    <mergeCell ref="K19:L20"/>
    <mergeCell ref="C21:D21"/>
    <mergeCell ref="C22:D22"/>
    <mergeCell ref="C19:D19"/>
    <mergeCell ref="C20:D20"/>
    <mergeCell ref="H21:I21"/>
    <mergeCell ref="K21:L21"/>
    <mergeCell ref="F11:G11"/>
    <mergeCell ref="H11:I11"/>
    <mergeCell ref="C23:D23"/>
    <mergeCell ref="M21:N21"/>
    <mergeCell ref="F17:L17"/>
    <mergeCell ref="C15:D15"/>
    <mergeCell ref="C16:D16"/>
    <mergeCell ref="C18:D18"/>
    <mergeCell ref="M19:N20"/>
    <mergeCell ref="C12:D12"/>
    <mergeCell ref="K5:K10"/>
    <mergeCell ref="C5:D5"/>
    <mergeCell ref="C6:D6"/>
    <mergeCell ref="C9:D9"/>
    <mergeCell ref="C17:D17"/>
    <mergeCell ref="C10:D10"/>
    <mergeCell ref="C11:D11"/>
    <mergeCell ref="C8:D8"/>
    <mergeCell ref="C13:D13"/>
    <mergeCell ref="C14:D14"/>
    <mergeCell ref="O19:O20"/>
    <mergeCell ref="P5:P10"/>
    <mergeCell ref="Q5:Q10"/>
    <mergeCell ref="F29:F32"/>
    <mergeCell ref="G29:I32"/>
    <mergeCell ref="J29:K32"/>
    <mergeCell ref="L5:L10"/>
    <mergeCell ref="M5:M10"/>
    <mergeCell ref="N5:N10"/>
    <mergeCell ref="O5:O10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I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38.7109375" style="12" customWidth="1"/>
    <col min="3" max="3" width="40.28125" style="18" customWidth="1"/>
    <col min="4" max="4" width="22.57421875" style="12" customWidth="1"/>
    <col min="5" max="5" width="7.28125" style="65" customWidth="1"/>
    <col min="6" max="6" width="12.28125" style="19" hidden="1" customWidth="1"/>
    <col min="7" max="7" width="14.140625" style="19" hidden="1" customWidth="1"/>
    <col min="8" max="8" width="8.7109375" style="12" customWidth="1"/>
    <col min="9" max="16384" width="11.421875" style="12" customWidth="1"/>
  </cols>
  <sheetData>
    <row r="1" spans="2:7" s="1" customFormat="1" ht="18" customHeight="1">
      <c r="B1" s="3"/>
      <c r="C1" s="58" t="s">
        <v>144</v>
      </c>
      <c r="D1" s="86"/>
      <c r="E1" s="62"/>
      <c r="G1" s="4"/>
    </row>
    <row r="3" spans="2:5" s="15" customFormat="1" ht="12.75" customHeight="1">
      <c r="B3" s="59" t="s">
        <v>135</v>
      </c>
      <c r="C3" s="59"/>
      <c r="D3" s="63"/>
      <c r="E3" s="64"/>
    </row>
    <row r="5" spans="2:7" s="66" customFormat="1" ht="18" customHeight="1">
      <c r="B5" s="342" t="s">
        <v>141</v>
      </c>
      <c r="C5" s="343"/>
      <c r="D5" s="123" t="s">
        <v>153</v>
      </c>
      <c r="E5" s="67"/>
      <c r="F5" s="27"/>
      <c r="G5" s="27"/>
    </row>
    <row r="6" spans="2:4" ht="12" customHeight="1">
      <c r="B6" s="163" t="s">
        <v>27</v>
      </c>
      <c r="C6" s="163" t="s">
        <v>28</v>
      </c>
      <c r="D6" s="169">
        <v>6.5</v>
      </c>
    </row>
    <row r="7" spans="2:4" ht="12" customHeight="1">
      <c r="B7" s="164" t="s">
        <v>29</v>
      </c>
      <c r="C7" s="446" t="s">
        <v>32</v>
      </c>
      <c r="D7" s="531">
        <v>17.2</v>
      </c>
    </row>
    <row r="8" spans="2:4" ht="12" customHeight="1">
      <c r="B8" s="165" t="s">
        <v>30</v>
      </c>
      <c r="C8" s="447"/>
      <c r="D8" s="532"/>
    </row>
    <row r="9" spans="2:4" ht="12" customHeight="1">
      <c r="B9" s="166" t="s">
        <v>31</v>
      </c>
      <c r="C9" s="448"/>
      <c r="D9" s="533"/>
    </row>
    <row r="10" spans="2:4" ht="12" customHeight="1">
      <c r="B10" s="144" t="s">
        <v>33</v>
      </c>
      <c r="C10" s="446" t="s">
        <v>39</v>
      </c>
      <c r="D10" s="449">
        <v>14.9</v>
      </c>
    </row>
    <row r="11" spans="2:4" ht="12" customHeight="1">
      <c r="B11" s="144" t="s">
        <v>34</v>
      </c>
      <c r="C11" s="447"/>
      <c r="D11" s="450"/>
    </row>
    <row r="12" spans="2:4" ht="12" customHeight="1">
      <c r="B12" s="144" t="s">
        <v>35</v>
      </c>
      <c r="C12" s="447"/>
      <c r="D12" s="450"/>
    </row>
    <row r="13" spans="2:4" ht="12" customHeight="1">
      <c r="B13" s="144" t="s">
        <v>36</v>
      </c>
      <c r="C13" s="447"/>
      <c r="D13" s="450"/>
    </row>
    <row r="14" spans="2:4" ht="12" customHeight="1">
      <c r="B14" s="144" t="s">
        <v>37</v>
      </c>
      <c r="C14" s="447"/>
      <c r="D14" s="450"/>
    </row>
    <row r="15" spans="2:4" ht="12" customHeight="1">
      <c r="B15" s="144" t="s">
        <v>38</v>
      </c>
      <c r="C15" s="448"/>
      <c r="D15" s="451"/>
    </row>
    <row r="16" spans="2:4" ht="12" customHeight="1">
      <c r="B16" s="164" t="s">
        <v>40</v>
      </c>
      <c r="C16" s="446" t="s">
        <v>46</v>
      </c>
      <c r="D16" s="449">
        <v>8.8</v>
      </c>
    </row>
    <row r="17" spans="2:4" ht="12" customHeight="1">
      <c r="B17" s="165" t="s">
        <v>41</v>
      </c>
      <c r="C17" s="447"/>
      <c r="D17" s="450"/>
    </row>
    <row r="18" spans="2:4" ht="12" customHeight="1">
      <c r="B18" s="165" t="s">
        <v>42</v>
      </c>
      <c r="C18" s="447"/>
      <c r="D18" s="450"/>
    </row>
    <row r="19" spans="2:4" ht="12" customHeight="1">
      <c r="B19" s="165" t="s">
        <v>43</v>
      </c>
      <c r="C19" s="447"/>
      <c r="D19" s="450"/>
    </row>
    <row r="20" spans="2:4" ht="12" customHeight="1">
      <c r="B20" s="165" t="s">
        <v>44</v>
      </c>
      <c r="C20" s="447"/>
      <c r="D20" s="450"/>
    </row>
    <row r="21" spans="2:4" ht="12" customHeight="1">
      <c r="B21" s="166" t="s">
        <v>45</v>
      </c>
      <c r="C21" s="448"/>
      <c r="D21" s="451"/>
    </row>
    <row r="22" spans="2:4" ht="12" customHeight="1">
      <c r="B22" s="144" t="s">
        <v>47</v>
      </c>
      <c r="C22" s="446" t="s">
        <v>52</v>
      </c>
      <c r="D22" s="449">
        <v>26.1</v>
      </c>
    </row>
    <row r="23" spans="2:4" ht="12" customHeight="1">
      <c r="B23" s="144" t="s">
        <v>48</v>
      </c>
      <c r="C23" s="447"/>
      <c r="D23" s="450"/>
    </row>
    <row r="24" spans="2:4" ht="12" customHeight="1">
      <c r="B24" s="144" t="s">
        <v>49</v>
      </c>
      <c r="C24" s="447"/>
      <c r="D24" s="450"/>
    </row>
    <row r="25" spans="2:4" ht="12" customHeight="1">
      <c r="B25" s="144" t="s">
        <v>50</v>
      </c>
      <c r="C25" s="447"/>
      <c r="D25" s="450"/>
    </row>
    <row r="26" spans="2:4" ht="12" customHeight="1">
      <c r="B26" s="144" t="s">
        <v>51</v>
      </c>
      <c r="C26" s="448"/>
      <c r="D26" s="451"/>
    </row>
    <row r="27" spans="2:4" ht="12" customHeight="1">
      <c r="B27" s="164" t="s">
        <v>53</v>
      </c>
      <c r="C27" s="446" t="s">
        <v>56</v>
      </c>
      <c r="D27" s="449">
        <v>19.5</v>
      </c>
    </row>
    <row r="28" spans="2:4" ht="12" customHeight="1">
      <c r="B28" s="165" t="s">
        <v>54</v>
      </c>
      <c r="C28" s="447"/>
      <c r="D28" s="450"/>
    </row>
    <row r="29" spans="2:4" ht="12" customHeight="1">
      <c r="B29" s="166" t="s">
        <v>55</v>
      </c>
      <c r="C29" s="448"/>
      <c r="D29" s="451"/>
    </row>
    <row r="30" spans="2:4" ht="12" customHeight="1">
      <c r="B30" s="144" t="s">
        <v>57</v>
      </c>
      <c r="C30" s="165" t="s">
        <v>58</v>
      </c>
      <c r="D30" s="167">
        <v>7</v>
      </c>
    </row>
    <row r="31" spans="2:9" s="15" customFormat="1" ht="12" customHeight="1">
      <c r="B31" s="173" t="s">
        <v>15</v>
      </c>
      <c r="C31" s="174"/>
      <c r="D31" s="172">
        <f>SUM(D6:D30)</f>
        <v>100</v>
      </c>
      <c r="E31" s="64"/>
      <c r="F31" s="25"/>
      <c r="G31" s="25"/>
      <c r="I31" s="68"/>
    </row>
    <row r="32" spans="2:4" ht="18" customHeight="1">
      <c r="B32" s="1" t="s">
        <v>129</v>
      </c>
      <c r="C32" s="1"/>
      <c r="D32" s="1"/>
    </row>
    <row r="33" spans="2:4" ht="12" customHeight="1">
      <c r="B33" s="70"/>
      <c r="C33" s="71"/>
      <c r="D33" s="89"/>
    </row>
    <row r="34" spans="2:4" ht="12" customHeight="1">
      <c r="B34" s="34" t="s">
        <v>136</v>
      </c>
      <c r="C34" s="73"/>
      <c r="D34" s="73"/>
    </row>
    <row r="35" spans="2:3" ht="12" customHeight="1">
      <c r="B35" s="37" t="s">
        <v>80</v>
      </c>
      <c r="C35" s="37"/>
    </row>
    <row r="36" spans="2:3" ht="12" customHeight="1">
      <c r="B36" s="37"/>
      <c r="C36" s="37"/>
    </row>
    <row r="37" spans="2:5" ht="18" customHeight="1">
      <c r="B37" s="173" t="s">
        <v>59</v>
      </c>
      <c r="C37" s="176"/>
      <c r="D37" s="175" t="s">
        <v>153</v>
      </c>
      <c r="E37" s="76"/>
    </row>
    <row r="38" spans="2:8" ht="12" customHeight="1">
      <c r="B38" s="144" t="s">
        <v>111</v>
      </c>
      <c r="C38" s="4"/>
      <c r="D38" s="177">
        <v>3.0434782608695654</v>
      </c>
      <c r="E38" s="76"/>
      <c r="F38" s="78"/>
      <c r="G38" s="78"/>
      <c r="H38" s="55"/>
    </row>
    <row r="39" spans="2:8" ht="12" customHeight="1">
      <c r="B39" s="144" t="s">
        <v>112</v>
      </c>
      <c r="C39" s="4"/>
      <c r="D39" s="177">
        <v>6.521739130434782</v>
      </c>
      <c r="E39" s="76"/>
      <c r="F39" s="78"/>
      <c r="G39" s="78"/>
      <c r="H39" s="55"/>
    </row>
    <row r="40" spans="2:8" ht="12" customHeight="1">
      <c r="B40" s="144" t="s">
        <v>113</v>
      </c>
      <c r="C40" s="4"/>
      <c r="D40" s="177">
        <v>9.565217391304348</v>
      </c>
      <c r="E40" s="76"/>
      <c r="F40" s="78"/>
      <c r="G40" s="78"/>
      <c r="H40" s="55"/>
    </row>
    <row r="41" spans="2:8" ht="12" customHeight="1">
      <c r="B41" s="144" t="s">
        <v>114</v>
      </c>
      <c r="C41" s="4"/>
      <c r="D41" s="177">
        <v>46.08695652173913</v>
      </c>
      <c r="E41" s="76"/>
      <c r="F41" s="78"/>
      <c r="G41" s="78"/>
      <c r="H41" s="55"/>
    </row>
    <row r="42" spans="2:8" ht="12" customHeight="1">
      <c r="B42" s="144" t="s">
        <v>164</v>
      </c>
      <c r="C42" s="4"/>
      <c r="D42" s="177">
        <v>16.52173913043478</v>
      </c>
      <c r="E42" s="76"/>
      <c r="F42" s="78"/>
      <c r="G42" s="78"/>
      <c r="H42" s="55"/>
    </row>
    <row r="43" spans="2:8" ht="12" customHeight="1">
      <c r="B43" s="144" t="s">
        <v>115</v>
      </c>
      <c r="C43" s="4"/>
      <c r="D43" s="177">
        <v>0</v>
      </c>
      <c r="E43" s="76"/>
      <c r="F43" s="78"/>
      <c r="G43" s="78"/>
      <c r="H43" s="55"/>
    </row>
    <row r="44" spans="2:8" ht="12" customHeight="1">
      <c r="B44" s="144" t="s">
        <v>116</v>
      </c>
      <c r="C44" s="4"/>
      <c r="D44" s="177">
        <v>0</v>
      </c>
      <c r="E44" s="76"/>
      <c r="F44" s="78"/>
      <c r="G44" s="78"/>
      <c r="H44" s="55"/>
    </row>
    <row r="45" spans="2:8" ht="12" customHeight="1">
      <c r="B45" s="144" t="s">
        <v>117</v>
      </c>
      <c r="C45" s="4"/>
      <c r="D45" s="177">
        <v>17.391304347826086</v>
      </c>
      <c r="E45" s="76"/>
      <c r="F45" s="78"/>
      <c r="G45" s="78"/>
      <c r="H45" s="55"/>
    </row>
    <row r="46" spans="2:8" ht="12" customHeight="1">
      <c r="B46" s="144" t="s">
        <v>118</v>
      </c>
      <c r="C46" s="4"/>
      <c r="D46" s="177">
        <v>0.8695652173913043</v>
      </c>
      <c r="E46" s="76"/>
      <c r="F46" s="78"/>
      <c r="G46" s="78"/>
      <c r="H46" s="55"/>
    </row>
    <row r="47" spans="2:8" ht="12" customHeight="1">
      <c r="B47" s="144" t="s">
        <v>119</v>
      </c>
      <c r="C47" s="4"/>
      <c r="D47" s="177">
        <v>0</v>
      </c>
      <c r="E47" s="76"/>
      <c r="F47" s="78"/>
      <c r="G47" s="78"/>
      <c r="H47" s="55"/>
    </row>
    <row r="48" spans="2:7" ht="12" customHeight="1">
      <c r="B48" s="139" t="s">
        <v>15</v>
      </c>
      <c r="C48" s="171"/>
      <c r="D48" s="178">
        <v>100</v>
      </c>
      <c r="E48" s="76"/>
      <c r="F48" s="78"/>
      <c r="G48" s="78"/>
    </row>
  </sheetData>
  <sheetProtection/>
  <mergeCells count="11">
    <mergeCell ref="B5:C5"/>
    <mergeCell ref="C7:C9"/>
    <mergeCell ref="D7:D9"/>
    <mergeCell ref="C10:C15"/>
    <mergeCell ref="D10:D15"/>
    <mergeCell ref="C27:C29"/>
    <mergeCell ref="D27:D29"/>
    <mergeCell ref="C16:C21"/>
    <mergeCell ref="D16:D21"/>
    <mergeCell ref="C22:C26"/>
    <mergeCell ref="D22:D2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15.140625" style="12" customWidth="1"/>
    <col min="3" max="3" width="9.140625" style="12" customWidth="1"/>
    <col min="4" max="4" width="6.7109375" style="18" customWidth="1"/>
    <col min="5" max="6" width="8.00390625" style="12" customWidth="1"/>
    <col min="7" max="7" width="11.8515625" style="12" customWidth="1"/>
    <col min="8" max="8" width="13.8515625" style="19" customWidth="1"/>
    <col min="9" max="9" width="8.57421875" style="19" customWidth="1"/>
    <col min="10" max="10" width="12.421875" style="19" customWidth="1"/>
    <col min="11" max="11" width="10.00390625" style="12" customWidth="1"/>
    <col min="12" max="12" width="9.7109375" style="12" customWidth="1"/>
    <col min="13" max="13" width="9.8515625" style="12" customWidth="1"/>
    <col min="14" max="14" width="9.7109375" style="12" customWidth="1"/>
    <col min="15" max="15" width="10.140625" style="12" customWidth="1"/>
    <col min="16" max="16" width="9.140625" style="12" customWidth="1"/>
    <col min="17" max="17" width="10.140625" style="12" customWidth="1"/>
    <col min="18" max="18" width="11.421875" style="12" customWidth="1"/>
    <col min="19" max="19" width="9.421875" style="12" customWidth="1"/>
    <col min="20" max="20" width="11.8515625" style="12" customWidth="1"/>
    <col min="21" max="21" width="8.57421875" style="12" customWidth="1"/>
    <col min="22" max="22" width="8.421875" style="12" customWidth="1"/>
    <col min="23" max="16384" width="11.421875" style="12" customWidth="1"/>
  </cols>
  <sheetData>
    <row r="1" spans="3:10" s="1" customFormat="1" ht="11.25">
      <c r="C1" s="3"/>
      <c r="D1" s="37"/>
      <c r="G1" s="29" t="s">
        <v>120</v>
      </c>
      <c r="J1" s="4"/>
    </row>
    <row r="3" spans="2:22" s="15" customFormat="1" ht="11.25">
      <c r="B3" s="37" t="s">
        <v>171</v>
      </c>
      <c r="C3" s="59"/>
      <c r="D3" s="59"/>
      <c r="E3" s="59"/>
      <c r="F3" s="59"/>
      <c r="G3" s="37"/>
      <c r="H3" s="3"/>
      <c r="I3" s="3"/>
      <c r="J3" s="3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/>
    </row>
    <row r="4" spans="2:22" s="15" customFormat="1" ht="11.25">
      <c r="B4" s="37"/>
      <c r="C4" s="59"/>
      <c r="D4" s="59"/>
      <c r="E4" s="59"/>
      <c r="F4" s="59"/>
      <c r="G4" s="37"/>
      <c r="H4" s="3"/>
      <c r="I4" s="3"/>
      <c r="J4" s="3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2:22" s="5" customFormat="1" ht="18" customHeight="1">
      <c r="B5" s="145"/>
      <c r="C5" s="372" t="s">
        <v>131</v>
      </c>
      <c r="D5" s="404"/>
      <c r="E5" s="404"/>
      <c r="F5" s="404"/>
      <c r="G5" s="404"/>
      <c r="H5" s="373"/>
      <c r="I5" s="385"/>
      <c r="J5" s="385"/>
      <c r="K5" s="2" t="s">
        <v>62</v>
      </c>
      <c r="L5" s="2"/>
      <c r="M5" s="2"/>
      <c r="T5" s="4"/>
      <c r="U5" s="4"/>
      <c r="V5" s="4"/>
    </row>
    <row r="6" spans="2:22" s="5" customFormat="1" ht="18" customHeight="1">
      <c r="B6" s="151" t="s">
        <v>744</v>
      </c>
      <c r="C6" s="372" t="s">
        <v>3</v>
      </c>
      <c r="D6" s="405"/>
      <c r="E6" s="372" t="s">
        <v>2</v>
      </c>
      <c r="F6" s="373"/>
      <c r="G6" s="406" t="s">
        <v>26</v>
      </c>
      <c r="H6" s="373" t="s">
        <v>26</v>
      </c>
      <c r="I6" s="385"/>
      <c r="J6" s="385"/>
      <c r="K6" s="2"/>
      <c r="L6" s="2"/>
      <c r="M6" s="2"/>
      <c r="N6" s="114"/>
      <c r="O6" s="86"/>
      <c r="P6" s="4"/>
      <c r="Q6" s="4"/>
      <c r="R6" s="146"/>
      <c r="S6" s="4"/>
      <c r="T6" s="4"/>
      <c r="U6" s="4"/>
      <c r="V6" s="376"/>
    </row>
    <row r="7" spans="2:22" s="19" customFormat="1" ht="11.25">
      <c r="B7" s="147" t="s">
        <v>92</v>
      </c>
      <c r="C7" s="386">
        <v>0.42</v>
      </c>
      <c r="D7" s="387"/>
      <c r="E7" s="402">
        <v>0.28</v>
      </c>
      <c r="F7" s="403"/>
      <c r="G7" s="386">
        <v>0.4</v>
      </c>
      <c r="H7" s="387"/>
      <c r="I7" s="385"/>
      <c r="J7" s="385"/>
      <c r="K7" s="5"/>
      <c r="L7" s="5"/>
      <c r="M7" s="5"/>
      <c r="O7" s="5"/>
      <c r="V7" s="376"/>
    </row>
    <row r="8" spans="2:22" s="19" customFormat="1" ht="12.75" customHeight="1">
      <c r="B8" s="147">
        <v>18</v>
      </c>
      <c r="C8" s="386">
        <v>0.97</v>
      </c>
      <c r="D8" s="387"/>
      <c r="E8" s="402">
        <v>0.36</v>
      </c>
      <c r="F8" s="403"/>
      <c r="G8" s="386">
        <v>0.87</v>
      </c>
      <c r="H8" s="387"/>
      <c r="I8" s="385"/>
      <c r="J8" s="385"/>
      <c r="K8" s="114"/>
      <c r="L8" s="86"/>
      <c r="M8" s="4"/>
      <c r="N8" s="82"/>
      <c r="O8" s="82"/>
      <c r="P8" s="82"/>
      <c r="Q8" s="82"/>
      <c r="R8" s="86"/>
      <c r="S8" s="114"/>
      <c r="T8" s="114"/>
      <c r="U8" s="86"/>
      <c r="V8" s="376"/>
    </row>
    <row r="9" spans="2:22" s="19" customFormat="1" ht="11.25">
      <c r="B9" s="147">
        <v>19</v>
      </c>
      <c r="C9" s="386">
        <v>3.44</v>
      </c>
      <c r="D9" s="387"/>
      <c r="E9" s="402">
        <v>1.41</v>
      </c>
      <c r="F9" s="403"/>
      <c r="G9" s="386">
        <v>3.11</v>
      </c>
      <c r="H9" s="387"/>
      <c r="I9" s="385"/>
      <c r="J9" s="385"/>
      <c r="L9" s="5"/>
      <c r="N9" s="363"/>
      <c r="O9" s="363"/>
      <c r="P9" s="363"/>
      <c r="Q9" s="363"/>
      <c r="R9" s="363"/>
      <c r="S9" s="363"/>
      <c r="T9" s="8"/>
      <c r="U9" s="115"/>
      <c r="V9" s="376"/>
    </row>
    <row r="10" spans="2:22" s="19" customFormat="1" ht="11.25">
      <c r="B10" s="147">
        <v>20</v>
      </c>
      <c r="C10" s="386">
        <v>7.05</v>
      </c>
      <c r="D10" s="387"/>
      <c r="E10" s="402">
        <v>2.9</v>
      </c>
      <c r="F10" s="403"/>
      <c r="G10" s="386">
        <v>6.37</v>
      </c>
      <c r="H10" s="387"/>
      <c r="I10" s="385"/>
      <c r="J10" s="385"/>
      <c r="K10" s="82"/>
      <c r="L10" s="82"/>
      <c r="M10" s="82"/>
      <c r="N10" s="363"/>
      <c r="O10" s="363"/>
      <c r="P10" s="363"/>
      <c r="Q10" s="363"/>
      <c r="R10" s="363"/>
      <c r="S10" s="363"/>
      <c r="T10" s="8"/>
      <c r="U10" s="363"/>
      <c r="V10" s="376"/>
    </row>
    <row r="11" spans="2:22" s="19" customFormat="1" ht="11.25">
      <c r="B11" s="147">
        <v>21</v>
      </c>
      <c r="C11" s="386">
        <v>9.09</v>
      </c>
      <c r="D11" s="387"/>
      <c r="E11" s="402">
        <v>4.92</v>
      </c>
      <c r="F11" s="403"/>
      <c r="G11" s="386">
        <v>8.41</v>
      </c>
      <c r="H11" s="387"/>
      <c r="I11" s="385"/>
      <c r="J11" s="385"/>
      <c r="K11" s="363"/>
      <c r="L11" s="363"/>
      <c r="M11" s="363"/>
      <c r="N11" s="385"/>
      <c r="O11" s="385"/>
      <c r="P11" s="385"/>
      <c r="Q11" s="385"/>
      <c r="R11" s="385"/>
      <c r="S11" s="385"/>
      <c r="T11" s="11"/>
      <c r="U11" s="341"/>
      <c r="V11" s="376"/>
    </row>
    <row r="12" spans="2:28" ht="11.25">
      <c r="B12" s="147">
        <v>22</v>
      </c>
      <c r="C12" s="386">
        <v>9.15</v>
      </c>
      <c r="D12" s="387"/>
      <c r="E12" s="402">
        <v>5.75</v>
      </c>
      <c r="F12" s="403"/>
      <c r="G12" s="386">
        <v>8.6</v>
      </c>
      <c r="H12" s="387"/>
      <c r="I12" s="385"/>
      <c r="J12" s="385"/>
      <c r="K12" s="363"/>
      <c r="L12" s="363"/>
      <c r="M12" s="8"/>
      <c r="N12" s="385"/>
      <c r="O12" s="385"/>
      <c r="P12" s="385"/>
      <c r="Q12" s="385"/>
      <c r="R12" s="385"/>
      <c r="S12" s="385"/>
      <c r="T12" s="11"/>
      <c r="U12" s="341"/>
      <c r="V12" s="6"/>
      <c r="W12" s="19"/>
      <c r="X12" s="19"/>
      <c r="Y12" s="19"/>
      <c r="Z12" s="19"/>
      <c r="AA12" s="19"/>
      <c r="AB12" s="19"/>
    </row>
    <row r="13" spans="2:28" ht="11.25">
      <c r="B13" s="147">
        <v>23</v>
      </c>
      <c r="C13" s="386">
        <v>8.25</v>
      </c>
      <c r="D13" s="387"/>
      <c r="E13" s="402">
        <v>5.53</v>
      </c>
      <c r="F13" s="403"/>
      <c r="G13" s="386">
        <v>7.8</v>
      </c>
      <c r="H13" s="387"/>
      <c r="I13" s="385"/>
      <c r="J13" s="385"/>
      <c r="K13" s="385"/>
      <c r="L13" s="385"/>
      <c r="M13" s="10"/>
      <c r="N13" s="385"/>
      <c r="O13" s="385"/>
      <c r="P13" s="385"/>
      <c r="Q13" s="385"/>
      <c r="R13" s="385"/>
      <c r="S13" s="385"/>
      <c r="T13" s="11"/>
      <c r="U13" s="341"/>
      <c r="V13" s="6"/>
      <c r="W13" s="19"/>
      <c r="X13" s="19"/>
      <c r="Y13" s="19"/>
      <c r="Z13" s="19"/>
      <c r="AA13" s="19"/>
      <c r="AB13" s="19"/>
    </row>
    <row r="14" spans="2:28" ht="11.25">
      <c r="B14" s="147">
        <v>24</v>
      </c>
      <c r="C14" s="386">
        <v>6.56</v>
      </c>
      <c r="D14" s="387"/>
      <c r="E14" s="402">
        <v>5.75</v>
      </c>
      <c r="F14" s="403"/>
      <c r="G14" s="386">
        <v>6.4</v>
      </c>
      <c r="H14" s="387"/>
      <c r="I14" s="385"/>
      <c r="J14" s="385"/>
      <c r="K14" s="385"/>
      <c r="L14" s="385"/>
      <c r="M14" s="10"/>
      <c r="N14" s="385"/>
      <c r="O14" s="385"/>
      <c r="P14" s="385"/>
      <c r="Q14" s="385"/>
      <c r="R14" s="385"/>
      <c r="S14" s="385"/>
      <c r="T14" s="11"/>
      <c r="U14" s="341"/>
      <c r="V14" s="6"/>
      <c r="W14" s="19"/>
      <c r="X14" s="19"/>
      <c r="Y14" s="19"/>
      <c r="Z14" s="19"/>
      <c r="AA14" s="19"/>
      <c r="AB14" s="19"/>
    </row>
    <row r="15" spans="2:28" ht="11.25">
      <c r="B15" s="147">
        <v>25</v>
      </c>
      <c r="C15" s="386">
        <v>4.98</v>
      </c>
      <c r="D15" s="387"/>
      <c r="E15" s="402">
        <v>5.1</v>
      </c>
      <c r="F15" s="403"/>
      <c r="G15" s="386">
        <v>5</v>
      </c>
      <c r="H15" s="387"/>
      <c r="I15" s="385"/>
      <c r="J15" s="385"/>
      <c r="K15" s="385"/>
      <c r="L15" s="385"/>
      <c r="M15" s="10"/>
      <c r="N15" s="385"/>
      <c r="O15" s="385"/>
      <c r="P15" s="385"/>
      <c r="Q15" s="385"/>
      <c r="R15" s="385"/>
      <c r="S15" s="385"/>
      <c r="T15" s="11"/>
      <c r="U15" s="341"/>
      <c r="V15" s="6"/>
      <c r="W15" s="19"/>
      <c r="X15" s="19"/>
      <c r="Y15" s="19"/>
      <c r="Z15" s="19"/>
      <c r="AA15" s="19"/>
      <c r="AB15" s="19"/>
    </row>
    <row r="16" spans="2:28" ht="11.25">
      <c r="B16" s="147">
        <v>26</v>
      </c>
      <c r="C16" s="386">
        <v>4.09</v>
      </c>
      <c r="D16" s="387"/>
      <c r="E16" s="402">
        <v>4.99</v>
      </c>
      <c r="F16" s="403"/>
      <c r="G16" s="386">
        <v>4.23</v>
      </c>
      <c r="H16" s="387"/>
      <c r="I16" s="385"/>
      <c r="J16" s="385"/>
      <c r="K16" s="385"/>
      <c r="L16" s="385"/>
      <c r="M16" s="10"/>
      <c r="N16" s="385"/>
      <c r="O16" s="385"/>
      <c r="P16" s="385"/>
      <c r="Q16" s="385"/>
      <c r="R16" s="385"/>
      <c r="S16" s="385"/>
      <c r="T16" s="11"/>
      <c r="U16" s="11"/>
      <c r="V16" s="6"/>
      <c r="W16" s="19"/>
      <c r="X16" s="19"/>
      <c r="Y16" s="19"/>
      <c r="Z16" s="19"/>
      <c r="AA16" s="19"/>
      <c r="AB16" s="19"/>
    </row>
    <row r="17" spans="2:28" ht="11.25">
      <c r="B17" s="147">
        <v>27</v>
      </c>
      <c r="C17" s="386">
        <v>3.02</v>
      </c>
      <c r="D17" s="387"/>
      <c r="E17" s="402">
        <v>4.26</v>
      </c>
      <c r="F17" s="403"/>
      <c r="G17" s="386">
        <v>3.22</v>
      </c>
      <c r="H17" s="387"/>
      <c r="I17" s="385"/>
      <c r="J17" s="385"/>
      <c r="K17" s="385"/>
      <c r="L17" s="385"/>
      <c r="M17" s="10"/>
      <c r="N17" s="385"/>
      <c r="O17" s="385"/>
      <c r="P17" s="385"/>
      <c r="Q17" s="385"/>
      <c r="R17" s="385"/>
      <c r="S17" s="385"/>
      <c r="T17" s="11"/>
      <c r="U17" s="11"/>
      <c r="V17" s="19"/>
      <c r="W17" s="19"/>
      <c r="X17" s="19"/>
      <c r="Y17" s="19"/>
      <c r="Z17" s="19"/>
      <c r="AA17" s="19"/>
      <c r="AB17" s="19"/>
    </row>
    <row r="18" spans="2:28" ht="11.25">
      <c r="B18" s="147">
        <v>28</v>
      </c>
      <c r="C18" s="386">
        <v>2.62</v>
      </c>
      <c r="D18" s="387"/>
      <c r="E18" s="402">
        <v>3.31</v>
      </c>
      <c r="F18" s="403"/>
      <c r="G18" s="386">
        <v>2.73</v>
      </c>
      <c r="H18" s="387"/>
      <c r="I18" s="385"/>
      <c r="J18" s="385"/>
      <c r="K18" s="385"/>
      <c r="L18" s="385"/>
      <c r="M18" s="10"/>
      <c r="N18" s="385"/>
      <c r="O18" s="385"/>
      <c r="P18" s="385"/>
      <c r="Q18" s="385"/>
      <c r="R18" s="385"/>
      <c r="S18" s="385"/>
      <c r="T18" s="11"/>
      <c r="U18" s="11"/>
      <c r="V18" s="19"/>
      <c r="W18" s="19"/>
      <c r="X18" s="19"/>
      <c r="Y18" s="19"/>
      <c r="Z18" s="19"/>
      <c r="AA18" s="19"/>
      <c r="AB18" s="19"/>
    </row>
    <row r="19" spans="2:28" ht="11.25">
      <c r="B19" s="147">
        <v>29</v>
      </c>
      <c r="C19" s="386">
        <v>2.16</v>
      </c>
      <c r="D19" s="387"/>
      <c r="E19" s="402">
        <v>3.36</v>
      </c>
      <c r="F19" s="403"/>
      <c r="G19" s="386">
        <v>2.36</v>
      </c>
      <c r="H19" s="387"/>
      <c r="I19" s="385"/>
      <c r="J19" s="385"/>
      <c r="K19" s="385"/>
      <c r="L19" s="385"/>
      <c r="M19" s="10"/>
      <c r="N19" s="385"/>
      <c r="O19" s="385"/>
      <c r="P19" s="385"/>
      <c r="Q19" s="385"/>
      <c r="R19" s="385"/>
      <c r="S19" s="385"/>
      <c r="T19" s="11"/>
      <c r="U19" s="11"/>
      <c r="V19" s="19"/>
      <c r="W19" s="19"/>
      <c r="X19" s="19"/>
      <c r="Y19" s="19"/>
      <c r="Z19" s="19"/>
      <c r="AA19" s="19"/>
      <c r="AB19" s="19"/>
    </row>
    <row r="20" spans="2:28" ht="11.25">
      <c r="B20" s="147" t="s">
        <v>101</v>
      </c>
      <c r="C20" s="386">
        <v>8.87</v>
      </c>
      <c r="D20" s="387"/>
      <c r="E20" s="402">
        <v>14.6</v>
      </c>
      <c r="F20" s="403"/>
      <c r="G20" s="386">
        <v>9.8</v>
      </c>
      <c r="H20" s="387"/>
      <c r="I20" s="385"/>
      <c r="J20" s="385"/>
      <c r="K20" s="385"/>
      <c r="L20" s="385"/>
      <c r="M20" s="10"/>
      <c r="N20" s="385"/>
      <c r="O20" s="385"/>
      <c r="P20" s="385"/>
      <c r="Q20" s="385"/>
      <c r="R20" s="385"/>
      <c r="S20" s="385"/>
      <c r="T20" s="11"/>
      <c r="U20" s="11"/>
      <c r="V20" s="19"/>
      <c r="W20" s="19"/>
      <c r="X20" s="19"/>
      <c r="Y20" s="19"/>
      <c r="Z20" s="19"/>
      <c r="AA20" s="19"/>
      <c r="AB20" s="19"/>
    </row>
    <row r="21" spans="2:28" ht="11.25">
      <c r="B21" s="147" t="s">
        <v>102</v>
      </c>
      <c r="C21" s="386">
        <v>8.53</v>
      </c>
      <c r="D21" s="387"/>
      <c r="E21" s="402">
        <v>12.74</v>
      </c>
      <c r="F21" s="403"/>
      <c r="G21" s="386">
        <v>9.21</v>
      </c>
      <c r="H21" s="387"/>
      <c r="I21" s="385"/>
      <c r="J21" s="385"/>
      <c r="K21" s="385"/>
      <c r="L21" s="385"/>
      <c r="M21" s="10"/>
      <c r="N21" s="385"/>
      <c r="O21" s="385"/>
      <c r="P21" s="385"/>
      <c r="Q21" s="385"/>
      <c r="R21" s="385"/>
      <c r="S21" s="385"/>
      <c r="T21" s="11"/>
      <c r="U21" s="11"/>
      <c r="V21" s="19"/>
      <c r="W21" s="19"/>
      <c r="X21" s="19"/>
      <c r="Y21" s="19"/>
      <c r="Z21" s="19"/>
      <c r="AA21" s="19"/>
      <c r="AB21" s="19"/>
    </row>
    <row r="22" spans="2:28" ht="11.25">
      <c r="B22" s="147" t="s">
        <v>103</v>
      </c>
      <c r="C22" s="386">
        <v>8.26</v>
      </c>
      <c r="D22" s="387"/>
      <c r="E22" s="402">
        <v>8.95</v>
      </c>
      <c r="F22" s="403"/>
      <c r="G22" s="386">
        <v>8.37</v>
      </c>
      <c r="H22" s="387"/>
      <c r="I22" s="385"/>
      <c r="J22" s="385"/>
      <c r="K22" s="385"/>
      <c r="L22" s="385"/>
      <c r="M22" s="10"/>
      <c r="N22" s="385"/>
      <c r="O22" s="385"/>
      <c r="P22" s="385"/>
      <c r="Q22" s="385"/>
      <c r="R22" s="385"/>
      <c r="S22" s="385"/>
      <c r="T22" s="11"/>
      <c r="U22" s="11"/>
      <c r="V22" s="19"/>
      <c r="W22" s="19"/>
      <c r="X22" s="19"/>
      <c r="Y22" s="19"/>
      <c r="Z22" s="19"/>
      <c r="AA22" s="19"/>
      <c r="AB22" s="19"/>
    </row>
    <row r="23" spans="2:28" ht="11.25">
      <c r="B23" s="147" t="s">
        <v>104</v>
      </c>
      <c r="C23" s="386">
        <v>7.22</v>
      </c>
      <c r="D23" s="387"/>
      <c r="E23" s="402">
        <v>8.15</v>
      </c>
      <c r="F23" s="411"/>
      <c r="G23" s="386">
        <v>7.37</v>
      </c>
      <c r="H23" s="387"/>
      <c r="I23" s="385"/>
      <c r="J23" s="385"/>
      <c r="K23" s="385"/>
      <c r="L23" s="385"/>
      <c r="M23" s="10"/>
      <c r="N23" s="385"/>
      <c r="O23" s="385"/>
      <c r="P23" s="385"/>
      <c r="Q23" s="385"/>
      <c r="R23" s="385"/>
      <c r="S23" s="385"/>
      <c r="T23" s="11"/>
      <c r="U23" s="11"/>
      <c r="V23" s="19"/>
      <c r="W23" s="19"/>
      <c r="X23" s="19"/>
      <c r="Y23" s="19"/>
      <c r="Z23" s="19"/>
      <c r="AA23" s="19"/>
      <c r="AB23" s="19"/>
    </row>
    <row r="24" spans="2:28" ht="11.25">
      <c r="B24" s="147" t="s">
        <v>105</v>
      </c>
      <c r="C24" s="386">
        <v>5.3</v>
      </c>
      <c r="D24" s="387"/>
      <c r="E24" s="402">
        <v>7.67</v>
      </c>
      <c r="F24" s="403"/>
      <c r="G24" s="386">
        <v>5.71</v>
      </c>
      <c r="H24" s="387"/>
      <c r="I24" s="385"/>
      <c r="J24" s="385"/>
      <c r="K24" s="385"/>
      <c r="L24" s="385"/>
      <c r="M24" s="10"/>
      <c r="N24" s="385"/>
      <c r="O24" s="385"/>
      <c r="P24" s="385"/>
      <c r="Q24" s="385"/>
      <c r="R24" s="385"/>
      <c r="S24" s="385"/>
      <c r="T24" s="11"/>
      <c r="U24" s="11"/>
      <c r="V24" s="19"/>
      <c r="W24" s="19"/>
      <c r="X24" s="19"/>
      <c r="Y24" s="19"/>
      <c r="Z24" s="19"/>
      <c r="AA24" s="19"/>
      <c r="AB24" s="19"/>
    </row>
    <row r="25" spans="2:28" s="15" customFormat="1" ht="18" customHeight="1">
      <c r="B25" s="135" t="s">
        <v>4</v>
      </c>
      <c r="C25" s="409">
        <f>SUM(C7:D24)</f>
        <v>99.98</v>
      </c>
      <c r="D25" s="410"/>
      <c r="E25" s="407">
        <f>SUM(E7:F24)</f>
        <v>100.03000000000002</v>
      </c>
      <c r="F25" s="408"/>
      <c r="G25" s="409">
        <f>SUM(G7:H24)</f>
        <v>99.96</v>
      </c>
      <c r="H25" s="410"/>
      <c r="I25" s="385"/>
      <c r="J25" s="385"/>
      <c r="K25" s="385"/>
      <c r="L25" s="385"/>
      <c r="M25" s="10"/>
      <c r="N25" s="385"/>
      <c r="O25" s="385"/>
      <c r="P25" s="385"/>
      <c r="Q25" s="385"/>
      <c r="R25" s="385"/>
      <c r="S25" s="385"/>
      <c r="T25" s="11"/>
      <c r="U25" s="11"/>
      <c r="V25" s="25"/>
      <c r="W25" s="25"/>
      <c r="X25" s="25"/>
      <c r="Y25" s="25"/>
      <c r="Z25" s="25"/>
      <c r="AA25" s="25"/>
      <c r="AB25" s="25"/>
    </row>
    <row r="26" spans="2:28" s="15" customFormat="1" ht="18" customHeight="1">
      <c r="B26" s="42"/>
      <c r="C26" s="36"/>
      <c r="D26" s="148"/>
      <c r="E26" s="36"/>
      <c r="F26" s="36"/>
      <c r="G26" s="36"/>
      <c r="H26" s="36"/>
      <c r="I26" s="385"/>
      <c r="J26" s="385"/>
      <c r="K26" s="5"/>
      <c r="L26" s="5"/>
      <c r="M26" s="10"/>
      <c r="N26" s="385"/>
      <c r="O26" s="385"/>
      <c r="P26" s="385"/>
      <c r="Q26" s="385"/>
      <c r="R26" s="385"/>
      <c r="S26" s="385"/>
      <c r="T26" s="11"/>
      <c r="U26" s="11"/>
      <c r="V26" s="25"/>
      <c r="W26" s="25"/>
      <c r="X26" s="25"/>
      <c r="Y26" s="25"/>
      <c r="Z26" s="25"/>
      <c r="AA26" s="25"/>
      <c r="AB26" s="25"/>
    </row>
    <row r="27" spans="2:28" s="15" customFormat="1" ht="18" customHeight="1">
      <c r="B27" s="12"/>
      <c r="C27" s="12"/>
      <c r="D27" s="18"/>
      <c r="E27" s="12"/>
      <c r="F27" s="12"/>
      <c r="G27" s="12"/>
      <c r="H27" s="19"/>
      <c r="I27" s="385"/>
      <c r="J27" s="385"/>
      <c r="K27" s="114"/>
      <c r="L27" s="86"/>
      <c r="M27" s="10"/>
      <c r="N27" s="385"/>
      <c r="O27" s="385"/>
      <c r="P27" s="385"/>
      <c r="Q27" s="412"/>
      <c r="R27" s="385"/>
      <c r="S27" s="385"/>
      <c r="T27" s="11"/>
      <c r="U27" s="11"/>
      <c r="V27" s="25"/>
      <c r="W27" s="25"/>
      <c r="X27" s="25"/>
      <c r="Y27" s="25"/>
      <c r="Z27" s="25"/>
      <c r="AA27" s="25"/>
      <c r="AB27" s="25"/>
    </row>
    <row r="28" spans="2:28" s="15" customFormat="1" ht="18" customHeight="1">
      <c r="B28" s="12"/>
      <c r="C28" s="12"/>
      <c r="D28" s="18"/>
      <c r="E28" s="12"/>
      <c r="F28" s="12"/>
      <c r="G28" s="12"/>
      <c r="H28" s="19"/>
      <c r="I28" s="385"/>
      <c r="J28" s="385"/>
      <c r="K28" s="19"/>
      <c r="L28" s="5"/>
      <c r="M28" s="10"/>
      <c r="N28" s="385"/>
      <c r="O28" s="385"/>
      <c r="P28" s="385"/>
      <c r="Q28" s="385"/>
      <c r="R28" s="385"/>
      <c r="S28" s="385"/>
      <c r="T28" s="11"/>
      <c r="U28" s="11"/>
      <c r="V28" s="25"/>
      <c r="W28" s="25"/>
      <c r="X28" s="25"/>
      <c r="Y28" s="25"/>
      <c r="Z28" s="25"/>
      <c r="AA28" s="25"/>
      <c r="AB28" s="25"/>
    </row>
    <row r="29" spans="2:28" s="15" customFormat="1" ht="18" customHeight="1">
      <c r="B29" s="12"/>
      <c r="C29" s="12"/>
      <c r="D29" s="18"/>
      <c r="E29" s="12"/>
      <c r="F29" s="12"/>
      <c r="G29" s="12"/>
      <c r="H29" s="19"/>
      <c r="I29" s="19"/>
      <c r="J29" s="19"/>
      <c r="K29" s="82"/>
      <c r="L29" s="82"/>
      <c r="M29" s="10"/>
      <c r="N29" s="413"/>
      <c r="O29" s="413"/>
      <c r="P29" s="413"/>
      <c r="Q29" s="413"/>
      <c r="R29" s="413"/>
      <c r="S29" s="413"/>
      <c r="T29" s="150"/>
      <c r="U29" s="14"/>
      <c r="V29" s="25"/>
      <c r="W29" s="25"/>
      <c r="X29" s="25"/>
      <c r="Y29" s="25"/>
      <c r="Z29" s="25"/>
      <c r="AA29" s="25"/>
      <c r="AB29" s="25"/>
    </row>
    <row r="30" spans="2:28" s="15" customFormat="1" ht="18" customHeight="1">
      <c r="B30" s="12"/>
      <c r="C30" s="12"/>
      <c r="D30" s="18"/>
      <c r="E30" s="12"/>
      <c r="F30" s="12"/>
      <c r="G30" s="12"/>
      <c r="H30" s="19"/>
      <c r="I30" s="19"/>
      <c r="J30" s="19"/>
      <c r="K30" s="363"/>
      <c r="L30" s="363"/>
      <c r="M30" s="2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2:13" s="15" customFormat="1" ht="18" customHeight="1">
      <c r="B31" s="12"/>
      <c r="C31" s="12"/>
      <c r="D31" s="18"/>
      <c r="E31" s="12"/>
      <c r="F31" s="12"/>
      <c r="G31" s="12"/>
      <c r="H31" s="19"/>
      <c r="I31" s="19"/>
      <c r="J31" s="19"/>
      <c r="K31" s="12"/>
      <c r="L31" s="12"/>
      <c r="M31" s="2"/>
    </row>
    <row r="32" spans="2:13" s="15" customFormat="1" ht="18" customHeight="1">
      <c r="B32" s="12"/>
      <c r="C32" s="12"/>
      <c r="D32" s="18"/>
      <c r="E32" s="12"/>
      <c r="F32" s="12"/>
      <c r="G32" s="12"/>
      <c r="H32" s="19"/>
      <c r="I32" s="19"/>
      <c r="J32" s="19"/>
      <c r="K32" s="12"/>
      <c r="L32" s="12"/>
      <c r="M32" s="5"/>
    </row>
    <row r="33" ht="11.25">
      <c r="M33" s="4"/>
    </row>
    <row r="34" ht="11.25">
      <c r="M34" s="19"/>
    </row>
    <row r="35" spans="11:13" ht="11.25">
      <c r="K35" s="82"/>
      <c r="L35" s="82"/>
      <c r="M35" s="82"/>
    </row>
    <row r="36" spans="11:13" ht="11.25">
      <c r="K36" s="363"/>
      <c r="L36" s="363"/>
      <c r="M36" s="363"/>
    </row>
  </sheetData>
  <sheetProtection/>
  <mergeCells count="165">
    <mergeCell ref="N29:O29"/>
    <mergeCell ref="P29:Q29"/>
    <mergeCell ref="R29:S29"/>
    <mergeCell ref="N27:O27"/>
    <mergeCell ref="P27:Q27"/>
    <mergeCell ref="R27:S27"/>
    <mergeCell ref="N28:O28"/>
    <mergeCell ref="P28:Q28"/>
    <mergeCell ref="R28:S28"/>
    <mergeCell ref="N25:O25"/>
    <mergeCell ref="P25:Q25"/>
    <mergeCell ref="R25:S25"/>
    <mergeCell ref="N24:O24"/>
    <mergeCell ref="P24:Q24"/>
    <mergeCell ref="N26:O26"/>
    <mergeCell ref="P26:Q26"/>
    <mergeCell ref="R26:S26"/>
    <mergeCell ref="R22:S22"/>
    <mergeCell ref="N23:O23"/>
    <mergeCell ref="P23:Q23"/>
    <mergeCell ref="R23:S23"/>
    <mergeCell ref="N22:O22"/>
    <mergeCell ref="R24:S24"/>
    <mergeCell ref="R15:S15"/>
    <mergeCell ref="N11:O11"/>
    <mergeCell ref="R20:S20"/>
    <mergeCell ref="N21:O21"/>
    <mergeCell ref="P21:Q21"/>
    <mergeCell ref="R21:S21"/>
    <mergeCell ref="E10:F10"/>
    <mergeCell ref="G10:H10"/>
    <mergeCell ref="G9:H9"/>
    <mergeCell ref="E11:F11"/>
    <mergeCell ref="R18:S18"/>
    <mergeCell ref="N19:O19"/>
    <mergeCell ref="P19:Q19"/>
    <mergeCell ref="R19:S19"/>
    <mergeCell ref="P16:Q16"/>
    <mergeCell ref="R16:S16"/>
    <mergeCell ref="C12:D12"/>
    <mergeCell ref="C11:D11"/>
    <mergeCell ref="P14:Q14"/>
    <mergeCell ref="C10:D10"/>
    <mergeCell ref="C7:D7"/>
    <mergeCell ref="N9:S9"/>
    <mergeCell ref="N10:O10"/>
    <mergeCell ref="P10:Q10"/>
    <mergeCell ref="R10:S10"/>
    <mergeCell ref="E7:F7"/>
    <mergeCell ref="C19:D19"/>
    <mergeCell ref="C18:D18"/>
    <mergeCell ref="C17:D17"/>
    <mergeCell ref="C16:D16"/>
    <mergeCell ref="C14:D14"/>
    <mergeCell ref="C13:D13"/>
    <mergeCell ref="C25:D25"/>
    <mergeCell ref="C24:D24"/>
    <mergeCell ref="N12:O12"/>
    <mergeCell ref="P12:Q12"/>
    <mergeCell ref="N13:O13"/>
    <mergeCell ref="P13:Q13"/>
    <mergeCell ref="N14:O14"/>
    <mergeCell ref="C23:D23"/>
    <mergeCell ref="C22:D22"/>
    <mergeCell ref="C21:D21"/>
    <mergeCell ref="E23:F23"/>
    <mergeCell ref="G23:H23"/>
    <mergeCell ref="E19:F19"/>
    <mergeCell ref="E21:F21"/>
    <mergeCell ref="N17:O17"/>
    <mergeCell ref="N18:O18"/>
    <mergeCell ref="N20:O20"/>
    <mergeCell ref="G20:H20"/>
    <mergeCell ref="G21:H21"/>
    <mergeCell ref="K21:L21"/>
    <mergeCell ref="G18:H18"/>
    <mergeCell ref="K17:L17"/>
    <mergeCell ref="K18:L18"/>
    <mergeCell ref="K19:L19"/>
    <mergeCell ref="I18:J18"/>
    <mergeCell ref="I19:J19"/>
    <mergeCell ref="P20:Q20"/>
    <mergeCell ref="P22:Q22"/>
    <mergeCell ref="K20:L20"/>
    <mergeCell ref="E25:F25"/>
    <mergeCell ref="G25:H25"/>
    <mergeCell ref="G19:H19"/>
    <mergeCell ref="G24:H24"/>
    <mergeCell ref="E24:F24"/>
    <mergeCell ref="E22:F22"/>
    <mergeCell ref="G22:H22"/>
    <mergeCell ref="U10:U15"/>
    <mergeCell ref="G13:H13"/>
    <mergeCell ref="R12:S12"/>
    <mergeCell ref="R13:S13"/>
    <mergeCell ref="P17:Q17"/>
    <mergeCell ref="P18:Q18"/>
    <mergeCell ref="N15:O15"/>
    <mergeCell ref="P15:Q15"/>
    <mergeCell ref="P11:Q11"/>
    <mergeCell ref="R14:S14"/>
    <mergeCell ref="R11:S11"/>
    <mergeCell ref="N16:O16"/>
    <mergeCell ref="G14:H14"/>
    <mergeCell ref="K11:M11"/>
    <mergeCell ref="V6:V11"/>
    <mergeCell ref="K12:L12"/>
    <mergeCell ref="G16:H16"/>
    <mergeCell ref="K15:L15"/>
    <mergeCell ref="K16:L16"/>
    <mergeCell ref="G15:H15"/>
    <mergeCell ref="C5:H5"/>
    <mergeCell ref="C6:D6"/>
    <mergeCell ref="E6:F6"/>
    <mergeCell ref="G6:H6"/>
    <mergeCell ref="K14:L14"/>
    <mergeCell ref="R17:S17"/>
    <mergeCell ref="G11:H11"/>
    <mergeCell ref="G7:H7"/>
    <mergeCell ref="G8:H8"/>
    <mergeCell ref="K13:L13"/>
    <mergeCell ref="E16:F16"/>
    <mergeCell ref="E18:F18"/>
    <mergeCell ref="E15:F15"/>
    <mergeCell ref="E12:F12"/>
    <mergeCell ref="G12:H12"/>
    <mergeCell ref="E17:F17"/>
    <mergeCell ref="G17:H17"/>
    <mergeCell ref="E13:F13"/>
    <mergeCell ref="E14:F14"/>
    <mergeCell ref="K24:L24"/>
    <mergeCell ref="K36:M36"/>
    <mergeCell ref="K30:L30"/>
    <mergeCell ref="E9:F9"/>
    <mergeCell ref="C8:D8"/>
    <mergeCell ref="C9:D9"/>
    <mergeCell ref="E8:F8"/>
    <mergeCell ref="C15:D15"/>
    <mergeCell ref="C20:D20"/>
    <mergeCell ref="E20:F20"/>
    <mergeCell ref="I5:J5"/>
    <mergeCell ref="I6:J6"/>
    <mergeCell ref="I7:J7"/>
    <mergeCell ref="I8:J8"/>
    <mergeCell ref="K22:L22"/>
    <mergeCell ref="K23:L23"/>
    <mergeCell ref="I9:J9"/>
    <mergeCell ref="I10:J10"/>
    <mergeCell ref="I11:J11"/>
    <mergeCell ref="K25:L25"/>
    <mergeCell ref="I12:J12"/>
    <mergeCell ref="I13:J13"/>
    <mergeCell ref="I14:J14"/>
    <mergeCell ref="I15:J15"/>
    <mergeCell ref="I16:J16"/>
    <mergeCell ref="I17:J17"/>
    <mergeCell ref="I28:J28"/>
    <mergeCell ref="I24:J24"/>
    <mergeCell ref="I25:J25"/>
    <mergeCell ref="I26:J26"/>
    <mergeCell ref="I27:J27"/>
    <mergeCell ref="I20:J20"/>
    <mergeCell ref="I21:J21"/>
    <mergeCell ref="I22:J22"/>
    <mergeCell ref="I23:J2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W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10.421875" style="1" customWidth="1"/>
    <col min="3" max="3" width="8.140625" style="1" customWidth="1"/>
    <col min="4" max="4" width="8.7109375" style="1" customWidth="1"/>
    <col min="5" max="5" width="8.28125" style="1" customWidth="1"/>
    <col min="6" max="6" width="9.00390625" style="1" customWidth="1"/>
    <col min="7" max="7" width="8.7109375" style="1" customWidth="1"/>
    <col min="8" max="8" width="1.7109375" style="1" customWidth="1"/>
    <col min="9" max="9" width="7.7109375" style="1" customWidth="1"/>
    <col min="10" max="10" width="10.7109375" style="1" customWidth="1"/>
    <col min="11" max="11" width="8.00390625" style="1" customWidth="1"/>
    <col min="12" max="12" width="7.140625" style="1" customWidth="1"/>
    <col min="13" max="13" width="8.7109375" style="1" customWidth="1"/>
    <col min="14" max="14" width="8.28125" style="1" customWidth="1"/>
    <col min="15" max="15" width="8.7109375" style="1" customWidth="1"/>
    <col min="16" max="17" width="8.57421875" style="1" customWidth="1"/>
    <col min="18" max="18" width="8.28125" style="1" customWidth="1"/>
    <col min="19" max="19" width="7.140625" style="1" customWidth="1"/>
    <col min="20" max="20" width="6.8515625" style="1" customWidth="1"/>
    <col min="21" max="21" width="5.7109375" style="1" customWidth="1"/>
    <col min="22" max="16384" width="11.421875" style="1" customWidth="1"/>
  </cols>
  <sheetData>
    <row r="1" spans="2:20" s="59" customFormat="1" ht="12.75" customHeight="1">
      <c r="B1" s="1"/>
      <c r="C1" s="1"/>
      <c r="D1" s="1"/>
      <c r="E1" s="3"/>
      <c r="F1" s="37"/>
      <c r="H1" s="58" t="s">
        <v>145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9:22" ht="30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2" ht="11.25">
      <c r="B3" s="37"/>
      <c r="C3" s="3"/>
      <c r="D3" s="57"/>
      <c r="E3" s="59"/>
      <c r="F3" s="3" t="s">
        <v>189</v>
      </c>
      <c r="G3" s="37"/>
      <c r="I3" s="59" t="s">
        <v>127</v>
      </c>
      <c r="J3" s="59"/>
      <c r="K3" s="59"/>
      <c r="L3" s="3"/>
      <c r="M3" s="3"/>
      <c r="N3" s="37"/>
      <c r="P3" s="38"/>
      <c r="Q3" s="38"/>
      <c r="R3" s="38"/>
      <c r="S3" s="38"/>
      <c r="T3" s="38"/>
      <c r="U3" s="39"/>
      <c r="V3" s="4"/>
    </row>
    <row r="4" spans="2:23" ht="60" customHeight="1">
      <c r="B4" s="422" t="s">
        <v>0</v>
      </c>
      <c r="C4" s="355" t="s">
        <v>1</v>
      </c>
      <c r="D4" s="342" t="s">
        <v>0</v>
      </c>
      <c r="E4" s="459"/>
      <c r="F4" s="459"/>
      <c r="G4" s="343"/>
      <c r="J4" s="4"/>
      <c r="K4" s="363"/>
      <c r="L4" s="363"/>
      <c r="M4" s="363"/>
      <c r="N4" s="363"/>
      <c r="O4" s="8"/>
      <c r="P4" s="376"/>
      <c r="Q4" s="376"/>
      <c r="R4" s="376"/>
      <c r="S4" s="376"/>
      <c r="T4" s="376"/>
      <c r="U4" s="376"/>
      <c r="V4" s="376"/>
      <c r="W4" s="4"/>
    </row>
    <row r="5" spans="2:23" ht="27.75" customHeight="1">
      <c r="B5" s="423"/>
      <c r="C5" s="356"/>
      <c r="D5" s="160" t="s">
        <v>3</v>
      </c>
      <c r="E5" s="160" t="s">
        <v>2</v>
      </c>
      <c r="F5" s="160" t="s">
        <v>4</v>
      </c>
      <c r="G5" s="26" t="s">
        <v>5</v>
      </c>
      <c r="K5" s="496" t="s">
        <v>3</v>
      </c>
      <c r="L5" s="497"/>
      <c r="M5" s="496" t="s">
        <v>2</v>
      </c>
      <c r="N5" s="497"/>
      <c r="O5" s="122" t="s">
        <v>4</v>
      </c>
      <c r="P5" s="376"/>
      <c r="Q5" s="377"/>
      <c r="R5" s="376"/>
      <c r="S5" s="376"/>
      <c r="T5" s="376"/>
      <c r="U5" s="376"/>
      <c r="V5" s="376"/>
      <c r="W5" s="4"/>
    </row>
    <row r="6" spans="2:23" ht="11.25">
      <c r="B6" s="423"/>
      <c r="C6" s="119" t="s">
        <v>87</v>
      </c>
      <c r="D6" s="125">
        <v>2290</v>
      </c>
      <c r="E6" s="228">
        <v>931</v>
      </c>
      <c r="F6" s="125">
        <f>SUM(D6:E6)</f>
        <v>3221</v>
      </c>
      <c r="G6" s="125">
        <v>42</v>
      </c>
      <c r="I6" s="128" t="s">
        <v>88</v>
      </c>
      <c r="J6" s="163"/>
      <c r="K6" s="460">
        <v>2370</v>
      </c>
      <c r="L6" s="461"/>
      <c r="M6" s="460">
        <v>795</v>
      </c>
      <c r="N6" s="461"/>
      <c r="O6" s="182">
        <f>SUM(K6:N6)</f>
        <v>3165</v>
      </c>
      <c r="P6" s="7"/>
      <c r="Q6" s="7"/>
      <c r="R6" s="7"/>
      <c r="S6" s="7"/>
      <c r="T6" s="7"/>
      <c r="U6" s="7"/>
      <c r="V6" s="7"/>
      <c r="W6" s="4"/>
    </row>
    <row r="7" spans="2:23" ht="11.25">
      <c r="B7" s="423"/>
      <c r="C7" s="120" t="s">
        <v>6</v>
      </c>
      <c r="D7" s="126">
        <v>2377</v>
      </c>
      <c r="E7" s="229">
        <v>891</v>
      </c>
      <c r="F7" s="126">
        <f>SUM(D7:E7)</f>
        <v>3268</v>
      </c>
      <c r="G7" s="126">
        <v>14</v>
      </c>
      <c r="I7" s="128" t="s">
        <v>90</v>
      </c>
      <c r="J7" s="217"/>
      <c r="K7" s="370">
        <v>1960</v>
      </c>
      <c r="L7" s="371"/>
      <c r="M7" s="370">
        <v>642</v>
      </c>
      <c r="N7" s="371"/>
      <c r="O7" s="183">
        <f>SUM(K7:N7)</f>
        <v>2602</v>
      </c>
      <c r="P7" s="7"/>
      <c r="Q7" s="7"/>
      <c r="R7" s="7"/>
      <c r="S7" s="7"/>
      <c r="T7" s="7"/>
      <c r="U7" s="7"/>
      <c r="V7" s="7"/>
      <c r="W7" s="4"/>
    </row>
    <row r="8" spans="2:23" ht="11.25">
      <c r="B8" s="423"/>
      <c r="C8" s="120" t="s">
        <v>7</v>
      </c>
      <c r="D8" s="126">
        <v>0</v>
      </c>
      <c r="E8" s="229">
        <v>0</v>
      </c>
      <c r="F8" s="126">
        <f>SUM(D8:E8)</f>
        <v>0</v>
      </c>
      <c r="G8" s="126">
        <v>0</v>
      </c>
      <c r="I8" s="4" t="s">
        <v>121</v>
      </c>
      <c r="J8" s="4"/>
      <c r="K8" s="4"/>
      <c r="L8" s="4"/>
      <c r="M8" s="4"/>
      <c r="N8" s="4"/>
      <c r="O8" s="4"/>
      <c r="P8" s="4"/>
      <c r="W8" s="4"/>
    </row>
    <row r="9" spans="2:23" ht="11.25">
      <c r="B9" s="423"/>
      <c r="C9" s="120" t="s">
        <v>89</v>
      </c>
      <c r="D9" s="126">
        <v>0</v>
      </c>
      <c r="E9" s="229">
        <v>0</v>
      </c>
      <c r="F9" s="126">
        <f>SUM(D9:E9)</f>
        <v>0</v>
      </c>
      <c r="G9" s="126">
        <v>0</v>
      </c>
      <c r="I9" s="4"/>
      <c r="J9" s="4"/>
      <c r="K9" s="4"/>
      <c r="L9" s="4"/>
      <c r="M9" s="4"/>
      <c r="N9" s="4"/>
      <c r="O9" s="4"/>
      <c r="P9" s="4"/>
      <c r="W9" s="4"/>
    </row>
    <row r="10" spans="2:16" ht="11.25">
      <c r="B10" s="424"/>
      <c r="C10" s="175" t="s">
        <v>4</v>
      </c>
      <c r="D10" s="136">
        <f>SUM(D6:D9)</f>
        <v>4667</v>
      </c>
      <c r="E10" s="294">
        <f>SUM(E6:E9)</f>
        <v>1822</v>
      </c>
      <c r="F10" s="136">
        <f>SUM(F6:F9)</f>
        <v>6489</v>
      </c>
      <c r="G10" s="136">
        <f>SUM(G6:G9)</f>
        <v>56</v>
      </c>
      <c r="I10" s="4"/>
      <c r="J10" s="4"/>
      <c r="K10" s="4"/>
      <c r="L10" s="4"/>
      <c r="M10" s="4"/>
      <c r="N10" s="4"/>
      <c r="O10" s="4"/>
      <c r="P10" s="4"/>
    </row>
    <row r="11" spans="6:13" ht="11.25">
      <c r="F11" s="17"/>
      <c r="G11" s="17"/>
      <c r="I11" s="60" t="s">
        <v>128</v>
      </c>
      <c r="J11" s="59"/>
      <c r="K11" s="3"/>
      <c r="L11" s="3"/>
      <c r="M11" s="59"/>
    </row>
    <row r="12" spans="2:16" ht="48.75" customHeight="1">
      <c r="B12" s="349" t="s">
        <v>179</v>
      </c>
      <c r="C12" s="131" t="s">
        <v>93</v>
      </c>
      <c r="D12" s="122">
        <v>10</v>
      </c>
      <c r="E12" s="122">
        <v>2</v>
      </c>
      <c r="F12" s="122">
        <v>12</v>
      </c>
      <c r="G12" s="49"/>
      <c r="P12" s="4"/>
    </row>
    <row r="13" spans="2:16" ht="20.25" customHeight="1">
      <c r="B13" s="350"/>
      <c r="C13" s="352" t="s">
        <v>94</v>
      </c>
      <c r="D13" s="357">
        <v>126</v>
      </c>
      <c r="E13" s="357">
        <v>45</v>
      </c>
      <c r="F13" s="357">
        <f>SUM(D13:E15)</f>
        <v>171</v>
      </c>
      <c r="G13" s="4"/>
      <c r="I13" s="453" t="s">
        <v>95</v>
      </c>
      <c r="J13" s="454"/>
      <c r="K13" s="453" t="s">
        <v>96</v>
      </c>
      <c r="L13" s="454"/>
      <c r="M13" s="374" t="s">
        <v>97</v>
      </c>
      <c r="N13" s="375"/>
      <c r="O13" s="122" t="s">
        <v>4</v>
      </c>
      <c r="P13" s="4"/>
    </row>
    <row r="14" spans="2:16" ht="15.75" customHeight="1">
      <c r="B14" s="350"/>
      <c r="C14" s="353"/>
      <c r="D14" s="477"/>
      <c r="E14" s="477"/>
      <c r="F14" s="477"/>
      <c r="G14" s="4"/>
      <c r="I14" s="453">
        <v>6</v>
      </c>
      <c r="J14" s="454"/>
      <c r="K14" s="453">
        <v>66</v>
      </c>
      <c r="L14" s="454"/>
      <c r="M14" s="453">
        <v>3</v>
      </c>
      <c r="N14" s="454"/>
      <c r="O14" s="122">
        <f>SUM(I14:N14)</f>
        <v>75</v>
      </c>
      <c r="P14" s="4"/>
    </row>
    <row r="15" spans="2:16" ht="11.25">
      <c r="B15" s="351"/>
      <c r="C15" s="354"/>
      <c r="D15" s="478"/>
      <c r="E15" s="478"/>
      <c r="F15" s="478"/>
      <c r="G15" s="4"/>
      <c r="I15" s="47"/>
      <c r="J15" s="47"/>
      <c r="K15" s="47"/>
      <c r="L15" s="47"/>
      <c r="M15" s="47"/>
      <c r="N15" s="47"/>
      <c r="O15" s="47"/>
      <c r="P15" s="4"/>
    </row>
    <row r="16" spans="2:16" ht="11.25">
      <c r="B16" s="25"/>
      <c r="C16" s="42"/>
      <c r="D16" s="11"/>
      <c r="E16" s="11"/>
      <c r="F16" s="4"/>
      <c r="G16" s="4"/>
      <c r="O16" s="4"/>
      <c r="P16" s="4"/>
    </row>
    <row r="17" spans="2:15" ht="11.25">
      <c r="B17" s="50" t="s">
        <v>142</v>
      </c>
      <c r="C17" s="82"/>
      <c r="D17" s="50"/>
      <c r="E17" s="4"/>
      <c r="F17" s="50"/>
      <c r="G17" s="4"/>
      <c r="J17" s="43"/>
      <c r="K17" s="4"/>
      <c r="L17" s="4"/>
      <c r="M17" s="4"/>
      <c r="N17" s="4"/>
      <c r="O17" s="44"/>
    </row>
    <row r="18" spans="2:7" ht="11.25">
      <c r="B18" s="25"/>
      <c r="C18" s="42"/>
      <c r="D18" s="11"/>
      <c r="E18" s="11"/>
      <c r="F18" s="11"/>
      <c r="G18" s="4"/>
    </row>
    <row r="19" spans="15:17" ht="9.75" customHeight="1">
      <c r="O19" s="45"/>
      <c r="P19" s="46"/>
      <c r="Q19" s="46"/>
    </row>
    <row r="20" spans="2:17" ht="16.5" customHeight="1">
      <c r="B20" s="364" t="s">
        <v>61</v>
      </c>
      <c r="C20" s="365"/>
      <c r="D20" s="365"/>
      <c r="E20" s="365"/>
      <c r="F20" s="366"/>
      <c r="O20" s="45"/>
      <c r="P20" s="46"/>
      <c r="Q20" s="46"/>
    </row>
    <row r="21" spans="2:15" ht="19.5" customHeight="1">
      <c r="B21" s="367"/>
      <c r="C21" s="368"/>
      <c r="D21" s="368"/>
      <c r="E21" s="368"/>
      <c r="F21" s="369"/>
      <c r="G21" s="12"/>
      <c r="H21" s="12"/>
      <c r="I21" s="47"/>
      <c r="K21" s="3"/>
      <c r="L21" s="3"/>
      <c r="M21" s="45"/>
      <c r="N21" s="45"/>
      <c r="O21" s="48"/>
    </row>
    <row r="22" spans="2:16" ht="17.25" customHeight="1">
      <c r="B22" s="342" t="s">
        <v>8</v>
      </c>
      <c r="C22" s="343"/>
      <c r="D22" s="136">
        <v>1811</v>
      </c>
      <c r="E22" s="136">
        <v>742</v>
      </c>
      <c r="F22" s="136">
        <f>SUM(D22:E22)</f>
        <v>2553</v>
      </c>
      <c r="P22" s="47"/>
    </row>
    <row r="23" spans="5:15" ht="11.25">
      <c r="E23" s="3"/>
      <c r="F23" s="37"/>
      <c r="H23" s="58"/>
      <c r="I23" s="2"/>
      <c r="J23" s="2"/>
      <c r="K23" s="2"/>
      <c r="L23" s="2"/>
      <c r="M23" s="2"/>
      <c r="N23" s="2"/>
      <c r="O23" s="2"/>
    </row>
  </sheetData>
  <sheetProtection/>
  <mergeCells count="31">
    <mergeCell ref="P4:P5"/>
    <mergeCell ref="K14:L14"/>
    <mergeCell ref="M14:N14"/>
    <mergeCell ref="B20:F21"/>
    <mergeCell ref="I14:J14"/>
    <mergeCell ref="M4:N4"/>
    <mergeCell ref="K5:L5"/>
    <mergeCell ref="M5:N5"/>
    <mergeCell ref="K6:L6"/>
    <mergeCell ref="M6:N6"/>
    <mergeCell ref="M7:N7"/>
    <mergeCell ref="B12:B15"/>
    <mergeCell ref="C13:C15"/>
    <mergeCell ref="D13:D15"/>
    <mergeCell ref="E13:E15"/>
    <mergeCell ref="F13:F15"/>
    <mergeCell ref="I13:J13"/>
    <mergeCell ref="K13:L13"/>
    <mergeCell ref="M13:N13"/>
    <mergeCell ref="B4:B10"/>
    <mergeCell ref="C4:C5"/>
    <mergeCell ref="D4:G4"/>
    <mergeCell ref="K4:L4"/>
    <mergeCell ref="K7:L7"/>
    <mergeCell ref="B22:C22"/>
    <mergeCell ref="U4:U5"/>
    <mergeCell ref="V4:V5"/>
    <mergeCell ref="Q4:Q5"/>
    <mergeCell ref="R4:R5"/>
    <mergeCell ref="S4:S5"/>
    <mergeCell ref="T4:T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M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55.28125" style="12" customWidth="1"/>
    <col min="3" max="4" width="19.7109375" style="12" customWidth="1"/>
    <col min="5" max="5" width="4.00390625" style="12" customWidth="1"/>
    <col min="6" max="6" width="8.8515625" style="12" hidden="1" customWidth="1"/>
    <col min="7" max="8" width="5.8515625" style="12" hidden="1" customWidth="1"/>
    <col min="9" max="9" width="3.8515625" style="12" hidden="1" customWidth="1"/>
    <col min="10" max="10" width="7.7109375" style="12" hidden="1" customWidth="1"/>
    <col min="11" max="11" width="4.421875" style="12" hidden="1" customWidth="1"/>
    <col min="12" max="12" width="10.7109375" style="12" hidden="1" customWidth="1"/>
    <col min="13" max="13" width="9.57421875" style="12" customWidth="1"/>
    <col min="14" max="16384" width="11.421875" style="12" customWidth="1"/>
  </cols>
  <sheetData>
    <row r="1" spans="3:7" s="1" customFormat="1" ht="11.25">
      <c r="C1" s="58" t="s">
        <v>145</v>
      </c>
      <c r="D1" s="2"/>
      <c r="E1" s="2"/>
      <c r="F1" s="2"/>
      <c r="G1" s="2"/>
    </row>
    <row r="3" spans="2:3" ht="11.25">
      <c r="B3" s="59" t="s">
        <v>176</v>
      </c>
      <c r="C3" s="63"/>
    </row>
    <row r="4" ht="11.25">
      <c r="E4" s="63"/>
    </row>
    <row r="5" spans="2:10" s="18" customFormat="1" ht="12.75" customHeight="1">
      <c r="B5" s="137" t="s">
        <v>60</v>
      </c>
      <c r="C5" s="482" t="s">
        <v>81</v>
      </c>
      <c r="D5" s="483"/>
      <c r="E5" s="53"/>
      <c r="F5" s="18" t="s">
        <v>740</v>
      </c>
      <c r="J5" s="18" t="s">
        <v>737</v>
      </c>
    </row>
    <row r="6" spans="2:4" s="18" customFormat="1" ht="11.25">
      <c r="B6" s="232" t="s">
        <v>106</v>
      </c>
      <c r="C6" s="221" t="s">
        <v>3</v>
      </c>
      <c r="D6" s="222" t="s">
        <v>2</v>
      </c>
    </row>
    <row r="7" spans="2:10" ht="12.75" customHeight="1">
      <c r="B7" s="138" t="s">
        <v>9</v>
      </c>
      <c r="C7" s="190">
        <v>1.0476190476190477</v>
      </c>
      <c r="D7" s="189">
        <v>1</v>
      </c>
      <c r="F7" s="12">
        <v>72</v>
      </c>
      <c r="H7" s="12" t="s">
        <v>67</v>
      </c>
      <c r="I7" s="12">
        <v>0</v>
      </c>
      <c r="J7" s="12">
        <v>1</v>
      </c>
    </row>
    <row r="8" spans="2:10" ht="12.75" customHeight="1">
      <c r="B8" s="138" t="s">
        <v>10</v>
      </c>
      <c r="C8" s="191">
        <v>6.0476190476190474</v>
      </c>
      <c r="D8" s="189">
        <v>2.25</v>
      </c>
      <c r="F8" s="12">
        <v>230</v>
      </c>
      <c r="H8" s="12" t="s">
        <v>69</v>
      </c>
      <c r="I8" s="12">
        <v>1</v>
      </c>
      <c r="J8" s="12">
        <v>3</v>
      </c>
    </row>
    <row r="9" spans="2:10" ht="12.75" customHeight="1">
      <c r="B9" s="138" t="s">
        <v>11</v>
      </c>
      <c r="C9" s="191">
        <v>9.523809523809524</v>
      </c>
      <c r="D9" s="189">
        <v>14.625</v>
      </c>
      <c r="F9" s="12">
        <v>608</v>
      </c>
      <c r="H9" s="12" t="s">
        <v>70</v>
      </c>
      <c r="I9" s="12">
        <v>9</v>
      </c>
      <c r="J9" s="12">
        <v>0</v>
      </c>
    </row>
    <row r="10" spans="2:10" ht="12.75" customHeight="1">
      <c r="B10" s="138" t="s">
        <v>123</v>
      </c>
      <c r="C10" s="191">
        <v>1.6190476190476188</v>
      </c>
      <c r="D10" s="189">
        <v>1.125</v>
      </c>
      <c r="F10" s="12">
        <v>27</v>
      </c>
      <c r="H10" s="12" t="s">
        <v>71</v>
      </c>
      <c r="I10" s="12">
        <v>192</v>
      </c>
      <c r="J10" s="12">
        <v>20</v>
      </c>
    </row>
    <row r="11" spans="2:10" ht="12.75" customHeight="1">
      <c r="B11" s="138" t="s">
        <v>124</v>
      </c>
      <c r="C11" s="191">
        <v>7</v>
      </c>
      <c r="D11" s="189">
        <v>10.25</v>
      </c>
      <c r="F11" s="12">
        <v>176</v>
      </c>
      <c r="H11" s="12" t="s">
        <v>72</v>
      </c>
      <c r="I11" s="12">
        <v>8</v>
      </c>
      <c r="J11" s="12">
        <v>5</v>
      </c>
    </row>
    <row r="12" spans="2:10" ht="12.75" customHeight="1">
      <c r="B12" s="138" t="s">
        <v>125</v>
      </c>
      <c r="C12" s="191">
        <v>5.761904761904762</v>
      </c>
      <c r="D12" s="189">
        <v>2.375</v>
      </c>
      <c r="F12" s="12">
        <v>841</v>
      </c>
      <c r="H12" s="12" t="s">
        <v>73</v>
      </c>
      <c r="I12" s="12">
        <v>7</v>
      </c>
      <c r="J12" s="12">
        <v>3</v>
      </c>
    </row>
    <row r="13" spans="2:10" ht="12.75" customHeight="1">
      <c r="B13" s="138" t="s">
        <v>126</v>
      </c>
      <c r="C13" s="191">
        <v>47.904761904761905</v>
      </c>
      <c r="D13" s="189">
        <v>42.625</v>
      </c>
      <c r="F13" s="12">
        <v>3885</v>
      </c>
      <c r="H13" s="12" t="s">
        <v>74</v>
      </c>
      <c r="I13" s="12">
        <v>2</v>
      </c>
      <c r="J13" s="12">
        <v>0</v>
      </c>
    </row>
    <row r="14" spans="2:10" ht="12.75" customHeight="1">
      <c r="B14" s="138" t="s">
        <v>12</v>
      </c>
      <c r="C14" s="191">
        <v>4.333333333333334</v>
      </c>
      <c r="D14" s="189">
        <v>5.125</v>
      </c>
      <c r="F14" s="12">
        <v>236</v>
      </c>
      <c r="H14" s="12" t="s">
        <v>75</v>
      </c>
      <c r="I14" s="12">
        <v>1</v>
      </c>
      <c r="J14" s="12">
        <v>4</v>
      </c>
    </row>
    <row r="15" spans="2:10" ht="12.75" customHeight="1">
      <c r="B15" s="138" t="s">
        <v>13</v>
      </c>
      <c r="C15" s="191">
        <v>4.142857142857142</v>
      </c>
      <c r="D15" s="189">
        <v>8.125</v>
      </c>
      <c r="F15" s="12">
        <v>315</v>
      </c>
      <c r="H15" s="12" t="s">
        <v>76</v>
      </c>
      <c r="I15" s="12">
        <v>27</v>
      </c>
      <c r="J15" s="12">
        <v>12</v>
      </c>
    </row>
    <row r="16" spans="2:10" ht="12.75" customHeight="1">
      <c r="B16" s="138" t="s">
        <v>14</v>
      </c>
      <c r="C16" s="191">
        <v>0.8571428571428572</v>
      </c>
      <c r="D16" s="189">
        <v>0.625</v>
      </c>
      <c r="F16" s="12">
        <v>113</v>
      </c>
      <c r="H16" s="12" t="s">
        <v>77</v>
      </c>
      <c r="I16" s="12">
        <v>7</v>
      </c>
      <c r="J16" s="12">
        <v>5</v>
      </c>
    </row>
    <row r="17" spans="2:10" ht="12.75" customHeight="1">
      <c r="B17" s="138" t="s">
        <v>63</v>
      </c>
      <c r="C17" s="191">
        <v>2.8095238095238098</v>
      </c>
      <c r="D17" s="189">
        <v>3.25</v>
      </c>
      <c r="F17" s="12">
        <v>211</v>
      </c>
      <c r="H17" s="12" t="s">
        <v>738</v>
      </c>
      <c r="I17" s="12">
        <v>10</v>
      </c>
      <c r="J17" s="12">
        <v>8</v>
      </c>
    </row>
    <row r="18" spans="2:10" ht="12.75" customHeight="1">
      <c r="B18" s="138" t="s">
        <v>83</v>
      </c>
      <c r="C18" s="191">
        <v>7.095238095238095</v>
      </c>
      <c r="D18" s="189">
        <v>6.625</v>
      </c>
      <c r="F18" s="12">
        <v>278</v>
      </c>
      <c r="H18" s="12" t="s">
        <v>739</v>
      </c>
      <c r="I18" s="12">
        <v>49</v>
      </c>
      <c r="J18" s="12">
        <v>30</v>
      </c>
    </row>
    <row r="19" spans="2:4" ht="12.75" customHeight="1">
      <c r="B19" s="138" t="s">
        <v>82</v>
      </c>
      <c r="C19" s="191">
        <v>1.2857142857142856</v>
      </c>
      <c r="D19" s="189">
        <v>1.375</v>
      </c>
    </row>
    <row r="20" spans="2:10" ht="12.75" customHeight="1">
      <c r="B20" s="138" t="s">
        <v>64</v>
      </c>
      <c r="C20" s="191">
        <v>0.5238095238095238</v>
      </c>
      <c r="D20" s="189">
        <v>0.625</v>
      </c>
      <c r="F20" s="12">
        <v>94</v>
      </c>
      <c r="H20" s="12" t="s">
        <v>78</v>
      </c>
      <c r="I20" s="12">
        <v>3</v>
      </c>
      <c r="J20" s="12">
        <v>2</v>
      </c>
    </row>
    <row r="21" spans="2:4" ht="12.75" customHeight="1">
      <c r="B21" s="138" t="s">
        <v>84</v>
      </c>
      <c r="C21" s="191">
        <v>0.047619047619047616</v>
      </c>
      <c r="D21" s="189">
        <v>0.047619047619047616</v>
      </c>
    </row>
    <row r="22" spans="2:10" ht="12.75" customHeight="1">
      <c r="B22" s="173" t="s">
        <v>15</v>
      </c>
      <c r="C22" s="200">
        <f>SUM(C7:C21)</f>
        <v>100</v>
      </c>
      <c r="D22" s="286">
        <f>SUM(D7:D21)</f>
        <v>100.04761904761905</v>
      </c>
      <c r="F22" s="12">
        <v>133</v>
      </c>
      <c r="H22" s="12" t="e">
        <v>#REF!</v>
      </c>
      <c r="I22" s="12" t="e">
        <v>#REF!</v>
      </c>
      <c r="J22" s="12" t="e">
        <v>#REF!</v>
      </c>
    </row>
    <row r="23" ht="18" customHeight="1"/>
    <row r="24" spans="2:8" s="15" customFormat="1" ht="11.25">
      <c r="B24" s="37" t="s">
        <v>130</v>
      </c>
      <c r="C24" s="37"/>
      <c r="E24" s="63"/>
      <c r="F24" s="25"/>
      <c r="G24" s="25"/>
      <c r="H24" s="25"/>
    </row>
    <row r="25" spans="3:10" ht="11.25">
      <c r="C25" s="18"/>
      <c r="D25" s="5"/>
      <c r="F25" s="19"/>
      <c r="G25" s="19"/>
      <c r="H25" s="19"/>
      <c r="J25" s="63"/>
    </row>
    <row r="26" spans="2:12" s="18" customFormat="1" ht="11.25">
      <c r="B26" s="382" t="s">
        <v>16</v>
      </c>
      <c r="C26" s="422" t="s">
        <v>153</v>
      </c>
      <c r="D26" s="525"/>
      <c r="E26" s="5"/>
      <c r="F26" s="376" t="s">
        <v>741</v>
      </c>
      <c r="G26" s="376"/>
      <c r="H26" s="376"/>
      <c r="I26" s="5"/>
      <c r="J26" s="384" t="s">
        <v>743</v>
      </c>
      <c r="K26" s="384"/>
      <c r="L26" s="384"/>
    </row>
    <row r="27" spans="2:13" s="18" customFormat="1" ht="11.25">
      <c r="B27" s="383"/>
      <c r="C27" s="424"/>
      <c r="D27" s="525"/>
      <c r="E27" s="5"/>
      <c r="F27" s="376"/>
      <c r="G27" s="376"/>
      <c r="H27" s="376"/>
      <c r="I27" s="5"/>
      <c r="J27" s="384"/>
      <c r="K27" s="384"/>
      <c r="L27" s="384"/>
      <c r="M27" s="25"/>
    </row>
    <row r="28" spans="2:13" s="18" customFormat="1" ht="11.25">
      <c r="B28" s="144" t="s">
        <v>17</v>
      </c>
      <c r="C28" s="196">
        <v>18.161925601750546</v>
      </c>
      <c r="D28" s="4"/>
      <c r="E28" s="5"/>
      <c r="F28" s="5" t="s">
        <v>65</v>
      </c>
      <c r="G28" s="5">
        <v>471</v>
      </c>
      <c r="H28" s="5">
        <v>471</v>
      </c>
      <c r="J28" s="5" t="s">
        <v>65</v>
      </c>
      <c r="K28" s="5">
        <v>2361</v>
      </c>
      <c r="L28" s="5">
        <v>2361</v>
      </c>
      <c r="M28" s="25"/>
    </row>
    <row r="29" spans="2:13" ht="11.25">
      <c r="B29" s="144" t="s">
        <v>18</v>
      </c>
      <c r="C29" s="196">
        <v>17.505470459518598</v>
      </c>
      <c r="D29" s="4"/>
      <c r="E29" s="19"/>
      <c r="F29" s="5" t="s">
        <v>66</v>
      </c>
      <c r="G29" s="5">
        <v>1456</v>
      </c>
      <c r="H29" s="5">
        <v>1927</v>
      </c>
      <c r="J29" s="5" t="s">
        <v>66</v>
      </c>
      <c r="K29" s="5">
        <v>3137</v>
      </c>
      <c r="L29" s="5">
        <v>5498</v>
      </c>
      <c r="M29" s="25"/>
    </row>
    <row r="30" spans="2:13" ht="11.25">
      <c r="B30" s="144" t="s">
        <v>19</v>
      </c>
      <c r="C30" s="196">
        <v>6.695842450765864</v>
      </c>
      <c r="D30" s="4"/>
      <c r="E30" s="22"/>
      <c r="F30" s="5" t="s">
        <v>67</v>
      </c>
      <c r="G30" s="5">
        <v>2216</v>
      </c>
      <c r="H30" s="5">
        <v>4143</v>
      </c>
      <c r="J30" s="5" t="s">
        <v>67</v>
      </c>
      <c r="K30" s="5">
        <v>8756</v>
      </c>
      <c r="L30" s="5">
        <v>14254</v>
      </c>
      <c r="M30" s="25"/>
    </row>
    <row r="31" spans="2:13" ht="11.25">
      <c r="B31" s="144" t="s">
        <v>20</v>
      </c>
      <c r="C31" s="196">
        <v>3.194748358862144</v>
      </c>
      <c r="D31" s="4"/>
      <c r="E31" s="22"/>
      <c r="F31" s="5" t="s">
        <v>68</v>
      </c>
      <c r="G31" s="5">
        <v>51</v>
      </c>
      <c r="H31" s="5">
        <v>4194</v>
      </c>
      <c r="J31" s="5" t="s">
        <v>68</v>
      </c>
      <c r="K31" s="5">
        <v>251</v>
      </c>
      <c r="L31" s="5">
        <v>14505</v>
      </c>
      <c r="M31" s="25"/>
    </row>
    <row r="32" spans="2:13" ht="11.25">
      <c r="B32" s="144" t="s">
        <v>21</v>
      </c>
      <c r="C32" s="196">
        <v>0.87527352297593</v>
      </c>
      <c r="D32" s="4"/>
      <c r="E32" s="19"/>
      <c r="F32" s="5" t="s">
        <v>69</v>
      </c>
      <c r="G32" s="5">
        <v>152</v>
      </c>
      <c r="H32" s="5">
        <v>4346</v>
      </c>
      <c r="J32" s="5" t="s">
        <v>69</v>
      </c>
      <c r="K32" s="5">
        <v>391</v>
      </c>
      <c r="L32" s="5">
        <v>14896</v>
      </c>
      <c r="M32" s="25"/>
    </row>
    <row r="33" spans="2:13" ht="11.25">
      <c r="B33" s="144" t="s">
        <v>85</v>
      </c>
      <c r="C33" s="196">
        <v>18.86214442013129</v>
      </c>
      <c r="D33" s="4"/>
      <c r="E33" s="22"/>
      <c r="F33" s="5" t="s">
        <v>70</v>
      </c>
      <c r="G33" s="5">
        <v>384</v>
      </c>
      <c r="H33" s="5">
        <v>4730</v>
      </c>
      <c r="J33" s="5" t="s">
        <v>70</v>
      </c>
      <c r="K33" s="5">
        <v>2596</v>
      </c>
      <c r="L33" s="5">
        <v>17492</v>
      </c>
      <c r="M33" s="25"/>
    </row>
    <row r="34" spans="2:13" ht="11.25">
      <c r="B34" s="144" t="s">
        <v>86</v>
      </c>
      <c r="C34" s="196">
        <v>1.1378555798687089</v>
      </c>
      <c r="D34" s="4"/>
      <c r="E34" s="22"/>
      <c r="F34" s="5" t="s">
        <v>71</v>
      </c>
      <c r="G34" s="5">
        <v>33</v>
      </c>
      <c r="H34" s="5">
        <v>4763</v>
      </c>
      <c r="J34" s="5" t="s">
        <v>71</v>
      </c>
      <c r="K34" s="5">
        <v>97</v>
      </c>
      <c r="L34" s="5">
        <v>17589</v>
      </c>
      <c r="M34" s="25"/>
    </row>
    <row r="35" spans="2:13" ht="11.25">
      <c r="B35" s="144" t="s">
        <v>22</v>
      </c>
      <c r="C35" s="196">
        <v>15.448577680525164</v>
      </c>
      <c r="D35" s="4"/>
      <c r="E35" s="22"/>
      <c r="F35" s="5" t="s">
        <v>72</v>
      </c>
      <c r="G35" s="5">
        <v>2859</v>
      </c>
      <c r="H35" s="5">
        <v>7622</v>
      </c>
      <c r="J35" s="5" t="s">
        <v>72</v>
      </c>
      <c r="K35" s="5">
        <v>4986</v>
      </c>
      <c r="L35" s="5">
        <v>22575</v>
      </c>
      <c r="M35" s="25"/>
    </row>
    <row r="36" spans="2:13" ht="11.25">
      <c r="B36" s="144" t="s">
        <v>23</v>
      </c>
      <c r="C36" s="196">
        <v>0.437636761487965</v>
      </c>
      <c r="D36" s="4"/>
      <c r="E36" s="22"/>
      <c r="F36" s="5" t="s">
        <v>73</v>
      </c>
      <c r="G36" s="5">
        <v>18</v>
      </c>
      <c r="H36" s="5">
        <v>7640</v>
      </c>
      <c r="J36" s="5" t="s">
        <v>73</v>
      </c>
      <c r="K36" s="5">
        <v>50</v>
      </c>
      <c r="L36" s="5">
        <v>22625</v>
      </c>
      <c r="M36" s="25"/>
    </row>
    <row r="37" spans="2:13" ht="11.25">
      <c r="B37" s="144" t="s">
        <v>24</v>
      </c>
      <c r="C37" s="196">
        <v>0.087527352297593</v>
      </c>
      <c r="D37" s="4"/>
      <c r="E37" s="22"/>
      <c r="F37" s="5" t="s">
        <v>74</v>
      </c>
      <c r="G37" s="5">
        <v>4</v>
      </c>
      <c r="H37" s="5">
        <v>7644</v>
      </c>
      <c r="J37" s="5" t="s">
        <v>74</v>
      </c>
      <c r="K37" s="5">
        <v>22</v>
      </c>
      <c r="L37" s="5">
        <v>22647</v>
      </c>
      <c r="M37" s="25"/>
    </row>
    <row r="38" spans="2:13" ht="11.25">
      <c r="B38" s="144" t="s">
        <v>25</v>
      </c>
      <c r="C38" s="196">
        <v>17.592997811816193</v>
      </c>
      <c r="D38" s="4"/>
      <c r="E38" s="19"/>
      <c r="F38" s="5" t="s">
        <v>75</v>
      </c>
      <c r="G38" s="5">
        <v>127</v>
      </c>
      <c r="H38" s="5">
        <v>7771</v>
      </c>
      <c r="J38" s="5" t="s">
        <v>75</v>
      </c>
      <c r="K38" s="5">
        <v>1512</v>
      </c>
      <c r="L38" s="5">
        <v>24159</v>
      </c>
      <c r="M38" s="25"/>
    </row>
    <row r="39" spans="2:12" s="25" customFormat="1" ht="11.25">
      <c r="B39" s="236" t="s">
        <v>15</v>
      </c>
      <c r="C39" s="214">
        <f>SUM(C28:D38)</f>
        <v>100</v>
      </c>
      <c r="D39" s="86"/>
      <c r="F39" s="5" t="s">
        <v>742</v>
      </c>
      <c r="G39" s="5"/>
      <c r="H39" s="5"/>
      <c r="J39" s="5" t="e">
        <v>#REF!</v>
      </c>
      <c r="K39" s="5"/>
      <c r="L39" s="5"/>
    </row>
  </sheetData>
  <sheetProtection/>
  <mergeCells count="6">
    <mergeCell ref="C5:D5"/>
    <mergeCell ref="F26:H27"/>
    <mergeCell ref="J26:L27"/>
    <mergeCell ref="B26:B27"/>
    <mergeCell ref="C26:C27"/>
    <mergeCell ref="D26:D2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1:Q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13.28125" style="12" customWidth="1"/>
    <col min="3" max="3" width="7.421875" style="12" customWidth="1"/>
    <col min="4" max="4" width="3.7109375" style="18" customWidth="1"/>
    <col min="5" max="5" width="5.57421875" style="12" customWidth="1"/>
    <col min="6" max="6" width="7.28125" style="12" customWidth="1"/>
    <col min="7" max="7" width="3.7109375" style="12" customWidth="1"/>
    <col min="8" max="8" width="7.140625" style="12" customWidth="1"/>
    <col min="9" max="9" width="4.28125" style="12" customWidth="1"/>
    <col min="10" max="10" width="12.140625" style="12" customWidth="1"/>
    <col min="11" max="11" width="14.421875" style="12" customWidth="1"/>
    <col min="12" max="12" width="8.28125" style="12" customWidth="1"/>
    <col min="13" max="13" width="8.421875" style="12" customWidth="1"/>
    <col min="14" max="14" width="8.28125" style="12" customWidth="1"/>
    <col min="15" max="15" width="10.00390625" style="12" customWidth="1"/>
    <col min="16" max="16" width="8.00390625" style="12" customWidth="1"/>
    <col min="17" max="17" width="8.421875" style="12" customWidth="1"/>
    <col min="18" max="16384" width="11.421875" style="12" customWidth="1"/>
  </cols>
  <sheetData>
    <row r="1" spans="3:8" s="1" customFormat="1" ht="11.25">
      <c r="C1" s="3"/>
      <c r="D1" s="37"/>
      <c r="H1" s="58" t="s">
        <v>145</v>
      </c>
    </row>
    <row r="3" spans="2:17" s="15" customFormat="1" ht="11.25">
      <c r="B3" s="37" t="s">
        <v>159</v>
      </c>
      <c r="E3" s="3"/>
      <c r="F3" s="37" t="s">
        <v>177</v>
      </c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2:17" s="19" customFormat="1" ht="11.25">
      <c r="B4" s="82" t="s">
        <v>161</v>
      </c>
      <c r="C4" s="25"/>
      <c r="D4" s="27"/>
      <c r="E4" s="2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2:17" s="5" customFormat="1" ht="18" customHeight="1">
      <c r="B5" s="179" t="s">
        <v>91</v>
      </c>
      <c r="C5" s="496" t="s">
        <v>153</v>
      </c>
      <c r="D5" s="495" t="s">
        <v>2</v>
      </c>
      <c r="E5" s="8"/>
      <c r="F5" s="509" t="s">
        <v>154</v>
      </c>
      <c r="G5" s="510"/>
      <c r="H5" s="509" t="s">
        <v>155</v>
      </c>
      <c r="I5" s="510"/>
      <c r="J5" s="419" t="s">
        <v>156</v>
      </c>
      <c r="K5" s="419" t="s">
        <v>157</v>
      </c>
      <c r="L5" s="419" t="s">
        <v>187</v>
      </c>
      <c r="M5" s="419" t="s">
        <v>132</v>
      </c>
      <c r="N5" s="419" t="s">
        <v>188</v>
      </c>
      <c r="O5" s="419" t="s">
        <v>133</v>
      </c>
      <c r="P5" s="419" t="s">
        <v>160</v>
      </c>
      <c r="Q5" s="419" t="s">
        <v>158</v>
      </c>
    </row>
    <row r="6" spans="2:17" s="19" customFormat="1" ht="11.25">
      <c r="B6" s="147" t="s">
        <v>92</v>
      </c>
      <c r="C6" s="488">
        <v>0.53156146179402</v>
      </c>
      <c r="D6" s="489"/>
      <c r="E6" s="10"/>
      <c r="F6" s="511"/>
      <c r="G6" s="512"/>
      <c r="H6" s="511"/>
      <c r="I6" s="512"/>
      <c r="J6" s="420"/>
      <c r="K6" s="420"/>
      <c r="L6" s="420"/>
      <c r="M6" s="420"/>
      <c r="N6" s="420"/>
      <c r="O6" s="420"/>
      <c r="P6" s="420"/>
      <c r="Q6" s="420"/>
    </row>
    <row r="7" spans="2:17" s="19" customFormat="1" ht="12.75" customHeight="1">
      <c r="B7" s="147">
        <v>18</v>
      </c>
      <c r="C7" s="488">
        <v>0.8305647840531563</v>
      </c>
      <c r="D7" s="489"/>
      <c r="E7" s="10"/>
      <c r="F7" s="511"/>
      <c r="G7" s="512"/>
      <c r="H7" s="511"/>
      <c r="I7" s="512"/>
      <c r="J7" s="420"/>
      <c r="K7" s="420"/>
      <c r="L7" s="420"/>
      <c r="M7" s="420"/>
      <c r="N7" s="420"/>
      <c r="O7" s="420"/>
      <c r="P7" s="420"/>
      <c r="Q7" s="420"/>
    </row>
    <row r="8" spans="2:17" s="19" customFormat="1" ht="11.25">
      <c r="B8" s="147">
        <v>19</v>
      </c>
      <c r="C8" s="488">
        <v>5.880398671096346</v>
      </c>
      <c r="D8" s="489"/>
      <c r="E8" s="10"/>
      <c r="F8" s="511"/>
      <c r="G8" s="512"/>
      <c r="H8" s="511"/>
      <c r="I8" s="512"/>
      <c r="J8" s="420"/>
      <c r="K8" s="420"/>
      <c r="L8" s="420"/>
      <c r="M8" s="420"/>
      <c r="N8" s="420"/>
      <c r="O8" s="420"/>
      <c r="P8" s="420"/>
      <c r="Q8" s="420"/>
    </row>
    <row r="9" spans="2:17" s="19" customFormat="1" ht="11.25">
      <c r="B9" s="147">
        <v>20</v>
      </c>
      <c r="C9" s="488">
        <v>9.767441860465116</v>
      </c>
      <c r="D9" s="489"/>
      <c r="E9" s="10"/>
      <c r="F9" s="511"/>
      <c r="G9" s="512"/>
      <c r="H9" s="511"/>
      <c r="I9" s="512"/>
      <c r="J9" s="420"/>
      <c r="K9" s="420"/>
      <c r="L9" s="420"/>
      <c r="M9" s="420"/>
      <c r="N9" s="420"/>
      <c r="O9" s="420"/>
      <c r="P9" s="420"/>
      <c r="Q9" s="420"/>
    </row>
    <row r="10" spans="2:17" s="19" customFormat="1" ht="11.25">
      <c r="B10" s="147">
        <v>21</v>
      </c>
      <c r="C10" s="488">
        <v>10.96345514950166</v>
      </c>
      <c r="D10" s="489"/>
      <c r="E10" s="10"/>
      <c r="F10" s="513"/>
      <c r="G10" s="514"/>
      <c r="H10" s="513"/>
      <c r="I10" s="514"/>
      <c r="J10" s="421"/>
      <c r="K10" s="421"/>
      <c r="L10" s="421"/>
      <c r="M10" s="421"/>
      <c r="N10" s="421"/>
      <c r="O10" s="421"/>
      <c r="P10" s="421"/>
      <c r="Q10" s="421"/>
    </row>
    <row r="11" spans="2:17" ht="11.25">
      <c r="B11" s="147">
        <v>22</v>
      </c>
      <c r="C11" s="488">
        <v>9.73421926910299</v>
      </c>
      <c r="D11" s="489"/>
      <c r="E11" s="10"/>
      <c r="F11" s="507">
        <v>557</v>
      </c>
      <c r="G11" s="508"/>
      <c r="H11" s="507">
        <v>91</v>
      </c>
      <c r="I11" s="508"/>
      <c r="J11" s="199">
        <v>203</v>
      </c>
      <c r="K11" s="199">
        <v>236</v>
      </c>
      <c r="L11" s="199">
        <v>44</v>
      </c>
      <c r="M11" s="199">
        <v>182</v>
      </c>
      <c r="N11" s="199">
        <v>102</v>
      </c>
      <c r="O11" s="199">
        <v>1033</v>
      </c>
      <c r="P11" s="199">
        <v>191</v>
      </c>
      <c r="Q11" s="199">
        <v>566</v>
      </c>
    </row>
    <row r="12" spans="2:17" ht="11.25">
      <c r="B12" s="147">
        <v>23</v>
      </c>
      <c r="C12" s="488">
        <v>8.67109634551495</v>
      </c>
      <c r="D12" s="489"/>
      <c r="E12" s="10"/>
      <c r="F12" s="1" t="s">
        <v>183</v>
      </c>
      <c r="H12" s="18"/>
      <c r="L12" s="7"/>
      <c r="M12" s="7"/>
      <c r="N12" s="7"/>
      <c r="O12" s="7"/>
      <c r="P12" s="7"/>
      <c r="Q12" s="7"/>
    </row>
    <row r="13" spans="2:17" ht="11.25">
      <c r="B13" s="147">
        <v>24</v>
      </c>
      <c r="C13" s="488">
        <v>7.076411960132891</v>
      </c>
      <c r="D13" s="489"/>
      <c r="E13" s="10"/>
      <c r="F13" s="1" t="s">
        <v>184</v>
      </c>
      <c r="H13" s="18"/>
      <c r="L13" s="7"/>
      <c r="M13" s="7"/>
      <c r="N13" s="7"/>
      <c r="O13" s="7"/>
      <c r="P13" s="7"/>
      <c r="Q13" s="7"/>
    </row>
    <row r="14" spans="2:17" ht="11.25">
      <c r="B14" s="147">
        <v>25</v>
      </c>
      <c r="C14" s="488">
        <v>5.813953488372093</v>
      </c>
      <c r="D14" s="489"/>
      <c r="E14" s="10"/>
      <c r="F14" s="6"/>
      <c r="G14" s="6"/>
      <c r="H14" s="6"/>
      <c r="I14" s="6"/>
      <c r="J14" s="7"/>
      <c r="K14" s="7"/>
      <c r="L14" s="7"/>
      <c r="M14" s="7"/>
      <c r="N14" s="7"/>
      <c r="O14" s="7"/>
      <c r="P14" s="7"/>
      <c r="Q14" s="7"/>
    </row>
    <row r="15" spans="2:17" ht="11.25">
      <c r="B15" s="147">
        <v>26</v>
      </c>
      <c r="C15" s="488">
        <v>5.4485049833887045</v>
      </c>
      <c r="D15" s="489"/>
      <c r="E15" s="10"/>
      <c r="F15" s="6"/>
      <c r="G15" s="6"/>
      <c r="H15" s="6"/>
      <c r="I15" s="6"/>
      <c r="J15" s="7"/>
      <c r="K15" s="7"/>
      <c r="L15" s="7"/>
      <c r="M15" s="7"/>
      <c r="N15" s="7"/>
      <c r="O15" s="7"/>
      <c r="P15" s="7"/>
      <c r="Q15" s="7"/>
    </row>
    <row r="16" spans="2:5" ht="11.25">
      <c r="B16" s="147">
        <v>27</v>
      </c>
      <c r="C16" s="488">
        <v>3.820598006644518</v>
      </c>
      <c r="D16" s="489"/>
      <c r="E16" s="10"/>
    </row>
    <row r="17" spans="2:12" ht="11.25">
      <c r="B17" s="147">
        <v>28</v>
      </c>
      <c r="C17" s="488">
        <v>3.222591362126246</v>
      </c>
      <c r="D17" s="489"/>
      <c r="E17" s="10"/>
      <c r="F17" s="418" t="s">
        <v>107</v>
      </c>
      <c r="G17" s="418"/>
      <c r="H17" s="418"/>
      <c r="I17" s="418"/>
      <c r="J17" s="418"/>
      <c r="K17" s="418"/>
      <c r="L17" s="418"/>
    </row>
    <row r="18" spans="2:5" ht="11.25">
      <c r="B18" s="147">
        <v>29</v>
      </c>
      <c r="C18" s="488">
        <v>2.7242524916943522</v>
      </c>
      <c r="D18" s="489"/>
      <c r="E18" s="10"/>
    </row>
    <row r="19" spans="2:15" ht="12.75" customHeight="1">
      <c r="B19" s="147" t="s">
        <v>101</v>
      </c>
      <c r="C19" s="488">
        <v>10.232558139534884</v>
      </c>
      <c r="D19" s="489"/>
      <c r="E19" s="10"/>
      <c r="F19" s="455" t="s">
        <v>98</v>
      </c>
      <c r="G19" s="456"/>
      <c r="H19" s="500" t="s">
        <v>99</v>
      </c>
      <c r="I19" s="501"/>
      <c r="J19" s="515" t="s">
        <v>178</v>
      </c>
      <c r="K19" s="455" t="s">
        <v>188</v>
      </c>
      <c r="L19" s="456"/>
      <c r="M19" s="490" t="s">
        <v>100</v>
      </c>
      <c r="N19" s="491"/>
      <c r="O19" s="422" t="s">
        <v>4</v>
      </c>
    </row>
    <row r="20" spans="2:15" ht="11.25">
      <c r="B20" s="147" t="s">
        <v>102</v>
      </c>
      <c r="C20" s="488">
        <v>7.3421926910299</v>
      </c>
      <c r="D20" s="489"/>
      <c r="E20" s="10"/>
      <c r="F20" s="517"/>
      <c r="G20" s="518"/>
      <c r="H20" s="502"/>
      <c r="I20" s="503"/>
      <c r="J20" s="516"/>
      <c r="K20" s="517"/>
      <c r="L20" s="518"/>
      <c r="M20" s="492"/>
      <c r="N20" s="493"/>
      <c r="O20" s="424"/>
    </row>
    <row r="21" spans="2:15" ht="11.25">
      <c r="B21" s="147" t="s">
        <v>103</v>
      </c>
      <c r="C21" s="488">
        <v>3.9867109634551494</v>
      </c>
      <c r="D21" s="489"/>
      <c r="E21" s="10"/>
      <c r="F21" s="558">
        <v>38.9</v>
      </c>
      <c r="G21" s="559"/>
      <c r="H21" s="558">
        <v>7.2</v>
      </c>
      <c r="I21" s="559"/>
      <c r="J21" s="215">
        <v>15.8</v>
      </c>
      <c r="K21" s="558">
        <v>3.1</v>
      </c>
      <c r="L21" s="559"/>
      <c r="M21" s="558">
        <v>35</v>
      </c>
      <c r="N21" s="559"/>
      <c r="O21" s="214">
        <f>SUM(F21:N21)</f>
        <v>100</v>
      </c>
    </row>
    <row r="22" spans="2:5" ht="11.25">
      <c r="B22" s="147" t="s">
        <v>104</v>
      </c>
      <c r="C22" s="488">
        <v>2.7906976744186047</v>
      </c>
      <c r="D22" s="498"/>
      <c r="E22" s="10"/>
    </row>
    <row r="23" spans="2:5" ht="11.25">
      <c r="B23" s="147" t="s">
        <v>105</v>
      </c>
      <c r="C23" s="488">
        <v>1.1627906976744187</v>
      </c>
      <c r="D23" s="489"/>
      <c r="E23" s="10"/>
    </row>
    <row r="24" spans="2:5" s="15" customFormat="1" ht="18" customHeight="1">
      <c r="B24" s="135" t="s">
        <v>4</v>
      </c>
      <c r="C24" s="486">
        <f>SUM(C6:C23)</f>
        <v>100.00000000000001</v>
      </c>
      <c r="D24" s="547"/>
      <c r="E24" s="20"/>
    </row>
    <row r="25" spans="2:5" ht="12.75" customHeight="1">
      <c r="B25" s="1"/>
      <c r="C25" s="1"/>
      <c r="D25" s="17"/>
      <c r="E25" s="1"/>
    </row>
    <row r="28" spans="2:10" ht="12.75" customHeight="1">
      <c r="B28" s="363"/>
      <c r="C28" s="544"/>
      <c r="D28" s="363"/>
      <c r="E28" s="544"/>
      <c r="F28" s="363"/>
      <c r="G28" s="363"/>
      <c r="H28" s="363"/>
      <c r="I28" s="363"/>
      <c r="J28" s="363"/>
    </row>
    <row r="29" spans="2:10" ht="11.25">
      <c r="B29" s="544"/>
      <c r="C29" s="544"/>
      <c r="D29" s="544"/>
      <c r="E29" s="544"/>
      <c r="F29" s="363"/>
      <c r="G29" s="363"/>
      <c r="H29" s="363"/>
      <c r="I29" s="363"/>
      <c r="J29" s="363"/>
    </row>
    <row r="30" spans="2:10" ht="11.25">
      <c r="B30" s="544"/>
      <c r="C30" s="544"/>
      <c r="D30" s="544"/>
      <c r="E30" s="544"/>
      <c r="F30" s="363"/>
      <c r="G30" s="363"/>
      <c r="H30" s="363"/>
      <c r="I30" s="363"/>
      <c r="J30" s="363"/>
    </row>
    <row r="31" spans="2:10" ht="6" customHeight="1">
      <c r="B31" s="544"/>
      <c r="C31" s="544"/>
      <c r="D31" s="544"/>
      <c r="E31" s="544"/>
      <c r="F31" s="363"/>
      <c r="G31" s="363"/>
      <c r="H31" s="363"/>
      <c r="I31" s="363"/>
      <c r="J31" s="363"/>
    </row>
    <row r="32" spans="2:8" ht="11.25">
      <c r="B32" s="19"/>
      <c r="C32" s="19"/>
      <c r="D32" s="5"/>
      <c r="E32" s="19"/>
      <c r="F32" s="19"/>
      <c r="G32" s="19"/>
      <c r="H32" s="19"/>
    </row>
  </sheetData>
  <sheetProtection/>
  <mergeCells count="47">
    <mergeCell ref="M21:N21"/>
    <mergeCell ref="F17:L17"/>
    <mergeCell ref="C11:D11"/>
    <mergeCell ref="C18:D18"/>
    <mergeCell ref="C19:D19"/>
    <mergeCell ref="M19:N20"/>
    <mergeCell ref="F21:G21"/>
    <mergeCell ref="H21:I21"/>
    <mergeCell ref="K21:L21"/>
    <mergeCell ref="C20:D20"/>
    <mergeCell ref="I28:J31"/>
    <mergeCell ref="F28:H31"/>
    <mergeCell ref="C7:D7"/>
    <mergeCell ref="C8:D8"/>
    <mergeCell ref="C24:D24"/>
    <mergeCell ref="C12:D12"/>
    <mergeCell ref="C13:D13"/>
    <mergeCell ref="C14:D14"/>
    <mergeCell ref="C15:D15"/>
    <mergeCell ref="J5:J10"/>
    <mergeCell ref="C5:D5"/>
    <mergeCell ref="C22:D22"/>
    <mergeCell ref="H19:I20"/>
    <mergeCell ref="C9:D9"/>
    <mergeCell ref="C10:D10"/>
    <mergeCell ref="F5:G10"/>
    <mergeCell ref="H5:I10"/>
    <mergeCell ref="F19:G20"/>
    <mergeCell ref="F11:G11"/>
    <mergeCell ref="B28:C31"/>
    <mergeCell ref="D28:E31"/>
    <mergeCell ref="L5:L10"/>
    <mergeCell ref="M5:M10"/>
    <mergeCell ref="K5:K10"/>
    <mergeCell ref="C6:D6"/>
    <mergeCell ref="C23:D23"/>
    <mergeCell ref="C21:D21"/>
    <mergeCell ref="C17:D17"/>
    <mergeCell ref="C16:D16"/>
    <mergeCell ref="O19:O20"/>
    <mergeCell ref="H11:I11"/>
    <mergeCell ref="P5:P10"/>
    <mergeCell ref="Q5:Q10"/>
    <mergeCell ref="N5:N10"/>
    <mergeCell ref="O5:O10"/>
    <mergeCell ref="J19:J20"/>
    <mergeCell ref="K19:L20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1:I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36.7109375" style="12" customWidth="1"/>
    <col min="3" max="3" width="40.00390625" style="18" customWidth="1"/>
    <col min="4" max="4" width="24.57421875" style="12" customWidth="1"/>
    <col min="5" max="5" width="7.28125" style="65" customWidth="1"/>
    <col min="6" max="6" width="12.28125" style="19" hidden="1" customWidth="1"/>
    <col min="7" max="7" width="14.140625" style="19" hidden="1" customWidth="1"/>
    <col min="8" max="8" width="8.7109375" style="12" customWidth="1"/>
    <col min="9" max="16384" width="11.421875" style="12" customWidth="1"/>
  </cols>
  <sheetData>
    <row r="1" spans="2:7" s="1" customFormat="1" ht="18" customHeight="1">
      <c r="B1" s="3"/>
      <c r="C1" s="58" t="s">
        <v>145</v>
      </c>
      <c r="D1" s="86"/>
      <c r="E1" s="62"/>
      <c r="G1" s="4"/>
    </row>
    <row r="3" spans="2:5" s="15" customFormat="1" ht="12.75" customHeight="1">
      <c r="B3" s="59" t="s">
        <v>135</v>
      </c>
      <c r="C3" s="3"/>
      <c r="D3" s="63"/>
      <c r="E3" s="64"/>
    </row>
    <row r="5" spans="2:7" s="66" customFormat="1" ht="18" customHeight="1">
      <c r="B5" s="342" t="s">
        <v>141</v>
      </c>
      <c r="C5" s="343"/>
      <c r="D5" s="233" t="s">
        <v>153</v>
      </c>
      <c r="E5" s="67"/>
      <c r="F5" s="27"/>
      <c r="G5" s="27"/>
    </row>
    <row r="6" spans="2:4" ht="12" customHeight="1">
      <c r="B6" s="163" t="s">
        <v>27</v>
      </c>
      <c r="C6" s="163" t="s">
        <v>28</v>
      </c>
      <c r="D6" s="169">
        <v>3.3</v>
      </c>
    </row>
    <row r="7" spans="2:4" ht="12" customHeight="1">
      <c r="B7" s="144" t="s">
        <v>29</v>
      </c>
      <c r="C7" s="446" t="s">
        <v>32</v>
      </c>
      <c r="D7" s="560">
        <v>11.1</v>
      </c>
    </row>
    <row r="8" spans="2:4" ht="12" customHeight="1">
      <c r="B8" s="144" t="s">
        <v>30</v>
      </c>
      <c r="C8" s="447"/>
      <c r="D8" s="560"/>
    </row>
    <row r="9" spans="2:4" ht="12" customHeight="1">
      <c r="B9" s="144" t="s">
        <v>31</v>
      </c>
      <c r="C9" s="448"/>
      <c r="D9" s="560"/>
    </row>
    <row r="10" spans="2:4" ht="12" customHeight="1">
      <c r="B10" s="164" t="s">
        <v>33</v>
      </c>
      <c r="C10" s="341" t="s">
        <v>39</v>
      </c>
      <c r="D10" s="449">
        <v>15</v>
      </c>
    </row>
    <row r="11" spans="2:4" ht="12" customHeight="1">
      <c r="B11" s="165" t="s">
        <v>34</v>
      </c>
      <c r="C11" s="341"/>
      <c r="D11" s="450"/>
    </row>
    <row r="12" spans="2:4" ht="12" customHeight="1">
      <c r="B12" s="165" t="s">
        <v>35</v>
      </c>
      <c r="C12" s="341"/>
      <c r="D12" s="450"/>
    </row>
    <row r="13" spans="2:4" ht="12" customHeight="1">
      <c r="B13" s="165" t="s">
        <v>36</v>
      </c>
      <c r="C13" s="341"/>
      <c r="D13" s="450"/>
    </row>
    <row r="14" spans="2:4" ht="12" customHeight="1">
      <c r="B14" s="165" t="s">
        <v>37</v>
      </c>
      <c r="C14" s="341"/>
      <c r="D14" s="450"/>
    </row>
    <row r="15" spans="2:4" ht="12" customHeight="1">
      <c r="B15" s="166" t="s">
        <v>38</v>
      </c>
      <c r="C15" s="341"/>
      <c r="D15" s="451"/>
    </row>
    <row r="16" spans="2:4" ht="12" customHeight="1">
      <c r="B16" s="144" t="s">
        <v>40</v>
      </c>
      <c r="C16" s="446" t="s">
        <v>46</v>
      </c>
      <c r="D16" s="560">
        <v>10.5</v>
      </c>
    </row>
    <row r="17" spans="2:4" ht="12" customHeight="1">
      <c r="B17" s="144" t="s">
        <v>41</v>
      </c>
      <c r="C17" s="447"/>
      <c r="D17" s="560"/>
    </row>
    <row r="18" spans="2:4" ht="12" customHeight="1">
      <c r="B18" s="144" t="s">
        <v>42</v>
      </c>
      <c r="C18" s="447"/>
      <c r="D18" s="560"/>
    </row>
    <row r="19" spans="2:4" ht="12" customHeight="1">
      <c r="B19" s="144" t="s">
        <v>43</v>
      </c>
      <c r="C19" s="447"/>
      <c r="D19" s="560"/>
    </row>
    <row r="20" spans="2:4" ht="12" customHeight="1">
      <c r="B20" s="144" t="s">
        <v>44</v>
      </c>
      <c r="C20" s="447"/>
      <c r="D20" s="560"/>
    </row>
    <row r="21" spans="2:4" ht="12" customHeight="1">
      <c r="B21" s="144" t="s">
        <v>45</v>
      </c>
      <c r="C21" s="448"/>
      <c r="D21" s="560"/>
    </row>
    <row r="22" spans="2:4" ht="12" customHeight="1">
      <c r="B22" s="164" t="s">
        <v>47</v>
      </c>
      <c r="C22" s="446" t="s">
        <v>52</v>
      </c>
      <c r="D22" s="449">
        <v>30.5</v>
      </c>
    </row>
    <row r="23" spans="2:4" ht="12" customHeight="1">
      <c r="B23" s="165" t="s">
        <v>48</v>
      </c>
      <c r="C23" s="447"/>
      <c r="D23" s="450"/>
    </row>
    <row r="24" spans="2:4" ht="12" customHeight="1">
      <c r="B24" s="165" t="s">
        <v>49</v>
      </c>
      <c r="C24" s="447"/>
      <c r="D24" s="450"/>
    </row>
    <row r="25" spans="2:4" ht="12" customHeight="1">
      <c r="B25" s="165" t="s">
        <v>50</v>
      </c>
      <c r="C25" s="447"/>
      <c r="D25" s="450"/>
    </row>
    <row r="26" spans="2:4" ht="12" customHeight="1">
      <c r="B26" s="166" t="s">
        <v>51</v>
      </c>
      <c r="C26" s="448"/>
      <c r="D26" s="451"/>
    </row>
    <row r="27" spans="2:4" ht="12" customHeight="1">
      <c r="B27" s="164" t="s">
        <v>53</v>
      </c>
      <c r="C27" s="446" t="s">
        <v>56</v>
      </c>
      <c r="D27" s="560">
        <v>24.2</v>
      </c>
    </row>
    <row r="28" spans="2:4" ht="12" customHeight="1">
      <c r="B28" s="165" t="s">
        <v>54</v>
      </c>
      <c r="C28" s="447"/>
      <c r="D28" s="560"/>
    </row>
    <row r="29" spans="2:4" ht="12" customHeight="1">
      <c r="B29" s="166" t="s">
        <v>55</v>
      </c>
      <c r="C29" s="448"/>
      <c r="D29" s="560"/>
    </row>
    <row r="30" spans="2:4" ht="12" customHeight="1">
      <c r="B30" s="163" t="s">
        <v>57</v>
      </c>
      <c r="C30" s="163" t="s">
        <v>58</v>
      </c>
      <c r="D30" s="169">
        <v>5.4</v>
      </c>
    </row>
    <row r="31" spans="2:9" s="15" customFormat="1" ht="12" customHeight="1">
      <c r="B31" s="139" t="s">
        <v>15</v>
      </c>
      <c r="C31" s="171"/>
      <c r="D31" s="172">
        <f>SUM(D6:D30)</f>
        <v>100.00000000000001</v>
      </c>
      <c r="E31" s="64"/>
      <c r="F31" s="25"/>
      <c r="G31" s="25"/>
      <c r="I31" s="68"/>
    </row>
    <row r="32" spans="2:4" ht="18" customHeight="1">
      <c r="B32" s="1" t="s">
        <v>129</v>
      </c>
      <c r="C32" s="1"/>
      <c r="D32" s="1"/>
    </row>
    <row r="33" spans="2:4" ht="12" customHeight="1">
      <c r="B33" s="70"/>
      <c r="C33" s="71"/>
      <c r="D33" s="89"/>
    </row>
    <row r="34" spans="2:4" ht="12" customHeight="1">
      <c r="B34" s="34" t="s">
        <v>136</v>
      </c>
      <c r="C34" s="73"/>
      <c r="D34" s="73"/>
    </row>
    <row r="35" spans="2:5" ht="12" customHeight="1">
      <c r="B35" s="37" t="s">
        <v>80</v>
      </c>
      <c r="C35" s="37"/>
      <c r="E35" s="90"/>
    </row>
    <row r="36" spans="2:5" ht="12" customHeight="1">
      <c r="B36" s="37"/>
      <c r="C36" s="37"/>
      <c r="E36" s="90"/>
    </row>
    <row r="37" spans="2:5" ht="18" customHeight="1">
      <c r="B37" s="173" t="s">
        <v>59</v>
      </c>
      <c r="C37" s="176"/>
      <c r="D37" s="175" t="s">
        <v>153</v>
      </c>
      <c r="E37" s="76"/>
    </row>
    <row r="38" spans="2:8" ht="12" customHeight="1">
      <c r="B38" s="144" t="s">
        <v>111</v>
      </c>
      <c r="C38" s="4"/>
      <c r="D38" s="177">
        <v>5.201109570041608</v>
      </c>
      <c r="E38" s="76"/>
      <c r="F38" s="78"/>
      <c r="G38" s="78"/>
      <c r="H38" s="55"/>
    </row>
    <row r="39" spans="2:8" ht="12" customHeight="1">
      <c r="B39" s="144" t="s">
        <v>112</v>
      </c>
      <c r="C39" s="4"/>
      <c r="D39" s="177">
        <v>10.436893203883495</v>
      </c>
      <c r="E39" s="76"/>
      <c r="F39" s="78"/>
      <c r="G39" s="78"/>
      <c r="H39" s="55"/>
    </row>
    <row r="40" spans="2:8" ht="12" customHeight="1">
      <c r="B40" s="144" t="s">
        <v>113</v>
      </c>
      <c r="C40" s="4"/>
      <c r="D40" s="177">
        <v>7.524271844660194</v>
      </c>
      <c r="E40" s="76"/>
      <c r="F40" s="78"/>
      <c r="G40" s="78"/>
      <c r="H40" s="55"/>
    </row>
    <row r="41" spans="2:8" ht="12" customHeight="1">
      <c r="B41" s="144" t="s">
        <v>114</v>
      </c>
      <c r="C41" s="4"/>
      <c r="D41" s="177">
        <v>44.10540915395285</v>
      </c>
      <c r="E41" s="76"/>
      <c r="F41" s="78"/>
      <c r="G41" s="78"/>
      <c r="H41" s="55"/>
    </row>
    <row r="42" spans="2:8" ht="12" customHeight="1">
      <c r="B42" s="144" t="s">
        <v>164</v>
      </c>
      <c r="C42" s="4"/>
      <c r="D42" s="177">
        <v>17.649098474341194</v>
      </c>
      <c r="E42" s="76"/>
      <c r="F42" s="78"/>
      <c r="G42" s="78"/>
      <c r="H42" s="55"/>
    </row>
    <row r="43" spans="2:8" ht="12" customHeight="1">
      <c r="B43" s="144" t="s">
        <v>115</v>
      </c>
      <c r="C43" s="4"/>
      <c r="D43" s="177">
        <v>0.13869625520110956</v>
      </c>
      <c r="E43" s="76"/>
      <c r="F43" s="78"/>
      <c r="G43" s="78"/>
      <c r="H43" s="55"/>
    </row>
    <row r="44" spans="2:8" ht="12" customHeight="1">
      <c r="B44" s="144" t="s">
        <v>116</v>
      </c>
      <c r="C44" s="4"/>
      <c r="D44" s="177">
        <v>1.7337031900138695</v>
      </c>
      <c r="E44" s="76"/>
      <c r="F44" s="78"/>
      <c r="G44" s="78"/>
      <c r="H44" s="55"/>
    </row>
    <row r="45" spans="2:8" ht="12" customHeight="1">
      <c r="B45" s="144" t="s">
        <v>117</v>
      </c>
      <c r="C45" s="4"/>
      <c r="D45" s="177">
        <v>11.546463245492372</v>
      </c>
      <c r="E45" s="76"/>
      <c r="F45" s="78"/>
      <c r="G45" s="78"/>
      <c r="H45" s="55"/>
    </row>
    <row r="46" spans="2:8" ht="12" customHeight="1">
      <c r="B46" s="144" t="s">
        <v>118</v>
      </c>
      <c r="C46" s="4"/>
      <c r="D46" s="177">
        <v>0.5547850208044383</v>
      </c>
      <c r="E46" s="76"/>
      <c r="F46" s="78"/>
      <c r="G46" s="78"/>
      <c r="H46" s="55"/>
    </row>
    <row r="47" spans="2:8" ht="12" customHeight="1">
      <c r="B47" s="144" t="s">
        <v>119</v>
      </c>
      <c r="C47" s="4"/>
      <c r="D47" s="177">
        <v>1.1095700416088765</v>
      </c>
      <c r="E47" s="76"/>
      <c r="F47" s="78"/>
      <c r="G47" s="78"/>
      <c r="H47" s="55"/>
    </row>
    <row r="48" spans="2:7" ht="12" customHeight="1">
      <c r="B48" s="139" t="s">
        <v>15</v>
      </c>
      <c r="C48" s="171"/>
      <c r="D48" s="178">
        <f>SUM(D38:D47)</f>
        <v>100.00000000000001</v>
      </c>
      <c r="E48" s="76"/>
      <c r="F48" s="78"/>
      <c r="G48" s="78"/>
    </row>
  </sheetData>
  <sheetProtection/>
  <mergeCells count="11">
    <mergeCell ref="B5:C5"/>
    <mergeCell ref="C7:C9"/>
    <mergeCell ref="D7:D9"/>
    <mergeCell ref="C10:C15"/>
    <mergeCell ref="D10:D15"/>
    <mergeCell ref="C27:C29"/>
    <mergeCell ref="D27:D29"/>
    <mergeCell ref="C16:C21"/>
    <mergeCell ref="D16:D21"/>
    <mergeCell ref="C22:C26"/>
    <mergeCell ref="D22:D2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W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10.421875" style="1" customWidth="1"/>
    <col min="3" max="4" width="8.7109375" style="1" customWidth="1"/>
    <col min="5" max="5" width="8.28125" style="1" customWidth="1"/>
    <col min="6" max="6" width="9.00390625" style="1" customWidth="1"/>
    <col min="7" max="7" width="8.7109375" style="1" customWidth="1"/>
    <col min="8" max="8" width="1.7109375" style="1" customWidth="1"/>
    <col min="9" max="9" width="7.7109375" style="1" customWidth="1"/>
    <col min="10" max="10" width="10.00390625" style="1" customWidth="1"/>
    <col min="11" max="11" width="8.00390625" style="1" customWidth="1"/>
    <col min="12" max="12" width="7.140625" style="1" customWidth="1"/>
    <col min="13" max="13" width="8.7109375" style="1" customWidth="1"/>
    <col min="14" max="14" width="8.28125" style="1" customWidth="1"/>
    <col min="15" max="15" width="8.7109375" style="1" customWidth="1"/>
    <col min="16" max="17" width="8.57421875" style="1" customWidth="1"/>
    <col min="18" max="18" width="8.28125" style="1" customWidth="1"/>
    <col min="19" max="19" width="7.140625" style="1" customWidth="1"/>
    <col min="20" max="20" width="6.8515625" style="1" customWidth="1"/>
    <col min="21" max="21" width="5.7109375" style="1" customWidth="1"/>
    <col min="22" max="16384" width="11.421875" style="1" customWidth="1"/>
  </cols>
  <sheetData>
    <row r="1" spans="2:20" s="59" customFormat="1" ht="12.75" customHeight="1">
      <c r="B1" s="1"/>
      <c r="C1" s="1"/>
      <c r="D1" s="1"/>
      <c r="E1" s="3"/>
      <c r="F1" s="37"/>
      <c r="H1" s="58" t="s">
        <v>146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9:22" ht="30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2" ht="11.25">
      <c r="B3" s="37"/>
      <c r="C3" s="3"/>
      <c r="D3" s="57"/>
      <c r="E3" s="59"/>
      <c r="F3" s="3" t="s">
        <v>189</v>
      </c>
      <c r="G3" s="37"/>
      <c r="I3" s="59" t="s">
        <v>127</v>
      </c>
      <c r="J3" s="59"/>
      <c r="K3" s="59"/>
      <c r="L3" s="3"/>
      <c r="M3" s="3"/>
      <c r="N3" s="37"/>
      <c r="P3" s="38"/>
      <c r="Q3" s="38"/>
      <c r="R3" s="38"/>
      <c r="S3" s="38"/>
      <c r="T3" s="38"/>
      <c r="U3" s="39"/>
      <c r="V3" s="4"/>
    </row>
    <row r="4" spans="2:23" ht="60" customHeight="1">
      <c r="B4" s="346" t="s">
        <v>0</v>
      </c>
      <c r="C4" s="355" t="s">
        <v>1</v>
      </c>
      <c r="D4" s="342" t="s">
        <v>0</v>
      </c>
      <c r="E4" s="459"/>
      <c r="F4" s="459"/>
      <c r="G4" s="343"/>
      <c r="J4" s="4"/>
      <c r="K4" s="363"/>
      <c r="L4" s="363"/>
      <c r="M4" s="363"/>
      <c r="N4" s="363"/>
      <c r="O4" s="8"/>
      <c r="P4" s="376"/>
      <c r="Q4" s="376"/>
      <c r="R4" s="376"/>
      <c r="S4" s="376"/>
      <c r="T4" s="376"/>
      <c r="U4" s="376"/>
      <c r="V4" s="376"/>
      <c r="W4" s="4"/>
    </row>
    <row r="5" spans="2:23" ht="27.75" customHeight="1">
      <c r="B5" s="347"/>
      <c r="C5" s="356"/>
      <c r="D5" s="8" t="s">
        <v>3</v>
      </c>
      <c r="E5" s="122" t="s">
        <v>2</v>
      </c>
      <c r="F5" s="122" t="s">
        <v>4</v>
      </c>
      <c r="G5" s="124" t="s">
        <v>5</v>
      </c>
      <c r="K5" s="496" t="s">
        <v>3</v>
      </c>
      <c r="L5" s="497"/>
      <c r="M5" s="496" t="s">
        <v>2</v>
      </c>
      <c r="N5" s="497"/>
      <c r="O5" s="122" t="s">
        <v>4</v>
      </c>
      <c r="P5" s="376"/>
      <c r="Q5" s="377"/>
      <c r="R5" s="376"/>
      <c r="S5" s="376"/>
      <c r="T5" s="376"/>
      <c r="U5" s="376"/>
      <c r="V5" s="376"/>
      <c r="W5" s="4"/>
    </row>
    <row r="6" spans="2:23" ht="11.25">
      <c r="B6" s="347"/>
      <c r="C6" s="119" t="s">
        <v>87</v>
      </c>
      <c r="D6" s="125">
        <v>7039</v>
      </c>
      <c r="E6" s="11">
        <v>1065</v>
      </c>
      <c r="F6" s="125">
        <f>SUM(D6:E6)</f>
        <v>8104</v>
      </c>
      <c r="G6" s="117">
        <v>285</v>
      </c>
      <c r="I6" s="128" t="s">
        <v>88</v>
      </c>
      <c r="J6" s="217"/>
      <c r="K6" s="460">
        <v>6771</v>
      </c>
      <c r="L6" s="461"/>
      <c r="M6" s="460">
        <v>889</v>
      </c>
      <c r="N6" s="461"/>
      <c r="O6" s="182">
        <f>SUM(K6:N6)</f>
        <v>7660</v>
      </c>
      <c r="P6" s="7"/>
      <c r="Q6" s="7"/>
      <c r="R6" s="7"/>
      <c r="S6" s="7"/>
      <c r="T6" s="7"/>
      <c r="U6" s="7"/>
      <c r="V6" s="7"/>
      <c r="W6" s="4"/>
    </row>
    <row r="7" spans="2:23" ht="11.25">
      <c r="B7" s="347"/>
      <c r="C7" s="120" t="s">
        <v>6</v>
      </c>
      <c r="D7" s="126">
        <v>4348</v>
      </c>
      <c r="E7" s="11">
        <v>632</v>
      </c>
      <c r="F7" s="126">
        <f>SUM(D7:E7)</f>
        <v>4980</v>
      </c>
      <c r="G7" s="117">
        <v>96</v>
      </c>
      <c r="I7" s="128" t="s">
        <v>90</v>
      </c>
      <c r="J7" s="163"/>
      <c r="K7" s="370">
        <v>5474</v>
      </c>
      <c r="L7" s="371"/>
      <c r="M7" s="370">
        <v>665</v>
      </c>
      <c r="N7" s="371"/>
      <c r="O7" s="183">
        <f>SUM(K7:N7)</f>
        <v>6139</v>
      </c>
      <c r="P7" s="7"/>
      <c r="Q7" s="7"/>
      <c r="R7" s="7"/>
      <c r="S7" s="7"/>
      <c r="T7" s="7"/>
      <c r="U7" s="7"/>
      <c r="V7" s="7"/>
      <c r="W7" s="4"/>
    </row>
    <row r="8" spans="2:23" ht="11.25">
      <c r="B8" s="347"/>
      <c r="C8" s="120" t="s">
        <v>7</v>
      </c>
      <c r="D8" s="126">
        <v>0</v>
      </c>
      <c r="E8" s="11">
        <v>0</v>
      </c>
      <c r="F8" s="126">
        <f>SUM(D8:E8)</f>
        <v>0</v>
      </c>
      <c r="G8" s="117">
        <v>4</v>
      </c>
      <c r="I8" s="4" t="s">
        <v>121</v>
      </c>
      <c r="J8" s="4"/>
      <c r="K8" s="4"/>
      <c r="L8" s="4"/>
      <c r="M8" s="4"/>
      <c r="N8" s="4"/>
      <c r="O8" s="4"/>
      <c r="P8" s="4"/>
      <c r="W8" s="4"/>
    </row>
    <row r="9" spans="2:23" ht="11.25">
      <c r="B9" s="347"/>
      <c r="C9" s="120" t="s">
        <v>89</v>
      </c>
      <c r="D9" s="126"/>
      <c r="E9" s="11"/>
      <c r="F9" s="126">
        <f>SUM(D9:E9)</f>
        <v>0</v>
      </c>
      <c r="G9" s="117">
        <v>0</v>
      </c>
      <c r="I9" s="4"/>
      <c r="J9" s="4"/>
      <c r="K9" s="4"/>
      <c r="L9" s="4"/>
      <c r="M9" s="4"/>
      <c r="N9" s="4"/>
      <c r="O9" s="4"/>
      <c r="P9" s="4"/>
      <c r="W9" s="4"/>
    </row>
    <row r="10" spans="2:16" ht="11.25">
      <c r="B10" s="348"/>
      <c r="C10" s="175" t="s">
        <v>4</v>
      </c>
      <c r="D10" s="136">
        <f>SUM(D6:D9)</f>
        <v>11387</v>
      </c>
      <c r="E10" s="290">
        <f>SUM(E6:E9)</f>
        <v>1697</v>
      </c>
      <c r="F10" s="182">
        <f>SUM(D10:E10)</f>
        <v>13084</v>
      </c>
      <c r="G10" s="292">
        <f>SUM(G6:G9)</f>
        <v>385</v>
      </c>
      <c r="I10" s="4"/>
      <c r="J10" s="4"/>
      <c r="K10" s="4"/>
      <c r="L10" s="4"/>
      <c r="M10" s="4"/>
      <c r="N10" s="4"/>
      <c r="O10" s="4"/>
      <c r="P10" s="4"/>
    </row>
    <row r="11" spans="6:13" ht="11.25">
      <c r="F11" s="17"/>
      <c r="G11" s="17"/>
      <c r="I11" s="60" t="s">
        <v>128</v>
      </c>
      <c r="J11" s="59"/>
      <c r="K11" s="3"/>
      <c r="L11" s="3"/>
      <c r="M11" s="59"/>
    </row>
    <row r="12" spans="2:16" ht="46.5" customHeight="1">
      <c r="B12" s="349" t="s">
        <v>179</v>
      </c>
      <c r="C12" s="131" t="s">
        <v>93</v>
      </c>
      <c r="D12" s="122">
        <v>73</v>
      </c>
      <c r="E12" s="122">
        <v>3</v>
      </c>
      <c r="F12" s="122">
        <v>76</v>
      </c>
      <c r="G12" s="49"/>
      <c r="P12" s="4"/>
    </row>
    <row r="13" spans="2:16" ht="19.5" customHeight="1">
      <c r="B13" s="350"/>
      <c r="C13" s="352" t="s">
        <v>94</v>
      </c>
      <c r="D13" s="357">
        <v>551</v>
      </c>
      <c r="E13" s="357">
        <v>42</v>
      </c>
      <c r="F13" s="357">
        <f>SUM(D13:E15)</f>
        <v>593</v>
      </c>
      <c r="G13" s="4"/>
      <c r="I13" s="453" t="s">
        <v>95</v>
      </c>
      <c r="J13" s="454"/>
      <c r="K13" s="453" t="s">
        <v>96</v>
      </c>
      <c r="L13" s="454"/>
      <c r="M13" s="374" t="s">
        <v>97</v>
      </c>
      <c r="N13" s="375"/>
      <c r="O13" s="122" t="s">
        <v>4</v>
      </c>
      <c r="P13" s="4"/>
    </row>
    <row r="14" spans="2:16" ht="12.75" customHeight="1">
      <c r="B14" s="350"/>
      <c r="C14" s="353"/>
      <c r="D14" s="477"/>
      <c r="E14" s="477"/>
      <c r="F14" s="477"/>
      <c r="G14" s="4"/>
      <c r="I14" s="453">
        <v>29</v>
      </c>
      <c r="J14" s="454"/>
      <c r="K14" s="453">
        <v>137</v>
      </c>
      <c r="L14" s="454"/>
      <c r="M14" s="453">
        <v>9</v>
      </c>
      <c r="N14" s="454"/>
      <c r="O14" s="122">
        <f>SUM(I14:N14)</f>
        <v>175</v>
      </c>
      <c r="P14" s="4"/>
    </row>
    <row r="15" spans="2:16" ht="18.75" customHeight="1">
      <c r="B15" s="351"/>
      <c r="C15" s="354"/>
      <c r="D15" s="478"/>
      <c r="E15" s="478"/>
      <c r="F15" s="478"/>
      <c r="G15" s="4"/>
      <c r="P15" s="4"/>
    </row>
    <row r="16" spans="2:16" ht="11.25">
      <c r="B16" s="25"/>
      <c r="C16" s="42"/>
      <c r="D16" s="11"/>
      <c r="E16" s="11"/>
      <c r="F16" s="4"/>
      <c r="G16" s="4"/>
      <c r="O16" s="4"/>
      <c r="P16" s="4"/>
    </row>
    <row r="17" spans="2:15" ht="11.25">
      <c r="B17" s="50" t="s">
        <v>142</v>
      </c>
      <c r="C17" s="50"/>
      <c r="D17" s="50"/>
      <c r="E17" s="82"/>
      <c r="F17" s="50"/>
      <c r="G17" s="4"/>
      <c r="J17" s="43"/>
      <c r="K17" s="4"/>
      <c r="L17" s="4"/>
      <c r="M17" s="4"/>
      <c r="N17" s="4"/>
      <c r="O17" s="44"/>
    </row>
    <row r="18" spans="2:15" ht="11.25">
      <c r="B18" s="50"/>
      <c r="C18" s="50"/>
      <c r="D18" s="50"/>
      <c r="E18" s="82"/>
      <c r="F18" s="50"/>
      <c r="G18" s="4"/>
      <c r="J18" s="43"/>
      <c r="K18" s="4"/>
      <c r="L18" s="4"/>
      <c r="M18" s="4"/>
      <c r="N18" s="4"/>
      <c r="O18" s="44"/>
    </row>
    <row r="19" spans="15:17" ht="9.75" customHeight="1">
      <c r="O19" s="45"/>
      <c r="P19" s="46"/>
      <c r="Q19" s="46"/>
    </row>
    <row r="20" spans="2:17" ht="16.5" customHeight="1">
      <c r="B20" s="364" t="s">
        <v>61</v>
      </c>
      <c r="C20" s="365"/>
      <c r="D20" s="365"/>
      <c r="E20" s="365"/>
      <c r="F20" s="366"/>
      <c r="O20" s="45"/>
      <c r="P20" s="46"/>
      <c r="Q20" s="46"/>
    </row>
    <row r="21" spans="2:15" ht="19.5" customHeight="1">
      <c r="B21" s="367"/>
      <c r="C21" s="368"/>
      <c r="D21" s="368"/>
      <c r="E21" s="368"/>
      <c r="F21" s="369"/>
      <c r="G21" s="12"/>
      <c r="H21" s="12"/>
      <c r="I21" s="47"/>
      <c r="K21" s="3"/>
      <c r="L21" s="3"/>
      <c r="M21" s="45"/>
      <c r="N21" s="45"/>
      <c r="O21" s="48"/>
    </row>
    <row r="22" spans="2:16" ht="17.25" customHeight="1">
      <c r="B22" s="234" t="s">
        <v>8</v>
      </c>
      <c r="C22" s="203"/>
      <c r="D22" s="122">
        <v>5299</v>
      </c>
      <c r="E22" s="122">
        <v>840</v>
      </c>
      <c r="F22" s="122">
        <f>SUM(D22:E22)</f>
        <v>6139</v>
      </c>
      <c r="P22" s="47"/>
    </row>
  </sheetData>
  <sheetProtection/>
  <mergeCells count="30">
    <mergeCell ref="C13:C15"/>
    <mergeCell ref="D13:D15"/>
    <mergeCell ref="E13:E15"/>
    <mergeCell ref="F13:F15"/>
    <mergeCell ref="I13:J13"/>
    <mergeCell ref="K13:L13"/>
    <mergeCell ref="M13:N13"/>
    <mergeCell ref="I14:J14"/>
    <mergeCell ref="P4:P5"/>
    <mergeCell ref="B20:F21"/>
    <mergeCell ref="K14:L14"/>
    <mergeCell ref="M14:N14"/>
    <mergeCell ref="M7:N7"/>
    <mergeCell ref="B12:B15"/>
    <mergeCell ref="B4:B10"/>
    <mergeCell ref="C4:C5"/>
    <mergeCell ref="D4:G4"/>
    <mergeCell ref="K4:L4"/>
    <mergeCell ref="K7:L7"/>
    <mergeCell ref="M4:N4"/>
    <mergeCell ref="K5:L5"/>
    <mergeCell ref="M5:N5"/>
    <mergeCell ref="K6:L6"/>
    <mergeCell ref="M6:N6"/>
    <mergeCell ref="U4:U5"/>
    <mergeCell ref="V4:V5"/>
    <mergeCell ref="Q4:Q5"/>
    <mergeCell ref="R4:R5"/>
    <mergeCell ref="S4:S5"/>
    <mergeCell ref="T4:T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F10" formula="1"/>
  </ignoredErrors>
</worksheet>
</file>

<file path=xl/worksheets/sheet35.xml><?xml version="1.0" encoding="utf-8"?>
<worksheet xmlns="http://schemas.openxmlformats.org/spreadsheetml/2006/main" xmlns:r="http://schemas.openxmlformats.org/officeDocument/2006/relationships">
  <dimension ref="B1:M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55.28125" style="12" customWidth="1"/>
    <col min="3" max="4" width="19.7109375" style="12" customWidth="1"/>
    <col min="5" max="5" width="4.00390625" style="12" customWidth="1"/>
    <col min="6" max="6" width="8.8515625" style="12" hidden="1" customWidth="1"/>
    <col min="7" max="8" width="5.8515625" style="12" hidden="1" customWidth="1"/>
    <col min="9" max="9" width="3.8515625" style="12" hidden="1" customWidth="1"/>
    <col min="10" max="10" width="7.7109375" style="12" hidden="1" customWidth="1"/>
    <col min="11" max="11" width="4.421875" style="12" hidden="1" customWidth="1"/>
    <col min="12" max="12" width="10.7109375" style="12" hidden="1" customWidth="1"/>
    <col min="13" max="13" width="9.57421875" style="12" customWidth="1"/>
    <col min="14" max="16384" width="11.421875" style="12" customWidth="1"/>
  </cols>
  <sheetData>
    <row r="1" spans="3:7" s="1" customFormat="1" ht="11.25">
      <c r="C1" s="58" t="s">
        <v>146</v>
      </c>
      <c r="D1" s="37"/>
      <c r="E1" s="2"/>
      <c r="F1" s="2"/>
      <c r="G1" s="2"/>
    </row>
    <row r="3" spans="2:3" ht="11.25">
      <c r="B3" s="59" t="s">
        <v>162</v>
      </c>
      <c r="C3" s="63"/>
    </row>
    <row r="4" ht="11.25">
      <c r="E4" s="63"/>
    </row>
    <row r="5" spans="2:10" s="18" customFormat="1" ht="12.75" customHeight="1">
      <c r="B5" s="186" t="s">
        <v>60</v>
      </c>
      <c r="C5" s="579" t="s">
        <v>81</v>
      </c>
      <c r="D5" s="483"/>
      <c r="E5" s="53"/>
      <c r="F5" s="18" t="s">
        <v>740</v>
      </c>
      <c r="J5" s="18" t="s">
        <v>737</v>
      </c>
    </row>
    <row r="6" spans="2:4" s="18" customFormat="1" ht="11.25">
      <c r="B6" s="187" t="s">
        <v>106</v>
      </c>
      <c r="C6" s="5" t="s">
        <v>3</v>
      </c>
      <c r="D6" s="193" t="s">
        <v>2</v>
      </c>
    </row>
    <row r="7" spans="2:10" ht="12.75" customHeight="1">
      <c r="B7" s="138" t="s">
        <v>9</v>
      </c>
      <c r="C7" s="190">
        <v>6.526138279932546</v>
      </c>
      <c r="D7" s="190">
        <v>5.490654205607477</v>
      </c>
      <c r="F7" s="12">
        <v>72</v>
      </c>
      <c r="H7" s="12" t="s">
        <v>67</v>
      </c>
      <c r="I7" s="12">
        <v>0</v>
      </c>
      <c r="J7" s="12">
        <v>1</v>
      </c>
    </row>
    <row r="8" spans="2:10" ht="12.75" customHeight="1">
      <c r="B8" s="138" t="s">
        <v>10</v>
      </c>
      <c r="C8" s="191">
        <v>14.654300168634062</v>
      </c>
      <c r="D8" s="191">
        <v>6.191588785046729</v>
      </c>
      <c r="F8" s="12">
        <v>230</v>
      </c>
      <c r="H8" s="12" t="s">
        <v>69</v>
      </c>
      <c r="I8" s="12">
        <v>1</v>
      </c>
      <c r="J8" s="12">
        <v>3</v>
      </c>
    </row>
    <row r="9" spans="2:10" ht="12.75" customHeight="1">
      <c r="B9" s="138" t="s">
        <v>11</v>
      </c>
      <c r="C9" s="191">
        <v>33.99662731871838</v>
      </c>
      <c r="D9" s="191">
        <v>37.38317757009346</v>
      </c>
      <c r="F9" s="12">
        <v>608</v>
      </c>
      <c r="H9" s="12" t="s">
        <v>70</v>
      </c>
      <c r="I9" s="12">
        <v>9</v>
      </c>
      <c r="J9" s="12">
        <v>0</v>
      </c>
    </row>
    <row r="10" spans="2:10" ht="12.75" customHeight="1">
      <c r="B10" s="138" t="s">
        <v>123</v>
      </c>
      <c r="C10" s="191">
        <v>1.0623946037099494</v>
      </c>
      <c r="D10" s="191">
        <v>1.4018691588785046</v>
      </c>
      <c r="F10" s="12">
        <v>27</v>
      </c>
      <c r="H10" s="12" t="s">
        <v>71</v>
      </c>
      <c r="I10" s="12">
        <v>192</v>
      </c>
      <c r="J10" s="12">
        <v>20</v>
      </c>
    </row>
    <row r="11" spans="2:10" ht="12.75" customHeight="1">
      <c r="B11" s="138" t="s">
        <v>124</v>
      </c>
      <c r="C11" s="191">
        <v>7.740303541315345</v>
      </c>
      <c r="D11" s="191">
        <v>7.827102803738317</v>
      </c>
      <c r="F11" s="12">
        <v>176</v>
      </c>
      <c r="H11" s="12" t="s">
        <v>72</v>
      </c>
      <c r="I11" s="12">
        <v>8</v>
      </c>
      <c r="J11" s="12">
        <v>5</v>
      </c>
    </row>
    <row r="12" spans="2:10" ht="12.75" customHeight="1">
      <c r="B12" s="138" t="s">
        <v>125</v>
      </c>
      <c r="C12" s="191">
        <v>2.2428330522765596</v>
      </c>
      <c r="D12" s="191">
        <v>1.6355140186915886</v>
      </c>
      <c r="F12" s="12">
        <v>841</v>
      </c>
      <c r="H12" s="12" t="s">
        <v>73</v>
      </c>
      <c r="I12" s="12">
        <v>7</v>
      </c>
      <c r="J12" s="12">
        <v>3</v>
      </c>
    </row>
    <row r="13" spans="2:10" ht="12.75" customHeight="1">
      <c r="B13" s="138" t="s">
        <v>126</v>
      </c>
      <c r="C13" s="191">
        <v>20.82630691399663</v>
      </c>
      <c r="D13" s="191">
        <v>23.481308411214954</v>
      </c>
      <c r="F13" s="12">
        <v>3885</v>
      </c>
      <c r="H13" s="12" t="s">
        <v>74</v>
      </c>
      <c r="I13" s="12">
        <v>2</v>
      </c>
      <c r="J13" s="12">
        <v>0</v>
      </c>
    </row>
    <row r="14" spans="2:10" ht="12.75" customHeight="1">
      <c r="B14" s="138" t="s">
        <v>12</v>
      </c>
      <c r="C14" s="191">
        <v>3.777403035413154</v>
      </c>
      <c r="D14" s="191">
        <v>4.672897196261682</v>
      </c>
      <c r="F14" s="12">
        <v>236</v>
      </c>
      <c r="H14" s="12" t="s">
        <v>75</v>
      </c>
      <c r="I14" s="12">
        <v>1</v>
      </c>
      <c r="J14" s="12">
        <v>4</v>
      </c>
    </row>
    <row r="15" spans="2:10" ht="12.75" customHeight="1">
      <c r="B15" s="138" t="s">
        <v>13</v>
      </c>
      <c r="C15" s="191">
        <v>3.558178752107926</v>
      </c>
      <c r="D15" s="191">
        <v>5.0233644859813085</v>
      </c>
      <c r="F15" s="12">
        <v>315</v>
      </c>
      <c r="H15" s="12" t="s">
        <v>76</v>
      </c>
      <c r="I15" s="12">
        <v>27</v>
      </c>
      <c r="J15" s="12">
        <v>12</v>
      </c>
    </row>
    <row r="16" spans="2:10" ht="12.75" customHeight="1">
      <c r="B16" s="138" t="s">
        <v>14</v>
      </c>
      <c r="C16" s="191">
        <v>0.45531197301854975</v>
      </c>
      <c r="D16" s="191">
        <v>1.0514018691588785</v>
      </c>
      <c r="F16" s="12">
        <v>113</v>
      </c>
      <c r="H16" s="12" t="s">
        <v>77</v>
      </c>
      <c r="I16" s="12">
        <v>7</v>
      </c>
      <c r="J16" s="12">
        <v>5</v>
      </c>
    </row>
    <row r="17" spans="2:10" ht="12.75" customHeight="1">
      <c r="B17" s="138" t="s">
        <v>63</v>
      </c>
      <c r="C17" s="191">
        <v>1.433389544688027</v>
      </c>
      <c r="D17" s="191">
        <v>2</v>
      </c>
      <c r="F17" s="12">
        <v>211</v>
      </c>
      <c r="H17" s="12" t="s">
        <v>738</v>
      </c>
      <c r="I17" s="12">
        <v>10</v>
      </c>
      <c r="J17" s="12">
        <v>8</v>
      </c>
    </row>
    <row r="18" spans="2:10" ht="12.75" customHeight="1">
      <c r="B18" s="138" t="s">
        <v>83</v>
      </c>
      <c r="C18" s="191">
        <v>2.6981450252951094</v>
      </c>
      <c r="D18" s="191">
        <v>2.5</v>
      </c>
      <c r="F18" s="12">
        <v>278</v>
      </c>
      <c r="H18" s="12" t="s">
        <v>739</v>
      </c>
      <c r="I18" s="12">
        <v>49</v>
      </c>
      <c r="J18" s="12">
        <v>30</v>
      </c>
    </row>
    <row r="19" spans="2:4" ht="12.75" customHeight="1">
      <c r="B19" s="138" t="s">
        <v>82</v>
      </c>
      <c r="C19" s="191">
        <v>0.8094435075885328</v>
      </c>
      <c r="D19" s="191">
        <v>1.1682242990654206</v>
      </c>
    </row>
    <row r="20" spans="2:10" ht="12.75" customHeight="1">
      <c r="B20" s="138" t="s">
        <v>64</v>
      </c>
      <c r="C20" s="191">
        <v>0.1854974704890388</v>
      </c>
      <c r="D20" s="191">
        <v>0.1854974704890388</v>
      </c>
      <c r="F20" s="12">
        <v>94</v>
      </c>
      <c r="H20" s="12" t="s">
        <v>78</v>
      </c>
      <c r="I20" s="12">
        <v>3</v>
      </c>
      <c r="J20" s="12">
        <v>2</v>
      </c>
    </row>
    <row r="21" spans="2:4" ht="12.75" customHeight="1">
      <c r="B21" s="138" t="s">
        <v>84</v>
      </c>
      <c r="C21" s="191">
        <v>0.03372681281618887</v>
      </c>
      <c r="D21" s="191">
        <v>0.03372681281618887</v>
      </c>
    </row>
    <row r="22" spans="2:10" ht="12.75" customHeight="1">
      <c r="B22" s="173" t="s">
        <v>15</v>
      </c>
      <c r="C22" s="200">
        <f>SUM(C7:C21)</f>
        <v>99.99999999999999</v>
      </c>
      <c r="D22" s="291">
        <f>SUM(D7:D21)</f>
        <v>100.04632708704355</v>
      </c>
      <c r="F22" s="12">
        <v>133</v>
      </c>
      <c r="H22" s="12" t="e">
        <v>#REF!</v>
      </c>
      <c r="I22" s="12" t="e">
        <v>#REF!</v>
      </c>
      <c r="J22" s="12" t="e">
        <v>#REF!</v>
      </c>
    </row>
    <row r="23" ht="18" customHeight="1"/>
    <row r="24" spans="2:8" s="15" customFormat="1" ht="11.25">
      <c r="B24" s="37" t="s">
        <v>130</v>
      </c>
      <c r="C24" s="37"/>
      <c r="E24" s="63"/>
      <c r="F24" s="25"/>
      <c r="G24" s="25"/>
      <c r="H24" s="25"/>
    </row>
    <row r="25" spans="3:10" ht="11.25">
      <c r="C25" s="18"/>
      <c r="D25" s="18"/>
      <c r="F25" s="19"/>
      <c r="G25" s="19"/>
      <c r="H25" s="19"/>
      <c r="J25" s="63"/>
    </row>
    <row r="26" spans="2:12" s="18" customFormat="1" ht="11.25">
      <c r="B26" s="382" t="s">
        <v>16</v>
      </c>
      <c r="C26" s="422" t="s">
        <v>153</v>
      </c>
      <c r="D26" s="525"/>
      <c r="E26" s="5"/>
      <c r="F26" s="376" t="s">
        <v>741</v>
      </c>
      <c r="G26" s="376"/>
      <c r="H26" s="376"/>
      <c r="I26" s="5"/>
      <c r="J26" s="384" t="s">
        <v>743</v>
      </c>
      <c r="K26" s="384"/>
      <c r="L26" s="384"/>
    </row>
    <row r="27" spans="2:13" s="18" customFormat="1" ht="11.25">
      <c r="B27" s="383"/>
      <c r="C27" s="424"/>
      <c r="D27" s="525"/>
      <c r="E27" s="5"/>
      <c r="F27" s="376"/>
      <c r="G27" s="376"/>
      <c r="H27" s="376"/>
      <c r="I27" s="5"/>
      <c r="J27" s="384"/>
      <c r="K27" s="384"/>
      <c r="L27" s="384"/>
      <c r="M27" s="25"/>
    </row>
    <row r="28" spans="2:13" s="18" customFormat="1" ht="11.25">
      <c r="B28" s="144" t="s">
        <v>17</v>
      </c>
      <c r="C28" s="196">
        <v>19.141571478020076</v>
      </c>
      <c r="D28" s="4"/>
      <c r="E28" s="5"/>
      <c r="F28" s="5" t="s">
        <v>65</v>
      </c>
      <c r="G28" s="5">
        <v>471</v>
      </c>
      <c r="H28" s="5">
        <v>471</v>
      </c>
      <c r="J28" s="5" t="s">
        <v>65</v>
      </c>
      <c r="K28" s="5">
        <v>2361</v>
      </c>
      <c r="L28" s="5">
        <v>2361</v>
      </c>
      <c r="M28" s="25"/>
    </row>
    <row r="29" spans="2:13" ht="11.25">
      <c r="B29" s="144" t="s">
        <v>18</v>
      </c>
      <c r="C29" s="196">
        <v>9.691934925579785</v>
      </c>
      <c r="D29" s="4"/>
      <c r="E29" s="19"/>
      <c r="F29" s="5" t="s">
        <v>66</v>
      </c>
      <c r="G29" s="5">
        <v>1456</v>
      </c>
      <c r="H29" s="5">
        <v>1927</v>
      </c>
      <c r="J29" s="5" t="s">
        <v>66</v>
      </c>
      <c r="K29" s="5">
        <v>3137</v>
      </c>
      <c r="L29" s="5">
        <v>5498</v>
      </c>
      <c r="M29" s="25"/>
    </row>
    <row r="30" spans="2:13" ht="11.25">
      <c r="B30" s="144" t="s">
        <v>19</v>
      </c>
      <c r="C30" s="196">
        <v>6.78435444790585</v>
      </c>
      <c r="D30" s="4"/>
      <c r="E30" s="22"/>
      <c r="F30" s="5" t="s">
        <v>67</v>
      </c>
      <c r="G30" s="5">
        <v>2216</v>
      </c>
      <c r="H30" s="5">
        <v>4143</v>
      </c>
      <c r="J30" s="5" t="s">
        <v>67</v>
      </c>
      <c r="K30" s="5">
        <v>8756</v>
      </c>
      <c r="L30" s="5">
        <v>14254</v>
      </c>
      <c r="M30" s="25"/>
    </row>
    <row r="31" spans="2:13" ht="11.25">
      <c r="B31" s="144" t="s">
        <v>20</v>
      </c>
      <c r="C31" s="196">
        <v>2.0076150917272413</v>
      </c>
      <c r="D31" s="4"/>
      <c r="E31" s="22"/>
      <c r="F31" s="5" t="s">
        <v>68</v>
      </c>
      <c r="G31" s="5">
        <v>51</v>
      </c>
      <c r="H31" s="5">
        <v>4194</v>
      </c>
      <c r="J31" s="5" t="s">
        <v>68</v>
      </c>
      <c r="K31" s="5">
        <v>251</v>
      </c>
      <c r="L31" s="5">
        <v>14505</v>
      </c>
      <c r="M31" s="25"/>
    </row>
    <row r="32" spans="2:13" ht="11.25">
      <c r="B32" s="144" t="s">
        <v>21</v>
      </c>
      <c r="C32" s="196">
        <v>1.2114918656974731</v>
      </c>
      <c r="D32" s="4"/>
      <c r="E32" s="19"/>
      <c r="F32" s="5" t="s">
        <v>69</v>
      </c>
      <c r="G32" s="5">
        <v>152</v>
      </c>
      <c r="H32" s="5">
        <v>4346</v>
      </c>
      <c r="J32" s="5" t="s">
        <v>69</v>
      </c>
      <c r="K32" s="5">
        <v>391</v>
      </c>
      <c r="L32" s="5">
        <v>14896</v>
      </c>
      <c r="M32" s="25"/>
    </row>
    <row r="33" spans="2:13" ht="11.25">
      <c r="B33" s="144" t="s">
        <v>85</v>
      </c>
      <c r="C33" s="196">
        <v>16.614745586708203</v>
      </c>
      <c r="D33" s="4"/>
      <c r="E33" s="22"/>
      <c r="F33" s="5" t="s">
        <v>70</v>
      </c>
      <c r="G33" s="5">
        <v>384</v>
      </c>
      <c r="H33" s="5">
        <v>4730</v>
      </c>
      <c r="J33" s="5" t="s">
        <v>70</v>
      </c>
      <c r="K33" s="5">
        <v>2596</v>
      </c>
      <c r="L33" s="5">
        <v>17492</v>
      </c>
      <c r="M33" s="25"/>
    </row>
    <row r="34" spans="2:13" ht="11.25">
      <c r="B34" s="144" t="s">
        <v>86</v>
      </c>
      <c r="C34" s="196">
        <v>0.9691934925579786</v>
      </c>
      <c r="D34" s="4"/>
      <c r="E34" s="22"/>
      <c r="F34" s="5" t="s">
        <v>71</v>
      </c>
      <c r="G34" s="5">
        <v>33</v>
      </c>
      <c r="H34" s="5">
        <v>4763</v>
      </c>
      <c r="J34" s="5" t="s">
        <v>71</v>
      </c>
      <c r="K34" s="5">
        <v>97</v>
      </c>
      <c r="L34" s="5">
        <v>17589</v>
      </c>
      <c r="M34" s="25"/>
    </row>
    <row r="35" spans="2:13" ht="11.25">
      <c r="B35" s="144" t="s">
        <v>22</v>
      </c>
      <c r="C35" s="196">
        <v>15.299411561093804</v>
      </c>
      <c r="D35" s="4"/>
      <c r="E35" s="22"/>
      <c r="F35" s="5" t="s">
        <v>72</v>
      </c>
      <c r="G35" s="5">
        <v>2859</v>
      </c>
      <c r="H35" s="5">
        <v>7622</v>
      </c>
      <c r="J35" s="5" t="s">
        <v>72</v>
      </c>
      <c r="K35" s="5">
        <v>4986</v>
      </c>
      <c r="L35" s="5">
        <v>22575</v>
      </c>
      <c r="M35" s="25"/>
    </row>
    <row r="36" spans="2:13" ht="11.25">
      <c r="B36" s="144" t="s">
        <v>23</v>
      </c>
      <c r="C36" s="196">
        <v>0.8999653859466944</v>
      </c>
      <c r="D36" s="4"/>
      <c r="E36" s="22"/>
      <c r="F36" s="5" t="s">
        <v>73</v>
      </c>
      <c r="G36" s="5">
        <v>18</v>
      </c>
      <c r="H36" s="5">
        <v>7640</v>
      </c>
      <c r="J36" s="5" t="s">
        <v>73</v>
      </c>
      <c r="K36" s="5">
        <v>50</v>
      </c>
      <c r="L36" s="5">
        <v>22625</v>
      </c>
      <c r="M36" s="25"/>
    </row>
    <row r="37" spans="2:13" ht="11.25">
      <c r="B37" s="144" t="s">
        <v>24</v>
      </c>
      <c r="C37" s="196">
        <v>0.10384215991692627</v>
      </c>
      <c r="D37" s="4"/>
      <c r="E37" s="22"/>
      <c r="F37" s="5" t="s">
        <v>74</v>
      </c>
      <c r="G37" s="5">
        <v>4</v>
      </c>
      <c r="H37" s="5">
        <v>7644</v>
      </c>
      <c r="J37" s="5" t="s">
        <v>74</v>
      </c>
      <c r="K37" s="5">
        <v>22</v>
      </c>
      <c r="L37" s="5">
        <v>22647</v>
      </c>
      <c r="M37" s="25"/>
    </row>
    <row r="38" spans="2:13" ht="11.25">
      <c r="B38" s="144" t="s">
        <v>25</v>
      </c>
      <c r="C38" s="196">
        <v>27.275874004845967</v>
      </c>
      <c r="D38" s="4"/>
      <c r="E38" s="19"/>
      <c r="F38" s="5" t="s">
        <v>75</v>
      </c>
      <c r="G38" s="5">
        <v>127</v>
      </c>
      <c r="H38" s="5">
        <v>7771</v>
      </c>
      <c r="J38" s="5" t="s">
        <v>75</v>
      </c>
      <c r="K38" s="5">
        <v>1512</v>
      </c>
      <c r="L38" s="5">
        <v>24159</v>
      </c>
      <c r="M38" s="25"/>
    </row>
    <row r="39" spans="2:12" s="25" customFormat="1" ht="11.25">
      <c r="B39" s="236" t="s">
        <v>15</v>
      </c>
      <c r="C39" s="214">
        <f>SUM(C28:D38)</f>
        <v>100</v>
      </c>
      <c r="D39" s="86"/>
      <c r="F39" s="5" t="s">
        <v>742</v>
      </c>
      <c r="G39" s="5"/>
      <c r="H39" s="5"/>
      <c r="J39" s="5" t="e">
        <v>#REF!</v>
      </c>
      <c r="K39" s="5"/>
      <c r="L39" s="5"/>
    </row>
    <row r="40" ht="11.25">
      <c r="D40" s="19"/>
    </row>
  </sheetData>
  <sheetProtection/>
  <mergeCells count="6">
    <mergeCell ref="C5:D5"/>
    <mergeCell ref="F26:H27"/>
    <mergeCell ref="J26:L27"/>
    <mergeCell ref="B26:B27"/>
    <mergeCell ref="C26:C27"/>
    <mergeCell ref="D26:D2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1:Q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13.421875" style="12" customWidth="1"/>
    <col min="3" max="3" width="8.421875" style="12" customWidth="1"/>
    <col min="4" max="4" width="3.8515625" style="18" customWidth="1"/>
    <col min="5" max="5" width="5.57421875" style="12" customWidth="1"/>
    <col min="6" max="6" width="9.140625" style="19" customWidth="1"/>
    <col min="7" max="7" width="1.28515625" style="12" customWidth="1"/>
    <col min="8" max="8" width="9.421875" style="12" customWidth="1"/>
    <col min="9" max="9" width="2.00390625" style="12" customWidth="1"/>
    <col min="10" max="10" width="12.00390625" style="12" customWidth="1"/>
    <col min="11" max="11" width="13.7109375" style="12" customWidth="1"/>
    <col min="12" max="12" width="8.00390625" style="12" customWidth="1"/>
    <col min="13" max="14" width="8.8515625" style="12" customWidth="1"/>
    <col min="15" max="15" width="9.421875" style="12" customWidth="1"/>
    <col min="16" max="16" width="9.28125" style="12" customWidth="1"/>
    <col min="17" max="17" width="8.00390625" style="12" customWidth="1"/>
    <col min="18" max="16384" width="11.421875" style="12" customWidth="1"/>
  </cols>
  <sheetData>
    <row r="1" spans="3:8" s="1" customFormat="1" ht="11.25">
      <c r="C1" s="3"/>
      <c r="D1" s="37"/>
      <c r="F1" s="4"/>
      <c r="H1" s="58" t="s">
        <v>146</v>
      </c>
    </row>
    <row r="3" spans="2:17" s="15" customFormat="1" ht="11.25">
      <c r="B3" s="37" t="s">
        <v>159</v>
      </c>
      <c r="E3" s="3"/>
      <c r="F3" s="37" t="s">
        <v>174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s="19" customFormat="1" ht="11.25">
      <c r="B4" s="82" t="s">
        <v>161</v>
      </c>
      <c r="C4" s="25"/>
      <c r="D4" s="27"/>
      <c r="E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s="5" customFormat="1" ht="18" customHeight="1">
      <c r="B5" s="179" t="s">
        <v>91</v>
      </c>
      <c r="C5" s="496" t="s">
        <v>153</v>
      </c>
      <c r="D5" s="495"/>
      <c r="E5" s="8"/>
      <c r="F5" s="509" t="s">
        <v>154</v>
      </c>
      <c r="G5" s="510"/>
      <c r="H5" s="509" t="s">
        <v>155</v>
      </c>
      <c r="I5" s="510"/>
      <c r="J5" s="419" t="s">
        <v>156</v>
      </c>
      <c r="K5" s="419" t="s">
        <v>157</v>
      </c>
      <c r="L5" s="419" t="s">
        <v>187</v>
      </c>
      <c r="M5" s="419" t="s">
        <v>132</v>
      </c>
      <c r="N5" s="419" t="s">
        <v>188</v>
      </c>
      <c r="O5" s="419" t="s">
        <v>133</v>
      </c>
      <c r="P5" s="419" t="s">
        <v>160</v>
      </c>
      <c r="Q5" s="419" t="s">
        <v>158</v>
      </c>
    </row>
    <row r="6" spans="2:17" s="19" customFormat="1" ht="11.25">
      <c r="B6" s="147" t="s">
        <v>92</v>
      </c>
      <c r="C6" s="488">
        <v>0.33391211433150797</v>
      </c>
      <c r="D6" s="489"/>
      <c r="E6" s="10"/>
      <c r="F6" s="511"/>
      <c r="G6" s="512"/>
      <c r="H6" s="511"/>
      <c r="I6" s="512"/>
      <c r="J6" s="420"/>
      <c r="K6" s="420"/>
      <c r="L6" s="420"/>
      <c r="M6" s="420"/>
      <c r="N6" s="420"/>
      <c r="O6" s="420"/>
      <c r="P6" s="420"/>
      <c r="Q6" s="420"/>
    </row>
    <row r="7" spans="2:17" s="19" customFormat="1" ht="12.75" customHeight="1">
      <c r="B7" s="147">
        <v>18</v>
      </c>
      <c r="C7" s="488">
        <v>1.0685187658608253</v>
      </c>
      <c r="D7" s="489"/>
      <c r="E7" s="10"/>
      <c r="F7" s="511"/>
      <c r="G7" s="512"/>
      <c r="H7" s="511"/>
      <c r="I7" s="512"/>
      <c r="J7" s="420"/>
      <c r="K7" s="420"/>
      <c r="L7" s="420"/>
      <c r="M7" s="420"/>
      <c r="N7" s="420"/>
      <c r="O7" s="420"/>
      <c r="P7" s="420"/>
      <c r="Q7" s="420"/>
    </row>
    <row r="8" spans="2:17" s="19" customFormat="1" ht="11.25">
      <c r="B8" s="147">
        <v>19</v>
      </c>
      <c r="C8" s="488">
        <v>2.430880192333378</v>
      </c>
      <c r="D8" s="489"/>
      <c r="E8" s="10"/>
      <c r="F8" s="511"/>
      <c r="G8" s="512"/>
      <c r="H8" s="511"/>
      <c r="I8" s="512"/>
      <c r="J8" s="420"/>
      <c r="K8" s="420"/>
      <c r="L8" s="420"/>
      <c r="M8" s="420"/>
      <c r="N8" s="420"/>
      <c r="O8" s="420"/>
      <c r="P8" s="420"/>
      <c r="Q8" s="420"/>
    </row>
    <row r="9" spans="2:17" s="19" customFormat="1" ht="11.25">
      <c r="B9" s="147">
        <v>20</v>
      </c>
      <c r="C9" s="488">
        <v>4.380926940029385</v>
      </c>
      <c r="D9" s="489"/>
      <c r="E9" s="10"/>
      <c r="F9" s="511"/>
      <c r="G9" s="512"/>
      <c r="H9" s="511"/>
      <c r="I9" s="512"/>
      <c r="J9" s="420"/>
      <c r="K9" s="420"/>
      <c r="L9" s="420"/>
      <c r="M9" s="420"/>
      <c r="N9" s="420"/>
      <c r="O9" s="420"/>
      <c r="P9" s="420"/>
      <c r="Q9" s="420"/>
    </row>
    <row r="10" spans="2:17" s="19" customFormat="1" ht="11.25">
      <c r="B10" s="147">
        <v>21</v>
      </c>
      <c r="C10" s="488">
        <v>5.6631494590623745</v>
      </c>
      <c r="D10" s="489"/>
      <c r="E10" s="10"/>
      <c r="F10" s="513"/>
      <c r="G10" s="514"/>
      <c r="H10" s="513"/>
      <c r="I10" s="514"/>
      <c r="J10" s="421"/>
      <c r="K10" s="421"/>
      <c r="L10" s="421"/>
      <c r="M10" s="421"/>
      <c r="N10" s="421"/>
      <c r="O10" s="421"/>
      <c r="P10" s="421"/>
      <c r="Q10" s="421"/>
    </row>
    <row r="11" spans="2:17" ht="11.25">
      <c r="B11" s="147">
        <v>22</v>
      </c>
      <c r="C11" s="488">
        <v>5.783357820221718</v>
      </c>
      <c r="D11" s="489"/>
      <c r="E11" s="10"/>
      <c r="F11" s="545">
        <v>220</v>
      </c>
      <c r="G11" s="546"/>
      <c r="H11" s="545">
        <v>235</v>
      </c>
      <c r="I11" s="546"/>
      <c r="J11" s="213">
        <v>109</v>
      </c>
      <c r="K11" s="199">
        <v>1653</v>
      </c>
      <c r="L11" s="199">
        <v>415</v>
      </c>
      <c r="M11" s="199">
        <v>1268</v>
      </c>
      <c r="N11" s="199">
        <v>671</v>
      </c>
      <c r="O11" s="199">
        <v>2230</v>
      </c>
      <c r="P11" s="199">
        <v>334</v>
      </c>
      <c r="Q11" s="199">
        <v>555</v>
      </c>
    </row>
    <row r="12" spans="2:17" ht="11.25">
      <c r="B12" s="147">
        <v>23</v>
      </c>
      <c r="C12" s="488">
        <v>5.195672498998263</v>
      </c>
      <c r="D12" s="489"/>
      <c r="E12" s="10"/>
      <c r="F12" s="1" t="s">
        <v>183</v>
      </c>
      <c r="H12" s="18"/>
      <c r="L12" s="23"/>
      <c r="M12" s="23"/>
      <c r="N12" s="23"/>
      <c r="O12" s="23"/>
      <c r="P12" s="23"/>
      <c r="Q12" s="23"/>
    </row>
    <row r="13" spans="2:17" ht="11.25">
      <c r="B13" s="147">
        <v>24</v>
      </c>
      <c r="C13" s="488">
        <v>5.06210765326566</v>
      </c>
      <c r="D13" s="489"/>
      <c r="E13" s="10"/>
      <c r="F13" s="1" t="s">
        <v>184</v>
      </c>
      <c r="H13" s="18"/>
      <c r="L13" s="23"/>
      <c r="M13" s="23"/>
      <c r="N13" s="23"/>
      <c r="O13" s="23"/>
      <c r="P13" s="23"/>
      <c r="Q13" s="23"/>
    </row>
    <row r="14" spans="2:17" ht="11.25">
      <c r="B14" s="147">
        <v>25</v>
      </c>
      <c r="C14" s="488">
        <v>4.487778816615466</v>
      </c>
      <c r="D14" s="489"/>
      <c r="E14" s="10"/>
      <c r="F14" s="11"/>
      <c r="G14" s="24"/>
      <c r="H14" s="24"/>
      <c r="I14" s="24"/>
      <c r="J14" s="24"/>
      <c r="K14" s="23"/>
      <c r="L14" s="23"/>
      <c r="M14" s="23"/>
      <c r="N14" s="23"/>
      <c r="O14" s="23"/>
      <c r="P14" s="23"/>
      <c r="Q14" s="23"/>
    </row>
    <row r="15" spans="2:17" ht="11.25">
      <c r="B15" s="147">
        <v>26</v>
      </c>
      <c r="C15" s="488">
        <v>3.7264591959396283</v>
      </c>
      <c r="D15" s="489"/>
      <c r="E15" s="10"/>
      <c r="F15" s="11"/>
      <c r="G15" s="24"/>
      <c r="H15" s="24"/>
      <c r="I15" s="24"/>
      <c r="J15" s="24"/>
      <c r="K15" s="23"/>
      <c r="L15" s="23"/>
      <c r="M15" s="23"/>
      <c r="N15" s="23"/>
      <c r="O15" s="23"/>
      <c r="P15" s="23"/>
      <c r="Q15" s="23"/>
    </row>
    <row r="16" spans="2:17" ht="11.25">
      <c r="B16" s="147">
        <v>27</v>
      </c>
      <c r="C16" s="488">
        <v>3.5528248964872446</v>
      </c>
      <c r="D16" s="489"/>
      <c r="E16" s="10"/>
      <c r="F16" s="11"/>
      <c r="G16" s="24"/>
      <c r="H16" s="24"/>
      <c r="I16" s="24"/>
      <c r="J16" s="24"/>
      <c r="K16" s="23"/>
      <c r="L16" s="23"/>
      <c r="M16" s="23"/>
      <c r="N16" s="23"/>
      <c r="O16" s="23"/>
      <c r="P16" s="23"/>
      <c r="Q16" s="23"/>
    </row>
    <row r="17" spans="2:12" ht="11.25">
      <c r="B17" s="147">
        <v>28</v>
      </c>
      <c r="C17" s="488">
        <v>3.0052090289835713</v>
      </c>
      <c r="D17" s="489"/>
      <c r="E17" s="10"/>
      <c r="F17" s="418" t="s">
        <v>107</v>
      </c>
      <c r="G17" s="418"/>
      <c r="H17" s="418"/>
      <c r="I17" s="418"/>
      <c r="J17" s="418"/>
      <c r="K17" s="418"/>
      <c r="L17" s="418"/>
    </row>
    <row r="18" spans="2:6" ht="11.25">
      <c r="B18" s="147">
        <v>29</v>
      </c>
      <c r="C18" s="488">
        <v>2.8449312141044474</v>
      </c>
      <c r="D18" s="489"/>
      <c r="E18" s="10"/>
      <c r="F18" s="11"/>
    </row>
    <row r="19" spans="2:15" ht="11.25">
      <c r="B19" s="147" t="s">
        <v>101</v>
      </c>
      <c r="C19" s="488">
        <v>12.328035261119274</v>
      </c>
      <c r="D19" s="489"/>
      <c r="E19" s="10"/>
      <c r="F19" s="500" t="s">
        <v>98</v>
      </c>
      <c r="G19" s="501"/>
      <c r="H19" s="500" t="s">
        <v>99</v>
      </c>
      <c r="I19" s="501"/>
      <c r="J19" s="515" t="s">
        <v>178</v>
      </c>
      <c r="K19" s="455" t="s">
        <v>188</v>
      </c>
      <c r="L19" s="456"/>
      <c r="M19" s="490" t="s">
        <v>100</v>
      </c>
      <c r="N19" s="491"/>
      <c r="O19" s="422" t="s">
        <v>4</v>
      </c>
    </row>
    <row r="20" spans="2:15" ht="11.25">
      <c r="B20" s="147" t="s">
        <v>102</v>
      </c>
      <c r="C20" s="488">
        <v>12.421530653132095</v>
      </c>
      <c r="D20" s="489"/>
      <c r="E20" s="10"/>
      <c r="F20" s="502"/>
      <c r="G20" s="503"/>
      <c r="H20" s="502"/>
      <c r="I20" s="503"/>
      <c r="J20" s="516"/>
      <c r="K20" s="517"/>
      <c r="L20" s="518"/>
      <c r="M20" s="492"/>
      <c r="N20" s="493"/>
      <c r="O20" s="424"/>
    </row>
    <row r="21" spans="2:15" ht="11.25">
      <c r="B21" s="147" t="s">
        <v>103</v>
      </c>
      <c r="C21" s="488">
        <v>12.020836115934285</v>
      </c>
      <c r="D21" s="489"/>
      <c r="E21" s="10"/>
      <c r="F21" s="581">
        <v>7.9</v>
      </c>
      <c r="G21" s="582"/>
      <c r="H21" s="581">
        <v>1.4</v>
      </c>
      <c r="I21" s="582"/>
      <c r="J21" s="124">
        <v>46.5</v>
      </c>
      <c r="K21" s="581">
        <v>6.8</v>
      </c>
      <c r="L21" s="582"/>
      <c r="M21" s="581">
        <v>37.4</v>
      </c>
      <c r="N21" s="582"/>
      <c r="O21" s="214">
        <f>SUM(F21:N21)</f>
        <v>100</v>
      </c>
    </row>
    <row r="22" spans="2:6" ht="11.25">
      <c r="B22" s="147" t="s">
        <v>104</v>
      </c>
      <c r="C22" s="488">
        <v>9.843729130492854</v>
      </c>
      <c r="D22" s="498"/>
      <c r="E22" s="10"/>
      <c r="F22" s="11"/>
    </row>
    <row r="23" spans="2:6" ht="11.25">
      <c r="B23" s="147" t="s">
        <v>105</v>
      </c>
      <c r="C23" s="488">
        <v>5.85014024308802</v>
      </c>
      <c r="D23" s="489"/>
      <c r="E23" s="10"/>
      <c r="F23" s="11"/>
    </row>
    <row r="24" spans="2:17" s="15" customFormat="1" ht="18" customHeight="1">
      <c r="B24" s="135" t="s">
        <v>4</v>
      </c>
      <c r="C24" s="486">
        <f>SUM(C6:C23)</f>
        <v>100</v>
      </c>
      <c r="D24" s="547"/>
      <c r="E24" s="20"/>
      <c r="F24" s="14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2:17" ht="12.75" customHeight="1">
      <c r="B25" s="1"/>
      <c r="C25" s="1"/>
      <c r="D25" s="17"/>
      <c r="E25" s="4"/>
      <c r="F25" s="504"/>
      <c r="G25" s="543"/>
      <c r="H25" s="504"/>
      <c r="I25" s="543"/>
      <c r="J25" s="504"/>
      <c r="K25" s="504"/>
      <c r="L25" s="504"/>
      <c r="M25" s="504"/>
      <c r="N25" s="504"/>
      <c r="O25" s="376"/>
      <c r="P25" s="376"/>
      <c r="Q25" s="376"/>
    </row>
    <row r="26" spans="7:17" ht="11.25"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2:5" ht="12.75" customHeight="1">
      <c r="B27" s="527"/>
      <c r="C27" s="580"/>
      <c r="D27" s="580"/>
      <c r="E27" s="580"/>
    </row>
  </sheetData>
  <sheetProtection/>
  <mergeCells count="49">
    <mergeCell ref="F25:G25"/>
    <mergeCell ref="H25:I25"/>
    <mergeCell ref="J25:L25"/>
    <mergeCell ref="M25:N25"/>
    <mergeCell ref="M21:N21"/>
    <mergeCell ref="O25:Q25"/>
    <mergeCell ref="J19:J20"/>
    <mergeCell ref="K19:L20"/>
    <mergeCell ref="M19:N20"/>
    <mergeCell ref="O19:O20"/>
    <mergeCell ref="F21:G21"/>
    <mergeCell ref="H21:I21"/>
    <mergeCell ref="F17:L17"/>
    <mergeCell ref="F19:G20"/>
    <mergeCell ref="H19:I20"/>
    <mergeCell ref="K21:L21"/>
    <mergeCell ref="C12:D12"/>
    <mergeCell ref="C13:D13"/>
    <mergeCell ref="C14:D14"/>
    <mergeCell ref="C15:D15"/>
    <mergeCell ref="C16:D16"/>
    <mergeCell ref="C17:D17"/>
    <mergeCell ref="F5:G10"/>
    <mergeCell ref="H5:I10"/>
    <mergeCell ref="C5:D5"/>
    <mergeCell ref="C18:D18"/>
    <mergeCell ref="C6:D6"/>
    <mergeCell ref="C9:D9"/>
    <mergeCell ref="C10:D10"/>
    <mergeCell ref="C11:D11"/>
    <mergeCell ref="C7:D7"/>
    <mergeCell ref="C8:D8"/>
    <mergeCell ref="O5:O10"/>
    <mergeCell ref="P5:P10"/>
    <mergeCell ref="Q5:Q10"/>
    <mergeCell ref="F11:G11"/>
    <mergeCell ref="H11:I11"/>
    <mergeCell ref="L5:L10"/>
    <mergeCell ref="J5:J10"/>
    <mergeCell ref="M5:M10"/>
    <mergeCell ref="N5:N10"/>
    <mergeCell ref="K5:K10"/>
    <mergeCell ref="B27:E27"/>
    <mergeCell ref="C19:D19"/>
    <mergeCell ref="C20:D20"/>
    <mergeCell ref="C23:D23"/>
    <mergeCell ref="C21:D21"/>
    <mergeCell ref="C22:D22"/>
    <mergeCell ref="C24:D2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1:I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36.7109375" style="12" customWidth="1"/>
    <col min="3" max="3" width="40.140625" style="18" customWidth="1"/>
    <col min="4" max="4" width="23.421875" style="12" customWidth="1"/>
    <col min="5" max="5" width="7.28125" style="65" customWidth="1"/>
    <col min="6" max="6" width="12.28125" style="19" hidden="1" customWidth="1"/>
    <col min="7" max="7" width="14.140625" style="19" hidden="1" customWidth="1"/>
    <col min="8" max="8" width="8.7109375" style="12" customWidth="1"/>
    <col min="9" max="16384" width="11.421875" style="12" customWidth="1"/>
  </cols>
  <sheetData>
    <row r="1" spans="2:7" s="1" customFormat="1" ht="18" customHeight="1">
      <c r="B1" s="3"/>
      <c r="C1" s="58" t="s">
        <v>146</v>
      </c>
      <c r="D1" s="86"/>
      <c r="E1" s="62"/>
      <c r="G1" s="4"/>
    </row>
    <row r="3" spans="2:5" s="15" customFormat="1" ht="12.75" customHeight="1">
      <c r="B3" s="59" t="s">
        <v>135</v>
      </c>
      <c r="C3" s="3"/>
      <c r="D3" s="63"/>
      <c r="E3" s="64"/>
    </row>
    <row r="5" spans="2:7" s="66" customFormat="1" ht="18" customHeight="1">
      <c r="B5" s="342" t="s">
        <v>141</v>
      </c>
      <c r="C5" s="343"/>
      <c r="D5" s="233" t="s">
        <v>153</v>
      </c>
      <c r="E5" s="67"/>
      <c r="F5" s="27"/>
      <c r="G5" s="27"/>
    </row>
    <row r="6" spans="2:4" ht="12" customHeight="1">
      <c r="B6" s="163" t="s">
        <v>27</v>
      </c>
      <c r="C6" s="163" t="s">
        <v>28</v>
      </c>
      <c r="D6" s="208">
        <v>4.7</v>
      </c>
    </row>
    <row r="7" spans="2:4" ht="12" customHeight="1">
      <c r="B7" s="144" t="s">
        <v>29</v>
      </c>
      <c r="C7" s="446" t="s">
        <v>32</v>
      </c>
      <c r="D7" s="489">
        <v>11.5</v>
      </c>
    </row>
    <row r="8" spans="2:4" ht="12" customHeight="1">
      <c r="B8" s="144" t="s">
        <v>30</v>
      </c>
      <c r="C8" s="447"/>
      <c r="D8" s="489"/>
    </row>
    <row r="9" spans="2:4" ht="12" customHeight="1">
      <c r="B9" s="144" t="s">
        <v>31</v>
      </c>
      <c r="C9" s="448"/>
      <c r="D9" s="489"/>
    </row>
    <row r="10" spans="2:4" ht="12" customHeight="1">
      <c r="B10" s="164" t="s">
        <v>33</v>
      </c>
      <c r="C10" s="341" t="s">
        <v>39</v>
      </c>
      <c r="D10" s="576">
        <v>10.4</v>
      </c>
    </row>
    <row r="11" spans="2:4" ht="12" customHeight="1">
      <c r="B11" s="165" t="s">
        <v>34</v>
      </c>
      <c r="C11" s="341"/>
      <c r="D11" s="577"/>
    </row>
    <row r="12" spans="2:4" ht="12" customHeight="1">
      <c r="B12" s="165" t="s">
        <v>35</v>
      </c>
      <c r="C12" s="341"/>
      <c r="D12" s="577"/>
    </row>
    <row r="13" spans="2:4" ht="12" customHeight="1">
      <c r="B13" s="165" t="s">
        <v>36</v>
      </c>
      <c r="C13" s="341"/>
      <c r="D13" s="577"/>
    </row>
    <row r="14" spans="2:4" ht="12" customHeight="1">
      <c r="B14" s="165" t="s">
        <v>37</v>
      </c>
      <c r="C14" s="341"/>
      <c r="D14" s="577"/>
    </row>
    <row r="15" spans="2:4" ht="12" customHeight="1">
      <c r="B15" s="166" t="s">
        <v>38</v>
      </c>
      <c r="C15" s="341"/>
      <c r="D15" s="578"/>
    </row>
    <row r="16" spans="2:4" ht="12" customHeight="1">
      <c r="B16" s="144" t="s">
        <v>40</v>
      </c>
      <c r="C16" s="446" t="s">
        <v>46</v>
      </c>
      <c r="D16" s="489">
        <v>5.3</v>
      </c>
    </row>
    <row r="17" spans="2:4" ht="12" customHeight="1">
      <c r="B17" s="144" t="s">
        <v>41</v>
      </c>
      <c r="C17" s="447"/>
      <c r="D17" s="489"/>
    </row>
    <row r="18" spans="2:4" ht="12" customHeight="1">
      <c r="B18" s="144" t="s">
        <v>42</v>
      </c>
      <c r="C18" s="447"/>
      <c r="D18" s="489"/>
    </row>
    <row r="19" spans="2:4" ht="12" customHeight="1">
      <c r="B19" s="144" t="s">
        <v>43</v>
      </c>
      <c r="C19" s="447"/>
      <c r="D19" s="489"/>
    </row>
    <row r="20" spans="2:4" ht="12" customHeight="1">
      <c r="B20" s="144" t="s">
        <v>44</v>
      </c>
      <c r="C20" s="447"/>
      <c r="D20" s="489"/>
    </row>
    <row r="21" spans="2:4" ht="12" customHeight="1">
      <c r="B21" s="144" t="s">
        <v>45</v>
      </c>
      <c r="C21" s="448"/>
      <c r="D21" s="489"/>
    </row>
    <row r="22" spans="2:4" ht="12" customHeight="1">
      <c r="B22" s="164" t="s">
        <v>47</v>
      </c>
      <c r="C22" s="341" t="s">
        <v>52</v>
      </c>
      <c r="D22" s="576">
        <v>30.2</v>
      </c>
    </row>
    <row r="23" spans="2:4" ht="12" customHeight="1">
      <c r="B23" s="165" t="s">
        <v>48</v>
      </c>
      <c r="C23" s="341"/>
      <c r="D23" s="577"/>
    </row>
    <row r="24" spans="2:4" ht="12" customHeight="1">
      <c r="B24" s="165" t="s">
        <v>49</v>
      </c>
      <c r="C24" s="341"/>
      <c r="D24" s="577"/>
    </row>
    <row r="25" spans="2:4" ht="12" customHeight="1">
      <c r="B25" s="165" t="s">
        <v>50</v>
      </c>
      <c r="C25" s="341"/>
      <c r="D25" s="577"/>
    </row>
    <row r="26" spans="2:4" ht="12" customHeight="1">
      <c r="B26" s="166" t="s">
        <v>51</v>
      </c>
      <c r="C26" s="341"/>
      <c r="D26" s="578"/>
    </row>
    <row r="27" spans="2:4" ht="12" customHeight="1">
      <c r="B27" s="164" t="s">
        <v>53</v>
      </c>
      <c r="C27" s="446" t="s">
        <v>56</v>
      </c>
      <c r="D27" s="489">
        <v>32.7</v>
      </c>
    </row>
    <row r="28" spans="2:4" ht="12" customHeight="1">
      <c r="B28" s="165" t="s">
        <v>54</v>
      </c>
      <c r="C28" s="447"/>
      <c r="D28" s="489"/>
    </row>
    <row r="29" spans="2:4" ht="12" customHeight="1">
      <c r="B29" s="166" t="s">
        <v>55</v>
      </c>
      <c r="C29" s="448"/>
      <c r="D29" s="489"/>
    </row>
    <row r="30" spans="2:4" ht="12" customHeight="1">
      <c r="B30" s="163" t="s">
        <v>57</v>
      </c>
      <c r="C30" s="163" t="s">
        <v>58</v>
      </c>
      <c r="D30" s="208">
        <v>5.2</v>
      </c>
    </row>
    <row r="31" spans="2:9" s="15" customFormat="1" ht="12" customHeight="1">
      <c r="B31" s="139" t="s">
        <v>15</v>
      </c>
      <c r="C31" s="171"/>
      <c r="D31" s="200">
        <f>SUM(D6:D30)</f>
        <v>100.00000000000001</v>
      </c>
      <c r="E31" s="64"/>
      <c r="F31" s="25"/>
      <c r="G31" s="25"/>
      <c r="I31" s="68"/>
    </row>
    <row r="32" spans="2:4" ht="18" customHeight="1">
      <c r="B32" s="1" t="s">
        <v>129</v>
      </c>
      <c r="C32" s="1"/>
      <c r="D32" s="69"/>
    </row>
    <row r="33" spans="2:4" ht="12" customHeight="1">
      <c r="B33" s="70"/>
      <c r="C33" s="71"/>
      <c r="D33" s="89"/>
    </row>
    <row r="34" spans="2:4" ht="12" customHeight="1">
      <c r="B34" s="34" t="s">
        <v>136</v>
      </c>
      <c r="C34" s="73"/>
      <c r="D34" s="73"/>
    </row>
    <row r="35" spans="2:3" ht="12" customHeight="1">
      <c r="B35" s="37" t="s">
        <v>80</v>
      </c>
      <c r="C35" s="37"/>
    </row>
    <row r="36" spans="2:3" ht="12" customHeight="1">
      <c r="B36" s="37"/>
      <c r="C36" s="37"/>
    </row>
    <row r="37" spans="2:5" ht="18" customHeight="1">
      <c r="B37" s="173" t="s">
        <v>59</v>
      </c>
      <c r="C37" s="174"/>
      <c r="D37" s="175" t="s">
        <v>153</v>
      </c>
      <c r="E37" s="76"/>
    </row>
    <row r="38" spans="2:8" ht="12" customHeight="1">
      <c r="B38" s="144" t="s">
        <v>111</v>
      </c>
      <c r="C38" s="226"/>
      <c r="D38" s="177">
        <v>3.204404291360813</v>
      </c>
      <c r="E38" s="76"/>
      <c r="F38" s="78"/>
      <c r="G38" s="78"/>
      <c r="H38" s="55"/>
    </row>
    <row r="39" spans="2:8" ht="12" customHeight="1">
      <c r="B39" s="144" t="s">
        <v>112</v>
      </c>
      <c r="C39" s="226"/>
      <c r="D39" s="177">
        <v>5.632411067193676</v>
      </c>
      <c r="E39" s="76"/>
      <c r="F39" s="78"/>
      <c r="G39" s="78"/>
      <c r="H39" s="55"/>
    </row>
    <row r="40" spans="2:8" ht="12" customHeight="1">
      <c r="B40" s="144" t="s">
        <v>113</v>
      </c>
      <c r="C40" s="226"/>
      <c r="D40" s="177">
        <v>1.8210050818746473</v>
      </c>
      <c r="E40" s="76"/>
      <c r="F40" s="78"/>
      <c r="G40" s="78"/>
      <c r="H40" s="55"/>
    </row>
    <row r="41" spans="2:8" ht="12" customHeight="1">
      <c r="B41" s="144" t="s">
        <v>114</v>
      </c>
      <c r="C41" s="226"/>
      <c r="D41" s="177">
        <v>47.233201581027664</v>
      </c>
      <c r="E41" s="76"/>
      <c r="F41" s="78"/>
      <c r="G41" s="78"/>
      <c r="H41" s="55"/>
    </row>
    <row r="42" spans="2:8" ht="12" customHeight="1">
      <c r="B42" s="144" t="s">
        <v>164</v>
      </c>
      <c r="C42" s="226"/>
      <c r="D42" s="177">
        <v>13.932806324110672</v>
      </c>
      <c r="E42" s="76"/>
      <c r="F42" s="78"/>
      <c r="G42" s="78"/>
      <c r="H42" s="55"/>
    </row>
    <row r="43" spans="2:8" ht="12" customHeight="1">
      <c r="B43" s="144" t="s">
        <v>115</v>
      </c>
      <c r="C43" s="226"/>
      <c r="D43" s="177">
        <v>0.21174477696216826</v>
      </c>
      <c r="E43" s="76"/>
      <c r="F43" s="78"/>
      <c r="G43" s="78"/>
      <c r="H43" s="55"/>
    </row>
    <row r="44" spans="2:8" ht="12" customHeight="1">
      <c r="B44" s="144" t="s">
        <v>116</v>
      </c>
      <c r="C44" s="226"/>
      <c r="D44" s="177">
        <v>1.2140033879164314</v>
      </c>
      <c r="E44" s="76"/>
      <c r="F44" s="78"/>
      <c r="G44" s="78"/>
      <c r="H44" s="55"/>
    </row>
    <row r="45" spans="2:8" ht="12" customHeight="1">
      <c r="B45" s="144" t="s">
        <v>117</v>
      </c>
      <c r="C45" s="226"/>
      <c r="D45" s="177">
        <v>24.054206662902313</v>
      </c>
      <c r="E45" s="76"/>
      <c r="F45" s="78"/>
      <c r="G45" s="78"/>
      <c r="H45" s="55"/>
    </row>
    <row r="46" spans="2:8" ht="12" customHeight="1">
      <c r="B46" s="144" t="s">
        <v>118</v>
      </c>
      <c r="C46" s="226"/>
      <c r="D46" s="177">
        <v>0.7763975155279503</v>
      </c>
      <c r="E46" s="76"/>
      <c r="F46" s="78"/>
      <c r="G46" s="78"/>
      <c r="H46" s="55"/>
    </row>
    <row r="47" spans="2:8" ht="12" customHeight="1">
      <c r="B47" s="144" t="s">
        <v>119</v>
      </c>
      <c r="C47" s="226"/>
      <c r="D47" s="177">
        <v>1.9198193111236588</v>
      </c>
      <c r="E47" s="76"/>
      <c r="F47" s="78"/>
      <c r="G47" s="78"/>
      <c r="H47" s="55"/>
    </row>
    <row r="48" spans="2:7" ht="12" customHeight="1">
      <c r="B48" s="139" t="s">
        <v>15</v>
      </c>
      <c r="C48" s="227"/>
      <c r="D48" s="178">
        <f>SUM(D38:D47)</f>
        <v>100</v>
      </c>
      <c r="E48" s="76"/>
      <c r="F48" s="78"/>
      <c r="G48" s="78"/>
    </row>
    <row r="49" ht="11.25">
      <c r="E49" s="90"/>
    </row>
  </sheetData>
  <sheetProtection/>
  <mergeCells count="11">
    <mergeCell ref="B5:C5"/>
    <mergeCell ref="C7:C9"/>
    <mergeCell ref="D7:D9"/>
    <mergeCell ref="C10:C15"/>
    <mergeCell ref="D10:D15"/>
    <mergeCell ref="C27:C29"/>
    <mergeCell ref="D27:D29"/>
    <mergeCell ref="C16:C21"/>
    <mergeCell ref="D16:D21"/>
    <mergeCell ref="C22:C26"/>
    <mergeCell ref="D22:D2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1:W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10.421875" style="1" customWidth="1"/>
    <col min="3" max="3" width="8.8515625" style="1" customWidth="1"/>
    <col min="4" max="4" width="8.7109375" style="1" customWidth="1"/>
    <col min="5" max="5" width="8.28125" style="1" customWidth="1"/>
    <col min="6" max="6" width="9.00390625" style="1" customWidth="1"/>
    <col min="7" max="7" width="8.7109375" style="1" customWidth="1"/>
    <col min="8" max="8" width="1.7109375" style="1" customWidth="1"/>
    <col min="9" max="9" width="7.7109375" style="1" customWidth="1"/>
    <col min="10" max="10" width="10.421875" style="1" customWidth="1"/>
    <col min="11" max="11" width="8.00390625" style="1" customWidth="1"/>
    <col min="12" max="12" width="7.140625" style="1" customWidth="1"/>
    <col min="13" max="13" width="8.7109375" style="1" customWidth="1"/>
    <col min="14" max="14" width="8.28125" style="1" customWidth="1"/>
    <col min="15" max="15" width="8.7109375" style="1" customWidth="1"/>
    <col min="16" max="17" width="8.57421875" style="1" customWidth="1"/>
    <col min="18" max="18" width="8.28125" style="1" customWidth="1"/>
    <col min="19" max="19" width="7.140625" style="1" customWidth="1"/>
    <col min="20" max="20" width="6.8515625" style="1" customWidth="1"/>
    <col min="21" max="21" width="5.7109375" style="1" customWidth="1"/>
    <col min="22" max="16384" width="11.421875" style="1" customWidth="1"/>
  </cols>
  <sheetData>
    <row r="1" spans="2:20" s="59" customFormat="1" ht="12.75" customHeight="1">
      <c r="B1" s="1"/>
      <c r="C1" s="1"/>
      <c r="D1" s="1"/>
      <c r="E1" s="3"/>
      <c r="F1" s="37"/>
      <c r="H1" s="58" t="s">
        <v>147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9:22" ht="30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2" ht="11.25">
      <c r="B3" s="37"/>
      <c r="C3" s="3"/>
      <c r="D3" s="57"/>
      <c r="E3" s="59"/>
      <c r="F3" s="3" t="s">
        <v>189</v>
      </c>
      <c r="G3" s="37"/>
      <c r="I3" s="59" t="s">
        <v>127</v>
      </c>
      <c r="J3" s="59"/>
      <c r="K3" s="59"/>
      <c r="L3" s="3"/>
      <c r="M3" s="3"/>
      <c r="N3" s="37"/>
      <c r="P3" s="38"/>
      <c r="Q3" s="38"/>
      <c r="R3" s="38"/>
      <c r="S3" s="38"/>
      <c r="T3" s="38"/>
      <c r="U3" s="39"/>
      <c r="V3" s="4"/>
    </row>
    <row r="4" spans="2:23" ht="60" customHeight="1">
      <c r="B4" s="346" t="s">
        <v>0</v>
      </c>
      <c r="C4" s="355" t="s">
        <v>1</v>
      </c>
      <c r="D4" s="344" t="s">
        <v>0</v>
      </c>
      <c r="E4" s="344"/>
      <c r="F4" s="344"/>
      <c r="G4" s="345"/>
      <c r="J4" s="4"/>
      <c r="K4" s="363"/>
      <c r="L4" s="363"/>
      <c r="M4" s="363"/>
      <c r="N4" s="363"/>
      <c r="O4" s="8"/>
      <c r="P4" s="376"/>
      <c r="Q4" s="376"/>
      <c r="R4" s="376"/>
      <c r="S4" s="376"/>
      <c r="T4" s="376"/>
      <c r="U4" s="376"/>
      <c r="V4" s="376"/>
      <c r="W4" s="4"/>
    </row>
    <row r="5" spans="2:23" ht="27.75" customHeight="1">
      <c r="B5" s="347"/>
      <c r="C5" s="356"/>
      <c r="D5" s="122" t="s">
        <v>3</v>
      </c>
      <c r="E5" s="122" t="s">
        <v>2</v>
      </c>
      <c r="F5" s="122" t="s">
        <v>4</v>
      </c>
      <c r="G5" s="124" t="s">
        <v>5</v>
      </c>
      <c r="K5" s="496" t="s">
        <v>3</v>
      </c>
      <c r="L5" s="497"/>
      <c r="M5" s="496" t="s">
        <v>2</v>
      </c>
      <c r="N5" s="497"/>
      <c r="O5" s="122" t="s">
        <v>4</v>
      </c>
      <c r="P5" s="376"/>
      <c r="Q5" s="377"/>
      <c r="R5" s="376"/>
      <c r="S5" s="376"/>
      <c r="T5" s="376"/>
      <c r="U5" s="376"/>
      <c r="V5" s="376"/>
      <c r="W5" s="4"/>
    </row>
    <row r="6" spans="2:23" ht="11.25">
      <c r="B6" s="347"/>
      <c r="C6" s="119" t="s">
        <v>87</v>
      </c>
      <c r="D6" s="11">
        <v>175</v>
      </c>
      <c r="E6" s="125">
        <v>19</v>
      </c>
      <c r="F6" s="11">
        <f>SUM(D6:E6)</f>
        <v>194</v>
      </c>
      <c r="G6" s="125">
        <v>1</v>
      </c>
      <c r="I6" s="128" t="s">
        <v>88</v>
      </c>
      <c r="J6" s="217"/>
      <c r="K6" s="460">
        <v>203</v>
      </c>
      <c r="L6" s="461"/>
      <c r="M6" s="460">
        <v>19</v>
      </c>
      <c r="N6" s="461"/>
      <c r="O6" s="182">
        <f>SUM(K6:N6)</f>
        <v>222</v>
      </c>
      <c r="P6" s="7"/>
      <c r="Q6" s="7"/>
      <c r="R6" s="7"/>
      <c r="S6" s="7"/>
      <c r="T6" s="7"/>
      <c r="U6" s="7"/>
      <c r="V6" s="7"/>
      <c r="W6" s="4"/>
    </row>
    <row r="7" spans="2:23" ht="11.25">
      <c r="B7" s="347"/>
      <c r="C7" s="120" t="s">
        <v>6</v>
      </c>
      <c r="D7" s="11">
        <v>246</v>
      </c>
      <c r="E7" s="126">
        <v>35</v>
      </c>
      <c r="F7" s="11">
        <f>SUM(D7:E7)</f>
        <v>281</v>
      </c>
      <c r="G7" s="126">
        <v>1</v>
      </c>
      <c r="I7" s="128" t="s">
        <v>90</v>
      </c>
      <c r="J7" s="217"/>
      <c r="K7" s="534">
        <v>125</v>
      </c>
      <c r="L7" s="535"/>
      <c r="M7" s="534">
        <v>10</v>
      </c>
      <c r="N7" s="535"/>
      <c r="O7" s="182">
        <f>SUM(K7:N7)</f>
        <v>135</v>
      </c>
      <c r="P7" s="7"/>
      <c r="Q7" s="7"/>
      <c r="R7" s="7"/>
      <c r="S7" s="7"/>
      <c r="T7" s="7"/>
      <c r="U7" s="7"/>
      <c r="V7" s="7"/>
      <c r="W7" s="4"/>
    </row>
    <row r="8" spans="2:23" ht="11.25">
      <c r="B8" s="347"/>
      <c r="C8" s="120" t="s">
        <v>7</v>
      </c>
      <c r="D8" s="11">
        <v>0</v>
      </c>
      <c r="E8" s="126">
        <v>0</v>
      </c>
      <c r="F8" s="11">
        <f>SUM(D8:E8)</f>
        <v>0</v>
      </c>
      <c r="G8" s="126">
        <v>0</v>
      </c>
      <c r="I8" s="4" t="s">
        <v>121</v>
      </c>
      <c r="J8" s="4"/>
      <c r="K8" s="4"/>
      <c r="L8" s="4"/>
      <c r="M8" s="4"/>
      <c r="N8" s="4"/>
      <c r="O8" s="4"/>
      <c r="P8" s="4"/>
      <c r="W8" s="4"/>
    </row>
    <row r="9" spans="2:23" ht="11.25">
      <c r="B9" s="347"/>
      <c r="C9" s="120" t="s">
        <v>89</v>
      </c>
      <c r="D9" s="11"/>
      <c r="E9" s="126"/>
      <c r="F9" s="11">
        <f>SUM(D9:E9)</f>
        <v>0</v>
      </c>
      <c r="G9" s="126">
        <v>0</v>
      </c>
      <c r="I9" s="4"/>
      <c r="J9" s="4"/>
      <c r="K9" s="4"/>
      <c r="L9" s="4"/>
      <c r="M9" s="4"/>
      <c r="N9" s="4"/>
      <c r="O9" s="4"/>
      <c r="P9" s="4"/>
      <c r="W9" s="4"/>
    </row>
    <row r="10" spans="2:16" ht="11.25">
      <c r="B10" s="348"/>
      <c r="C10" s="175" t="s">
        <v>4</v>
      </c>
      <c r="D10" s="290">
        <f>SUM(D6:D9)</f>
        <v>421</v>
      </c>
      <c r="E10" s="136">
        <f>SUM(E6:E9)</f>
        <v>54</v>
      </c>
      <c r="F10" s="290">
        <f>SUM(F6:F9)</f>
        <v>475</v>
      </c>
      <c r="G10" s="182">
        <v>2</v>
      </c>
      <c r="I10" s="4"/>
      <c r="J10" s="4"/>
      <c r="K10" s="4"/>
      <c r="L10" s="4"/>
      <c r="M10" s="4"/>
      <c r="N10" s="4"/>
      <c r="O10" s="4"/>
      <c r="P10" s="4"/>
    </row>
    <row r="11" spans="6:13" ht="11.25">
      <c r="F11" s="17"/>
      <c r="G11" s="17"/>
      <c r="I11" s="60" t="s">
        <v>128</v>
      </c>
      <c r="J11" s="59"/>
      <c r="K11" s="3"/>
      <c r="L11" s="3"/>
      <c r="M11" s="59"/>
    </row>
    <row r="12" spans="2:16" ht="46.5" customHeight="1">
      <c r="B12" s="349" t="s">
        <v>179</v>
      </c>
      <c r="C12" s="131" t="s">
        <v>93</v>
      </c>
      <c r="D12" s="122">
        <v>22</v>
      </c>
      <c r="E12" s="122">
        <v>4</v>
      </c>
      <c r="F12" s="122">
        <v>26</v>
      </c>
      <c r="G12" s="49"/>
      <c r="P12" s="4"/>
    </row>
    <row r="13" spans="2:16" ht="19.5" customHeight="1">
      <c r="B13" s="350"/>
      <c r="C13" s="352" t="s">
        <v>94</v>
      </c>
      <c r="D13" s="357">
        <v>11</v>
      </c>
      <c r="E13" s="357">
        <v>1</v>
      </c>
      <c r="F13" s="357">
        <v>12</v>
      </c>
      <c r="G13" s="4"/>
      <c r="I13" s="453" t="s">
        <v>95</v>
      </c>
      <c r="J13" s="454"/>
      <c r="K13" s="453" t="s">
        <v>96</v>
      </c>
      <c r="L13" s="454"/>
      <c r="M13" s="374" t="s">
        <v>97</v>
      </c>
      <c r="N13" s="375"/>
      <c r="O13" s="122" t="s">
        <v>4</v>
      </c>
      <c r="P13" s="4"/>
    </row>
    <row r="14" spans="2:16" ht="12.75" customHeight="1">
      <c r="B14" s="350"/>
      <c r="C14" s="353"/>
      <c r="D14" s="477"/>
      <c r="E14" s="477"/>
      <c r="F14" s="477"/>
      <c r="G14" s="4"/>
      <c r="I14" s="453">
        <v>2</v>
      </c>
      <c r="J14" s="454"/>
      <c r="K14" s="453">
        <v>24</v>
      </c>
      <c r="L14" s="454"/>
      <c r="M14" s="453">
        <v>2</v>
      </c>
      <c r="N14" s="454"/>
      <c r="O14" s="122">
        <f>SUM(I14:N14)</f>
        <v>28</v>
      </c>
      <c r="P14" s="4"/>
    </row>
    <row r="15" spans="2:16" ht="18.75" customHeight="1">
      <c r="B15" s="351"/>
      <c r="C15" s="354"/>
      <c r="D15" s="478"/>
      <c r="E15" s="478"/>
      <c r="F15" s="478"/>
      <c r="G15" s="4"/>
      <c r="P15" s="4"/>
    </row>
    <row r="16" spans="2:16" ht="11.25">
      <c r="B16" s="25"/>
      <c r="C16" s="42"/>
      <c r="D16" s="11"/>
      <c r="E16" s="11"/>
      <c r="F16" s="4"/>
      <c r="G16" s="4"/>
      <c r="O16" s="4"/>
      <c r="P16" s="4"/>
    </row>
    <row r="17" spans="2:15" ht="11.25">
      <c r="B17" s="50" t="s">
        <v>142</v>
      </c>
      <c r="C17" s="50"/>
      <c r="D17" s="50"/>
      <c r="E17" s="82"/>
      <c r="F17" s="50"/>
      <c r="G17" s="4"/>
      <c r="J17" s="43"/>
      <c r="K17" s="4"/>
      <c r="L17" s="4"/>
      <c r="M17" s="4"/>
      <c r="N17" s="4"/>
      <c r="O17" s="44"/>
    </row>
    <row r="18" spans="2:15" ht="11.25">
      <c r="B18" s="50"/>
      <c r="C18" s="50"/>
      <c r="D18" s="50"/>
      <c r="E18" s="82"/>
      <c r="F18" s="50"/>
      <c r="G18" s="4"/>
      <c r="J18" s="43"/>
      <c r="K18" s="4"/>
      <c r="L18" s="4"/>
      <c r="M18" s="4"/>
      <c r="N18" s="4"/>
      <c r="O18" s="44"/>
    </row>
    <row r="19" spans="15:17" ht="9.75" customHeight="1">
      <c r="O19" s="45"/>
      <c r="P19" s="46"/>
      <c r="Q19" s="46"/>
    </row>
    <row r="20" spans="2:17" ht="16.5" customHeight="1">
      <c r="B20" s="583" t="s">
        <v>61</v>
      </c>
      <c r="C20" s="584"/>
      <c r="D20" s="584"/>
      <c r="E20" s="584"/>
      <c r="F20" s="585"/>
      <c r="O20" s="45"/>
      <c r="P20" s="46"/>
      <c r="Q20" s="46"/>
    </row>
    <row r="21" spans="2:15" ht="19.5" customHeight="1">
      <c r="B21" s="586"/>
      <c r="C21" s="587"/>
      <c r="D21" s="587"/>
      <c r="E21" s="587"/>
      <c r="F21" s="588"/>
      <c r="G21" s="12"/>
      <c r="H21" s="12"/>
      <c r="I21" s="47"/>
      <c r="K21" s="3"/>
      <c r="L21" s="3"/>
      <c r="M21" s="45"/>
      <c r="N21" s="45"/>
      <c r="O21" s="48"/>
    </row>
    <row r="22" spans="2:16" ht="17.25" customHeight="1">
      <c r="B22" s="236" t="s">
        <v>8</v>
      </c>
      <c r="C22" s="175"/>
      <c r="D22" s="122">
        <v>122</v>
      </c>
      <c r="E22" s="122">
        <v>12</v>
      </c>
      <c r="F22" s="122">
        <v>134</v>
      </c>
      <c r="P22" s="47"/>
    </row>
  </sheetData>
  <sheetProtection/>
  <mergeCells count="30">
    <mergeCell ref="C13:C15"/>
    <mergeCell ref="D13:D15"/>
    <mergeCell ref="E13:E15"/>
    <mergeCell ref="F13:F15"/>
    <mergeCell ref="I13:J13"/>
    <mergeCell ref="K13:L13"/>
    <mergeCell ref="M13:N13"/>
    <mergeCell ref="I14:J14"/>
    <mergeCell ref="P4:P5"/>
    <mergeCell ref="B20:F21"/>
    <mergeCell ref="K14:L14"/>
    <mergeCell ref="M14:N14"/>
    <mergeCell ref="M7:N7"/>
    <mergeCell ref="B12:B15"/>
    <mergeCell ref="B4:B10"/>
    <mergeCell ref="C4:C5"/>
    <mergeCell ref="D4:G4"/>
    <mergeCell ref="K4:L4"/>
    <mergeCell ref="K7:L7"/>
    <mergeCell ref="M4:N4"/>
    <mergeCell ref="K5:L5"/>
    <mergeCell ref="M5:N5"/>
    <mergeCell ref="K6:L6"/>
    <mergeCell ref="M6:N6"/>
    <mergeCell ref="U4:U5"/>
    <mergeCell ref="V4:V5"/>
    <mergeCell ref="Q4:Q5"/>
    <mergeCell ref="R4:R5"/>
    <mergeCell ref="S4:S5"/>
    <mergeCell ref="T4:T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1:M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55.28125" style="12" customWidth="1"/>
    <col min="3" max="4" width="19.7109375" style="12" customWidth="1"/>
    <col min="5" max="5" width="4.00390625" style="12" customWidth="1"/>
    <col min="6" max="6" width="8.8515625" style="12" hidden="1" customWidth="1"/>
    <col min="7" max="8" width="5.8515625" style="12" hidden="1" customWidth="1"/>
    <col min="9" max="9" width="3.8515625" style="12" hidden="1" customWidth="1"/>
    <col min="10" max="10" width="7.7109375" style="12" hidden="1" customWidth="1"/>
    <col min="11" max="11" width="4.421875" style="12" hidden="1" customWidth="1"/>
    <col min="12" max="12" width="10.7109375" style="12" hidden="1" customWidth="1"/>
    <col min="13" max="13" width="9.57421875" style="12" customWidth="1"/>
    <col min="14" max="16384" width="11.421875" style="12" customWidth="1"/>
  </cols>
  <sheetData>
    <row r="1" spans="3:7" s="1" customFormat="1" ht="11.25">
      <c r="C1" s="58" t="s">
        <v>147</v>
      </c>
      <c r="D1" s="37"/>
      <c r="E1" s="2"/>
      <c r="F1" s="2"/>
      <c r="G1" s="2"/>
    </row>
    <row r="3" spans="2:3" ht="11.25">
      <c r="B3" s="59" t="s">
        <v>162</v>
      </c>
      <c r="C3" s="63"/>
    </row>
    <row r="4" ht="11.25">
      <c r="E4" s="63"/>
    </row>
    <row r="5" spans="2:10" s="18" customFormat="1" ht="12.75" customHeight="1">
      <c r="B5" s="186" t="s">
        <v>60</v>
      </c>
      <c r="C5" s="579" t="s">
        <v>81</v>
      </c>
      <c r="D5" s="483"/>
      <c r="E5" s="53"/>
      <c r="F5" s="18" t="s">
        <v>740</v>
      </c>
      <c r="J5" s="18" t="s">
        <v>737</v>
      </c>
    </row>
    <row r="6" spans="2:4" s="18" customFormat="1" ht="11.25">
      <c r="B6" s="187" t="s">
        <v>106</v>
      </c>
      <c r="C6" s="5" t="s">
        <v>3</v>
      </c>
      <c r="D6" s="193" t="s">
        <v>2</v>
      </c>
    </row>
    <row r="7" spans="2:10" ht="12.75" customHeight="1">
      <c r="B7" s="138" t="s">
        <v>9</v>
      </c>
      <c r="C7" s="190">
        <v>0</v>
      </c>
      <c r="D7" s="190">
        <v>0</v>
      </c>
      <c r="F7" s="12">
        <v>72</v>
      </c>
      <c r="H7" s="12" t="s">
        <v>67</v>
      </c>
      <c r="I7" s="12">
        <v>0</v>
      </c>
      <c r="J7" s="12">
        <v>1</v>
      </c>
    </row>
    <row r="8" spans="2:10" ht="12.75" customHeight="1">
      <c r="B8" s="138" t="s">
        <v>10</v>
      </c>
      <c r="C8" s="191">
        <v>0.6896551724137931</v>
      </c>
      <c r="D8" s="191">
        <v>0</v>
      </c>
      <c r="F8" s="12">
        <v>230</v>
      </c>
      <c r="H8" s="12" t="s">
        <v>69</v>
      </c>
      <c r="I8" s="12">
        <v>1</v>
      </c>
      <c r="J8" s="12">
        <v>3</v>
      </c>
    </row>
    <row r="9" spans="2:10" ht="12.75" customHeight="1">
      <c r="B9" s="138" t="s">
        <v>11</v>
      </c>
      <c r="C9" s="191">
        <v>1.3793103448275863</v>
      </c>
      <c r="D9" s="191">
        <v>6.66666666666667</v>
      </c>
      <c r="F9" s="12">
        <v>608</v>
      </c>
      <c r="H9" s="12" t="s">
        <v>70</v>
      </c>
      <c r="I9" s="12">
        <v>9</v>
      </c>
      <c r="J9" s="12">
        <v>0</v>
      </c>
    </row>
    <row r="10" spans="2:10" ht="12.75" customHeight="1">
      <c r="B10" s="138" t="s">
        <v>123</v>
      </c>
      <c r="C10" s="191">
        <v>1.3793103448275863</v>
      </c>
      <c r="D10" s="191">
        <v>6.666666666666667</v>
      </c>
      <c r="F10" s="12">
        <v>27</v>
      </c>
      <c r="H10" s="12" t="s">
        <v>71</v>
      </c>
      <c r="I10" s="12">
        <v>192</v>
      </c>
      <c r="J10" s="12">
        <v>20</v>
      </c>
    </row>
    <row r="11" spans="2:10" ht="12.75" customHeight="1">
      <c r="B11" s="138" t="s">
        <v>124</v>
      </c>
      <c r="C11" s="191">
        <v>0</v>
      </c>
      <c r="D11" s="191">
        <v>0</v>
      </c>
      <c r="F11" s="12">
        <v>176</v>
      </c>
      <c r="H11" s="12" t="s">
        <v>72</v>
      </c>
      <c r="I11" s="12">
        <v>8</v>
      </c>
      <c r="J11" s="12">
        <v>5</v>
      </c>
    </row>
    <row r="12" spans="2:10" ht="12.75" customHeight="1">
      <c r="B12" s="138" t="s">
        <v>125</v>
      </c>
      <c r="C12" s="191">
        <v>1.3793103448275863</v>
      </c>
      <c r="D12" s="191">
        <v>6.666666666666667</v>
      </c>
      <c r="F12" s="12">
        <v>841</v>
      </c>
      <c r="H12" s="12" t="s">
        <v>73</v>
      </c>
      <c r="I12" s="12">
        <v>7</v>
      </c>
      <c r="J12" s="12">
        <v>3</v>
      </c>
    </row>
    <row r="13" spans="2:10" ht="12.75" customHeight="1">
      <c r="B13" s="138" t="s">
        <v>126</v>
      </c>
      <c r="C13" s="191">
        <v>7.586206896551724</v>
      </c>
      <c r="D13" s="191">
        <v>0</v>
      </c>
      <c r="F13" s="12">
        <v>3885</v>
      </c>
      <c r="H13" s="12" t="s">
        <v>74</v>
      </c>
      <c r="I13" s="12">
        <v>2</v>
      </c>
      <c r="J13" s="12">
        <v>0</v>
      </c>
    </row>
    <row r="14" spans="2:10" ht="12.75" customHeight="1">
      <c r="B14" s="138" t="s">
        <v>12</v>
      </c>
      <c r="C14" s="191">
        <v>0</v>
      </c>
      <c r="D14" s="191">
        <v>0</v>
      </c>
      <c r="F14" s="12">
        <v>236</v>
      </c>
      <c r="H14" s="12" t="s">
        <v>75</v>
      </c>
      <c r="I14" s="12">
        <v>1</v>
      </c>
      <c r="J14" s="12">
        <v>4</v>
      </c>
    </row>
    <row r="15" spans="2:10" ht="12.75" customHeight="1">
      <c r="B15" s="138" t="s">
        <v>13</v>
      </c>
      <c r="C15" s="191">
        <v>2.7586206896551726</v>
      </c>
      <c r="D15" s="191">
        <v>6.666666666666667</v>
      </c>
      <c r="F15" s="12">
        <v>315</v>
      </c>
      <c r="H15" s="12" t="s">
        <v>76</v>
      </c>
      <c r="I15" s="12">
        <v>27</v>
      </c>
      <c r="J15" s="12">
        <v>12</v>
      </c>
    </row>
    <row r="16" spans="2:10" ht="12.75" customHeight="1">
      <c r="B16" s="138" t="s">
        <v>14</v>
      </c>
      <c r="C16" s="191">
        <v>2.0689655172413794</v>
      </c>
      <c r="D16" s="191">
        <v>0</v>
      </c>
      <c r="F16" s="12">
        <v>113</v>
      </c>
      <c r="H16" s="12" t="s">
        <v>77</v>
      </c>
      <c r="I16" s="12">
        <v>7</v>
      </c>
      <c r="J16" s="12">
        <v>5</v>
      </c>
    </row>
    <row r="17" spans="2:10" ht="12.75" customHeight="1">
      <c r="B17" s="138" t="s">
        <v>63</v>
      </c>
      <c r="C17" s="191">
        <v>23.448275862068964</v>
      </c>
      <c r="D17" s="191">
        <v>20</v>
      </c>
      <c r="F17" s="12">
        <v>211</v>
      </c>
      <c r="H17" s="12" t="s">
        <v>738</v>
      </c>
      <c r="I17" s="12">
        <v>10</v>
      </c>
      <c r="J17" s="12">
        <v>8</v>
      </c>
    </row>
    <row r="18" spans="2:10" ht="12.75" customHeight="1">
      <c r="B18" s="138" t="s">
        <v>83</v>
      </c>
      <c r="C18" s="191">
        <v>25.517241379310345</v>
      </c>
      <c r="D18" s="191">
        <v>20</v>
      </c>
      <c r="F18" s="12">
        <v>278</v>
      </c>
      <c r="H18" s="12" t="s">
        <v>739</v>
      </c>
      <c r="I18" s="12">
        <v>49</v>
      </c>
      <c r="J18" s="12">
        <v>30</v>
      </c>
    </row>
    <row r="19" spans="2:4" ht="12.75" customHeight="1">
      <c r="B19" s="138" t="s">
        <v>82</v>
      </c>
      <c r="C19" s="191">
        <v>19.310344827586206</v>
      </c>
      <c r="D19" s="191">
        <v>26.666666666666668</v>
      </c>
    </row>
    <row r="20" spans="2:10" ht="12.75" customHeight="1">
      <c r="B20" s="138" t="s">
        <v>64</v>
      </c>
      <c r="C20" s="191">
        <v>13.10344827586207</v>
      </c>
      <c r="D20" s="191">
        <v>6.666666666666667</v>
      </c>
      <c r="F20" s="12">
        <v>94</v>
      </c>
      <c r="H20" s="12" t="s">
        <v>78</v>
      </c>
      <c r="I20" s="12">
        <v>3</v>
      </c>
      <c r="J20" s="12">
        <v>2</v>
      </c>
    </row>
    <row r="21" spans="2:4" ht="12.75" customHeight="1">
      <c r="B21" s="138" t="s">
        <v>84</v>
      </c>
      <c r="C21" s="191">
        <v>1.3793103448275863</v>
      </c>
      <c r="D21" s="191">
        <v>0</v>
      </c>
    </row>
    <row r="22" spans="2:10" ht="12.75" customHeight="1">
      <c r="B22" s="173" t="s">
        <v>15</v>
      </c>
      <c r="C22" s="200">
        <f>SUM(C7:C21)</f>
        <v>100</v>
      </c>
      <c r="D22" s="291">
        <f>SUM(D7:D21)</f>
        <v>100.00000000000001</v>
      </c>
      <c r="E22" s="55"/>
      <c r="F22" s="12">
        <v>7436</v>
      </c>
      <c r="H22" s="12" t="e">
        <v>#REF!</v>
      </c>
      <c r="I22" s="12" t="e">
        <v>#REF!</v>
      </c>
      <c r="J22" s="12" t="e">
        <v>#REF!</v>
      </c>
    </row>
    <row r="23" ht="18" customHeight="1"/>
    <row r="24" spans="2:8" s="15" customFormat="1" ht="11.25">
      <c r="B24" s="37" t="s">
        <v>130</v>
      </c>
      <c r="C24" s="37"/>
      <c r="E24" s="63"/>
      <c r="F24" s="25"/>
      <c r="G24" s="25"/>
      <c r="H24" s="25"/>
    </row>
    <row r="25" spans="3:10" ht="11.25">
      <c r="C25" s="18"/>
      <c r="D25" s="18"/>
      <c r="F25" s="19"/>
      <c r="G25" s="19"/>
      <c r="H25" s="19"/>
      <c r="J25" s="63"/>
    </row>
    <row r="26" spans="2:12" s="18" customFormat="1" ht="11.25">
      <c r="B26" s="382" t="s">
        <v>16</v>
      </c>
      <c r="C26" s="422" t="s">
        <v>153</v>
      </c>
      <c r="D26" s="525"/>
      <c r="E26" s="5"/>
      <c r="F26" s="376" t="s">
        <v>741</v>
      </c>
      <c r="G26" s="376"/>
      <c r="H26" s="376"/>
      <c r="I26" s="5"/>
      <c r="J26" s="384" t="s">
        <v>743</v>
      </c>
      <c r="K26" s="384"/>
      <c r="L26" s="384"/>
    </row>
    <row r="27" spans="2:13" s="18" customFormat="1" ht="11.25">
      <c r="B27" s="383"/>
      <c r="C27" s="424"/>
      <c r="D27" s="525"/>
      <c r="E27" s="5"/>
      <c r="F27" s="376"/>
      <c r="G27" s="376"/>
      <c r="H27" s="376"/>
      <c r="I27" s="5"/>
      <c r="J27" s="384"/>
      <c r="K27" s="384"/>
      <c r="L27" s="384"/>
      <c r="M27" s="25"/>
    </row>
    <row r="28" spans="2:13" s="18" customFormat="1" ht="11.25">
      <c r="B28" s="144" t="s">
        <v>17</v>
      </c>
      <c r="C28" s="196">
        <v>27.89115646258503</v>
      </c>
      <c r="D28" s="4"/>
      <c r="E28" s="5"/>
      <c r="F28" s="5" t="s">
        <v>65</v>
      </c>
      <c r="G28" s="5">
        <v>471</v>
      </c>
      <c r="H28" s="5">
        <v>471</v>
      </c>
      <c r="J28" s="5" t="s">
        <v>65</v>
      </c>
      <c r="K28" s="5">
        <v>2361</v>
      </c>
      <c r="L28" s="5">
        <v>2361</v>
      </c>
      <c r="M28" s="25"/>
    </row>
    <row r="29" spans="2:13" ht="11.25">
      <c r="B29" s="144" t="s">
        <v>18</v>
      </c>
      <c r="C29" s="196">
        <v>30.612244897959183</v>
      </c>
      <c r="D29" s="4"/>
      <c r="E29" s="19"/>
      <c r="F29" s="5" t="s">
        <v>66</v>
      </c>
      <c r="G29" s="5">
        <v>1456</v>
      </c>
      <c r="H29" s="5">
        <v>1927</v>
      </c>
      <c r="J29" s="5" t="s">
        <v>66</v>
      </c>
      <c r="K29" s="5">
        <v>3137</v>
      </c>
      <c r="L29" s="5">
        <v>5498</v>
      </c>
      <c r="M29" s="25"/>
    </row>
    <row r="30" spans="2:13" ht="11.25">
      <c r="B30" s="144" t="s">
        <v>19</v>
      </c>
      <c r="C30" s="196">
        <v>21.768707482993197</v>
      </c>
      <c r="D30" s="4"/>
      <c r="E30" s="22"/>
      <c r="F30" s="5" t="s">
        <v>67</v>
      </c>
      <c r="G30" s="5">
        <v>2216</v>
      </c>
      <c r="H30" s="5">
        <v>4143</v>
      </c>
      <c r="J30" s="5" t="s">
        <v>67</v>
      </c>
      <c r="K30" s="5">
        <v>8756</v>
      </c>
      <c r="L30" s="5">
        <v>14254</v>
      </c>
      <c r="M30" s="25"/>
    </row>
    <row r="31" spans="2:13" ht="11.25">
      <c r="B31" s="144" t="s">
        <v>20</v>
      </c>
      <c r="C31" s="196">
        <v>1.3605442176870748</v>
      </c>
      <c r="D31" s="4"/>
      <c r="E31" s="22"/>
      <c r="F31" s="5" t="s">
        <v>68</v>
      </c>
      <c r="G31" s="5">
        <v>51</v>
      </c>
      <c r="H31" s="5">
        <v>4194</v>
      </c>
      <c r="J31" s="5" t="s">
        <v>68</v>
      </c>
      <c r="K31" s="5">
        <v>251</v>
      </c>
      <c r="L31" s="5">
        <v>14505</v>
      </c>
      <c r="M31" s="25"/>
    </row>
    <row r="32" spans="2:13" ht="11.25">
      <c r="B32" s="144" t="s">
        <v>21</v>
      </c>
      <c r="C32" s="196">
        <v>0.6802721088435374</v>
      </c>
      <c r="D32" s="4"/>
      <c r="E32" s="19"/>
      <c r="F32" s="5" t="s">
        <v>69</v>
      </c>
      <c r="G32" s="5">
        <v>152</v>
      </c>
      <c r="H32" s="5">
        <v>4346</v>
      </c>
      <c r="J32" s="5" t="s">
        <v>69</v>
      </c>
      <c r="K32" s="5">
        <v>391</v>
      </c>
      <c r="L32" s="5">
        <v>14896</v>
      </c>
      <c r="M32" s="25"/>
    </row>
    <row r="33" spans="2:13" ht="11.25">
      <c r="B33" s="144" t="s">
        <v>85</v>
      </c>
      <c r="C33" s="196">
        <v>9.523809523809524</v>
      </c>
      <c r="D33" s="4"/>
      <c r="E33" s="22"/>
      <c r="F33" s="5" t="s">
        <v>70</v>
      </c>
      <c r="G33" s="5">
        <v>384</v>
      </c>
      <c r="H33" s="5">
        <v>4730</v>
      </c>
      <c r="J33" s="5" t="s">
        <v>70</v>
      </c>
      <c r="K33" s="5">
        <v>2596</v>
      </c>
      <c r="L33" s="5">
        <v>17492</v>
      </c>
      <c r="M33" s="25"/>
    </row>
    <row r="34" spans="2:13" ht="11.25">
      <c r="B34" s="144" t="s">
        <v>86</v>
      </c>
      <c r="C34" s="196">
        <v>0</v>
      </c>
      <c r="D34" s="4"/>
      <c r="E34" s="22"/>
      <c r="F34" s="5" t="s">
        <v>71</v>
      </c>
      <c r="G34" s="5">
        <v>33</v>
      </c>
      <c r="H34" s="5">
        <v>4763</v>
      </c>
      <c r="J34" s="5" t="s">
        <v>71</v>
      </c>
      <c r="K34" s="5">
        <v>97</v>
      </c>
      <c r="L34" s="5">
        <v>17589</v>
      </c>
      <c r="M34" s="25"/>
    </row>
    <row r="35" spans="2:13" ht="11.25">
      <c r="B35" s="144" t="s">
        <v>22</v>
      </c>
      <c r="C35" s="196">
        <v>8.16326530612245</v>
      </c>
      <c r="D35" s="4"/>
      <c r="E35" s="22"/>
      <c r="F35" s="5" t="s">
        <v>72</v>
      </c>
      <c r="G35" s="5">
        <v>2859</v>
      </c>
      <c r="H35" s="5">
        <v>7622</v>
      </c>
      <c r="J35" s="5" t="s">
        <v>72</v>
      </c>
      <c r="K35" s="5">
        <v>4986</v>
      </c>
      <c r="L35" s="5">
        <v>22575</v>
      </c>
      <c r="M35" s="25"/>
    </row>
    <row r="36" spans="2:13" ht="11.25">
      <c r="B36" s="144" t="s">
        <v>23</v>
      </c>
      <c r="C36" s="196">
        <v>0</v>
      </c>
      <c r="D36" s="4"/>
      <c r="E36" s="22"/>
      <c r="F36" s="5" t="s">
        <v>73</v>
      </c>
      <c r="G36" s="5">
        <v>18</v>
      </c>
      <c r="H36" s="5">
        <v>7640</v>
      </c>
      <c r="J36" s="5" t="s">
        <v>73</v>
      </c>
      <c r="K36" s="5">
        <v>50</v>
      </c>
      <c r="L36" s="5">
        <v>22625</v>
      </c>
      <c r="M36" s="25"/>
    </row>
    <row r="37" spans="2:13" ht="11.25">
      <c r="B37" s="144" t="s">
        <v>24</v>
      </c>
      <c r="C37" s="196">
        <v>0</v>
      </c>
      <c r="D37" s="4"/>
      <c r="E37" s="22"/>
      <c r="F37" s="5" t="s">
        <v>74</v>
      </c>
      <c r="G37" s="5">
        <v>4</v>
      </c>
      <c r="H37" s="5">
        <v>7644</v>
      </c>
      <c r="J37" s="5" t="s">
        <v>74</v>
      </c>
      <c r="K37" s="5">
        <v>22</v>
      </c>
      <c r="L37" s="5">
        <v>22647</v>
      </c>
      <c r="M37" s="25"/>
    </row>
    <row r="38" spans="2:13" ht="11.25">
      <c r="B38" s="144" t="s">
        <v>25</v>
      </c>
      <c r="C38" s="196">
        <v>0</v>
      </c>
      <c r="D38" s="4"/>
      <c r="E38" s="19"/>
      <c r="F38" s="5" t="s">
        <v>75</v>
      </c>
      <c r="G38" s="5">
        <v>127</v>
      </c>
      <c r="H38" s="5">
        <v>7771</v>
      </c>
      <c r="J38" s="5" t="s">
        <v>75</v>
      </c>
      <c r="K38" s="5">
        <v>1512</v>
      </c>
      <c r="L38" s="5">
        <v>24159</v>
      </c>
      <c r="M38" s="25"/>
    </row>
    <row r="39" spans="2:12" s="25" customFormat="1" ht="11.25">
      <c r="B39" s="236" t="s">
        <v>15</v>
      </c>
      <c r="C39" s="214">
        <f>SUM(C28:D38)</f>
        <v>100</v>
      </c>
      <c r="D39" s="86"/>
      <c r="F39" s="5" t="s">
        <v>742</v>
      </c>
      <c r="G39" s="5"/>
      <c r="H39" s="5"/>
      <c r="J39" s="5" t="e">
        <v>#REF!</v>
      </c>
      <c r="K39" s="5"/>
      <c r="L39" s="5"/>
    </row>
    <row r="40" ht="11.25">
      <c r="D40" s="19"/>
    </row>
    <row r="41" ht="11.25">
      <c r="D41" s="19"/>
    </row>
  </sheetData>
  <sheetProtection/>
  <mergeCells count="6">
    <mergeCell ref="C5:D5"/>
    <mergeCell ref="F26:H27"/>
    <mergeCell ref="J26:L27"/>
    <mergeCell ref="B26:B27"/>
    <mergeCell ref="C26:C27"/>
    <mergeCell ref="D26:D2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V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30" customWidth="1"/>
    <col min="2" max="2" width="11.421875" style="30" customWidth="1"/>
    <col min="3" max="3" width="6.00390625" style="30" customWidth="1"/>
    <col min="4" max="4" width="5.421875" style="30" customWidth="1"/>
    <col min="5" max="5" width="11.421875" style="30" customWidth="1"/>
    <col min="6" max="6" width="2.00390625" style="30" customWidth="1"/>
    <col min="7" max="7" width="12.28125" style="30" customWidth="1"/>
    <col min="8" max="8" width="13.8515625" style="30" customWidth="1"/>
    <col min="9" max="10" width="11.421875" style="30" customWidth="1"/>
    <col min="11" max="11" width="10.28125" style="30" customWidth="1"/>
    <col min="12" max="12" width="11.421875" style="30" customWidth="1"/>
    <col min="13" max="14" width="10.140625" style="30" customWidth="1"/>
    <col min="15" max="16384" width="11.421875" style="30" customWidth="1"/>
  </cols>
  <sheetData>
    <row r="1" spans="2:256" s="15" customFormat="1" ht="18" customHeight="1">
      <c r="B1" s="37"/>
      <c r="C1" s="1"/>
      <c r="D1" s="17"/>
      <c r="E1" s="1"/>
      <c r="F1" s="17"/>
      <c r="G1" s="29" t="s">
        <v>120</v>
      </c>
      <c r="H1" s="29"/>
      <c r="I1" s="29"/>
      <c r="J1" s="37"/>
      <c r="K1" s="1"/>
      <c r="L1" s="17"/>
      <c r="M1" s="1"/>
      <c r="N1" s="17"/>
      <c r="O1" s="37"/>
      <c r="P1" s="1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</row>
    <row r="2" spans="2:256" s="15" customFormat="1" ht="18" customHeight="1">
      <c r="B2" s="1"/>
      <c r="C2" s="1"/>
      <c r="D2" s="17"/>
      <c r="E2" s="1"/>
      <c r="F2" s="17"/>
      <c r="G2" s="1"/>
      <c r="H2" s="1"/>
      <c r="I2" s="1"/>
      <c r="J2" s="1"/>
      <c r="K2" s="1"/>
      <c r="L2" s="17"/>
      <c r="M2" s="1"/>
      <c r="N2" s="17"/>
      <c r="O2" s="1"/>
      <c r="P2" s="1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</row>
    <row r="3" spans="2:16" s="12" customFormat="1" ht="14.25" customHeight="1">
      <c r="B3" s="37" t="s">
        <v>152</v>
      </c>
      <c r="C3" s="1"/>
      <c r="D3" s="17"/>
      <c r="E3" s="1"/>
      <c r="F3" s="17"/>
      <c r="G3" s="4"/>
      <c r="H3" s="4"/>
      <c r="I3" s="4"/>
      <c r="J3" s="37"/>
      <c r="K3" s="1"/>
      <c r="L3" s="17"/>
      <c r="M3" s="1"/>
      <c r="N3" s="17"/>
      <c r="O3" s="37"/>
      <c r="P3" s="1"/>
    </row>
    <row r="4" spans="2:16" s="12" customFormat="1" ht="14.25" customHeight="1">
      <c r="B4" s="1"/>
      <c r="C4" s="1"/>
      <c r="D4" s="17"/>
      <c r="E4" s="1"/>
      <c r="F4" s="17"/>
      <c r="G4" s="4"/>
      <c r="H4" s="4"/>
      <c r="I4" s="4"/>
      <c r="J4" s="1"/>
      <c r="K4" s="1"/>
      <c r="L4" s="17"/>
      <c r="M4" s="1"/>
      <c r="N4" s="17"/>
      <c r="O4" s="1"/>
      <c r="P4" s="1"/>
    </row>
    <row r="5" spans="2:15" s="12" customFormat="1" ht="14.25" customHeight="1">
      <c r="B5" s="153"/>
      <c r="C5" s="388" t="s">
        <v>154</v>
      </c>
      <c r="D5" s="389"/>
      <c r="E5" s="440" t="s">
        <v>155</v>
      </c>
      <c r="F5" s="441"/>
      <c r="G5" s="419" t="s">
        <v>156</v>
      </c>
      <c r="H5" s="438" t="s">
        <v>157</v>
      </c>
      <c r="I5" s="419" t="s">
        <v>187</v>
      </c>
      <c r="J5" s="438" t="s">
        <v>132</v>
      </c>
      <c r="K5" s="419" t="s">
        <v>188</v>
      </c>
      <c r="L5" s="438" t="s">
        <v>133</v>
      </c>
      <c r="M5" s="419" t="s">
        <v>160</v>
      </c>
      <c r="N5" s="438" t="s">
        <v>158</v>
      </c>
      <c r="O5" s="419" t="s">
        <v>185</v>
      </c>
    </row>
    <row r="6" spans="2:15" s="12" customFormat="1" ht="14.25" customHeight="1">
      <c r="B6" s="154"/>
      <c r="C6" s="425"/>
      <c r="D6" s="426"/>
      <c r="E6" s="442"/>
      <c r="F6" s="443"/>
      <c r="G6" s="420"/>
      <c r="H6" s="376"/>
      <c r="I6" s="420"/>
      <c r="J6" s="376"/>
      <c r="K6" s="420"/>
      <c r="L6" s="376"/>
      <c r="M6" s="420"/>
      <c r="N6" s="376"/>
      <c r="O6" s="420"/>
    </row>
    <row r="7" spans="2:15" s="12" customFormat="1" ht="14.25" customHeight="1">
      <c r="B7" s="154"/>
      <c r="C7" s="425"/>
      <c r="D7" s="426"/>
      <c r="E7" s="442"/>
      <c r="F7" s="443"/>
      <c r="G7" s="420"/>
      <c r="H7" s="376"/>
      <c r="I7" s="420"/>
      <c r="J7" s="376"/>
      <c r="K7" s="420"/>
      <c r="L7" s="376"/>
      <c r="M7" s="420"/>
      <c r="N7" s="376"/>
      <c r="O7" s="420"/>
    </row>
    <row r="8" spans="2:15" s="12" customFormat="1" ht="14.25" customHeight="1">
      <c r="B8" s="154"/>
      <c r="C8" s="425"/>
      <c r="D8" s="426"/>
      <c r="E8" s="442"/>
      <c r="F8" s="443"/>
      <c r="G8" s="420"/>
      <c r="H8" s="376"/>
      <c r="I8" s="420"/>
      <c r="J8" s="376"/>
      <c r="K8" s="420"/>
      <c r="L8" s="376"/>
      <c r="M8" s="420"/>
      <c r="N8" s="376"/>
      <c r="O8" s="420"/>
    </row>
    <row r="9" spans="2:15" s="12" customFormat="1" ht="14.25" customHeight="1">
      <c r="B9" s="154"/>
      <c r="C9" s="425"/>
      <c r="D9" s="426"/>
      <c r="E9" s="442"/>
      <c r="F9" s="443"/>
      <c r="G9" s="420"/>
      <c r="H9" s="376"/>
      <c r="I9" s="420"/>
      <c r="J9" s="376"/>
      <c r="K9" s="420"/>
      <c r="L9" s="376"/>
      <c r="M9" s="420"/>
      <c r="N9" s="376"/>
      <c r="O9" s="420"/>
    </row>
    <row r="10" spans="2:15" s="12" customFormat="1" ht="14.25" customHeight="1">
      <c r="B10" s="155"/>
      <c r="C10" s="390"/>
      <c r="D10" s="391"/>
      <c r="E10" s="444"/>
      <c r="F10" s="445"/>
      <c r="G10" s="421"/>
      <c r="H10" s="439"/>
      <c r="I10" s="421"/>
      <c r="J10" s="439"/>
      <c r="K10" s="421"/>
      <c r="L10" s="439"/>
      <c r="M10" s="421"/>
      <c r="N10" s="439"/>
      <c r="O10" s="421"/>
    </row>
    <row r="11" spans="2:15" s="12" customFormat="1" ht="14.25" customHeight="1">
      <c r="B11" s="154" t="s">
        <v>165</v>
      </c>
      <c r="C11" s="429">
        <v>3544</v>
      </c>
      <c r="D11" s="430"/>
      <c r="E11" s="431">
        <v>1293</v>
      </c>
      <c r="F11" s="432"/>
      <c r="G11" s="158">
        <v>821</v>
      </c>
      <c r="H11" s="113">
        <v>2433</v>
      </c>
      <c r="I11" s="158">
        <v>641</v>
      </c>
      <c r="J11" s="113">
        <v>4740</v>
      </c>
      <c r="K11" s="158">
        <v>1701</v>
      </c>
      <c r="L11" s="113">
        <v>9713</v>
      </c>
      <c r="M11" s="158">
        <v>1827</v>
      </c>
      <c r="N11" s="113">
        <v>5935</v>
      </c>
      <c r="O11" s="158">
        <v>0</v>
      </c>
    </row>
    <row r="12" spans="2:15" s="12" customFormat="1" ht="14.25" customHeight="1">
      <c r="B12" s="154" t="s">
        <v>166</v>
      </c>
      <c r="C12" s="429">
        <v>3089</v>
      </c>
      <c r="D12" s="430"/>
      <c r="E12" s="431">
        <v>505</v>
      </c>
      <c r="F12" s="432"/>
      <c r="G12" s="158">
        <v>826</v>
      </c>
      <c r="H12" s="113">
        <v>2037</v>
      </c>
      <c r="I12" s="158">
        <v>537</v>
      </c>
      <c r="J12" s="113">
        <v>4520</v>
      </c>
      <c r="K12" s="158">
        <v>942</v>
      </c>
      <c r="L12" s="113">
        <v>4195</v>
      </c>
      <c r="M12" s="158">
        <v>1132</v>
      </c>
      <c r="N12" s="113">
        <v>3884</v>
      </c>
      <c r="O12" s="158">
        <v>5</v>
      </c>
    </row>
    <row r="13" spans="2:15" s="12" customFormat="1" ht="14.25" customHeight="1">
      <c r="B13" s="154" t="s">
        <v>167</v>
      </c>
      <c r="C13" s="429">
        <v>2397</v>
      </c>
      <c r="D13" s="430"/>
      <c r="E13" s="431">
        <v>390</v>
      </c>
      <c r="F13" s="437"/>
      <c r="G13" s="158">
        <v>511</v>
      </c>
      <c r="H13" s="113">
        <v>251</v>
      </c>
      <c r="I13" s="158">
        <v>100</v>
      </c>
      <c r="J13" s="113">
        <v>914</v>
      </c>
      <c r="K13" s="158">
        <v>266</v>
      </c>
      <c r="L13" s="113">
        <v>2335</v>
      </c>
      <c r="M13" s="158">
        <v>599</v>
      </c>
      <c r="N13" s="113">
        <v>3264</v>
      </c>
      <c r="O13" s="158">
        <v>0</v>
      </c>
    </row>
    <row r="14" spans="2:15" s="12" customFormat="1" ht="14.25" customHeight="1">
      <c r="B14" s="154" t="s">
        <v>168</v>
      </c>
      <c r="C14" s="429">
        <v>46</v>
      </c>
      <c r="D14" s="430"/>
      <c r="E14" s="431">
        <v>10</v>
      </c>
      <c r="F14" s="432"/>
      <c r="G14" s="158">
        <v>2</v>
      </c>
      <c r="H14" s="113">
        <v>6</v>
      </c>
      <c r="I14" s="158">
        <v>16</v>
      </c>
      <c r="J14" s="113">
        <v>27</v>
      </c>
      <c r="K14" s="158">
        <v>2</v>
      </c>
      <c r="L14" s="113">
        <v>15</v>
      </c>
      <c r="M14" s="158">
        <v>6</v>
      </c>
      <c r="N14" s="113">
        <v>101</v>
      </c>
      <c r="O14" s="158">
        <v>0</v>
      </c>
    </row>
    <row r="15" spans="2:15" s="12" customFormat="1" ht="14.25" customHeight="1">
      <c r="B15" s="235" t="s">
        <v>4</v>
      </c>
      <c r="C15" s="433">
        <v>9076</v>
      </c>
      <c r="D15" s="434"/>
      <c r="E15" s="435">
        <v>2198</v>
      </c>
      <c r="F15" s="436"/>
      <c r="G15" s="288">
        <v>2160</v>
      </c>
      <c r="H15" s="289">
        <v>4727</v>
      </c>
      <c r="I15" s="288">
        <v>1294</v>
      </c>
      <c r="J15" s="289">
        <v>10201</v>
      </c>
      <c r="K15" s="288">
        <v>2911</v>
      </c>
      <c r="L15" s="289">
        <v>16258</v>
      </c>
      <c r="M15" s="288">
        <v>3564</v>
      </c>
      <c r="N15" s="289">
        <v>13184</v>
      </c>
      <c r="O15" s="288">
        <v>5</v>
      </c>
    </row>
    <row r="16" spans="2:10" s="12" customFormat="1" ht="14.25" customHeight="1">
      <c r="B16" s="1" t="s">
        <v>183</v>
      </c>
      <c r="C16" s="18"/>
      <c r="F16" s="19"/>
      <c r="G16" s="19"/>
      <c r="H16" s="4"/>
      <c r="I16" s="4"/>
      <c r="J16" s="4"/>
    </row>
    <row r="17" spans="2:10" s="12" customFormat="1" ht="14.25" customHeight="1">
      <c r="B17" s="1" t="s">
        <v>184</v>
      </c>
      <c r="C17" s="18"/>
      <c r="F17" s="19"/>
      <c r="G17" s="19"/>
      <c r="H17" s="4"/>
      <c r="I17" s="4"/>
      <c r="J17" s="4"/>
    </row>
    <row r="18" spans="2:10" s="12" customFormat="1" ht="14.25" customHeight="1">
      <c r="B18" s="1" t="s">
        <v>186</v>
      </c>
      <c r="C18" s="18"/>
      <c r="F18" s="19"/>
      <c r="G18" s="19"/>
      <c r="H18" s="4"/>
      <c r="I18" s="4"/>
      <c r="J18" s="4"/>
    </row>
    <row r="19" spans="2:10" s="12" customFormat="1" ht="14.25" customHeight="1">
      <c r="B19" s="1"/>
      <c r="C19" s="18"/>
      <c r="F19" s="19"/>
      <c r="G19" s="19"/>
      <c r="H19" s="4"/>
      <c r="I19" s="4"/>
      <c r="J19" s="4"/>
    </row>
    <row r="20" spans="2:15" s="12" customFormat="1" ht="14.25" customHeight="1">
      <c r="B20" s="422" t="s">
        <v>180</v>
      </c>
      <c r="C20" s="388" t="s">
        <v>154</v>
      </c>
      <c r="D20" s="389"/>
      <c r="E20" s="388" t="s">
        <v>155</v>
      </c>
      <c r="F20" s="389"/>
      <c r="G20" s="419" t="s">
        <v>156</v>
      </c>
      <c r="H20" s="419" t="s">
        <v>157</v>
      </c>
      <c r="I20" s="419" t="s">
        <v>187</v>
      </c>
      <c r="J20" s="419" t="s">
        <v>132</v>
      </c>
      <c r="K20" s="419" t="s">
        <v>188</v>
      </c>
      <c r="L20" s="419" t="s">
        <v>133</v>
      </c>
      <c r="M20" s="419" t="s">
        <v>181</v>
      </c>
      <c r="N20" s="419" t="s">
        <v>158</v>
      </c>
      <c r="O20" s="376"/>
    </row>
    <row r="21" spans="2:15" s="12" customFormat="1" ht="14.25" customHeight="1">
      <c r="B21" s="423"/>
      <c r="C21" s="425"/>
      <c r="D21" s="426"/>
      <c r="E21" s="425"/>
      <c r="F21" s="426"/>
      <c r="G21" s="420"/>
      <c r="H21" s="420"/>
      <c r="I21" s="420"/>
      <c r="J21" s="420"/>
      <c r="K21" s="420"/>
      <c r="L21" s="420"/>
      <c r="M21" s="420"/>
      <c r="N21" s="420"/>
      <c r="O21" s="376"/>
    </row>
    <row r="22" spans="2:15" s="12" customFormat="1" ht="14.25" customHeight="1">
      <c r="B22" s="423"/>
      <c r="C22" s="425"/>
      <c r="D22" s="426"/>
      <c r="E22" s="425"/>
      <c r="F22" s="426"/>
      <c r="G22" s="420"/>
      <c r="H22" s="420"/>
      <c r="I22" s="420"/>
      <c r="J22" s="420"/>
      <c r="K22" s="420"/>
      <c r="L22" s="420"/>
      <c r="M22" s="420"/>
      <c r="N22" s="420"/>
      <c r="O22" s="376"/>
    </row>
    <row r="23" spans="2:15" s="12" customFormat="1" ht="14.25" customHeight="1">
      <c r="B23" s="423"/>
      <c r="C23" s="425"/>
      <c r="D23" s="426"/>
      <c r="E23" s="425"/>
      <c r="F23" s="426"/>
      <c r="G23" s="420"/>
      <c r="H23" s="420"/>
      <c r="I23" s="420"/>
      <c r="J23" s="420"/>
      <c r="K23" s="420"/>
      <c r="L23" s="420"/>
      <c r="M23" s="420"/>
      <c r="N23" s="420"/>
      <c r="O23" s="376"/>
    </row>
    <row r="24" spans="2:15" s="12" customFormat="1" ht="14.25" customHeight="1">
      <c r="B24" s="423"/>
      <c r="C24" s="425"/>
      <c r="D24" s="426"/>
      <c r="E24" s="425"/>
      <c r="F24" s="426"/>
      <c r="G24" s="420"/>
      <c r="H24" s="420"/>
      <c r="I24" s="420"/>
      <c r="J24" s="420"/>
      <c r="K24" s="420"/>
      <c r="L24" s="420"/>
      <c r="M24" s="420"/>
      <c r="N24" s="420"/>
      <c r="O24" s="376"/>
    </row>
    <row r="25" spans="2:15" s="12" customFormat="1" ht="14.25" customHeight="1">
      <c r="B25" s="423"/>
      <c r="C25" s="390"/>
      <c r="D25" s="391"/>
      <c r="E25" s="390"/>
      <c r="F25" s="391"/>
      <c r="G25" s="421"/>
      <c r="H25" s="421"/>
      <c r="I25" s="421"/>
      <c r="J25" s="421"/>
      <c r="K25" s="421"/>
      <c r="L25" s="421"/>
      <c r="M25" s="421"/>
      <c r="N25" s="421"/>
      <c r="O25" s="376"/>
    </row>
    <row r="26" spans="2:15" s="12" customFormat="1" ht="14.25" customHeight="1">
      <c r="B26" s="424"/>
      <c r="C26" s="427">
        <v>3393</v>
      </c>
      <c r="D26" s="428"/>
      <c r="E26" s="427">
        <v>1178</v>
      </c>
      <c r="F26" s="428"/>
      <c r="G26" s="279">
        <v>824</v>
      </c>
      <c r="H26" s="279">
        <v>2363</v>
      </c>
      <c r="I26" s="279">
        <v>621</v>
      </c>
      <c r="J26" s="279">
        <v>4613</v>
      </c>
      <c r="K26" s="279">
        <v>1640</v>
      </c>
      <c r="L26" s="279">
        <v>9469</v>
      </c>
      <c r="M26" s="279">
        <v>1762</v>
      </c>
      <c r="N26" s="279">
        <v>5581</v>
      </c>
      <c r="O26" s="108"/>
    </row>
    <row r="27" spans="2:10" s="12" customFormat="1" ht="14.25" customHeight="1">
      <c r="B27" s="1"/>
      <c r="C27" s="18"/>
      <c r="F27" s="19"/>
      <c r="G27" s="19"/>
      <c r="H27" s="4"/>
      <c r="I27" s="4"/>
      <c r="J27" s="4"/>
    </row>
    <row r="28" spans="4:10" s="12" customFormat="1" ht="11.25">
      <c r="D28" s="18"/>
      <c r="H28" s="19"/>
      <c r="I28" s="19"/>
      <c r="J28" s="19"/>
    </row>
    <row r="29" spans="2:26" s="12" customFormat="1" ht="13.5" customHeight="1">
      <c r="B29" s="418" t="s">
        <v>172</v>
      </c>
      <c r="C29" s="418"/>
      <c r="D29" s="418"/>
      <c r="E29" s="418"/>
      <c r="F29" s="418"/>
      <c r="G29" s="418"/>
      <c r="H29" s="418"/>
      <c r="I29" s="19"/>
      <c r="J29" s="1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4:26" s="12" customFormat="1" ht="11.25">
      <c r="D30" s="18"/>
      <c r="H30" s="19"/>
      <c r="I30" s="19"/>
      <c r="J30" s="19"/>
      <c r="L30" s="37"/>
      <c r="M30" s="1"/>
      <c r="N30" s="37"/>
      <c r="O30" s="1"/>
      <c r="P30" s="37"/>
      <c r="Q30" s="1"/>
      <c r="R30" s="37"/>
      <c r="S30" s="1"/>
      <c r="T30" s="37"/>
      <c r="U30" s="1"/>
      <c r="V30" s="37"/>
      <c r="W30" s="1"/>
      <c r="X30" s="37"/>
      <c r="Y30" s="1"/>
      <c r="Z30" s="37"/>
    </row>
    <row r="31" spans="2:26" s="12" customFormat="1" ht="22.5">
      <c r="B31" s="372" t="s">
        <v>98</v>
      </c>
      <c r="C31" s="405"/>
      <c r="D31" s="372" t="s">
        <v>99</v>
      </c>
      <c r="E31" s="373"/>
      <c r="F31" s="406" t="s">
        <v>178</v>
      </c>
      <c r="G31" s="405"/>
      <c r="H31" s="124" t="s">
        <v>188</v>
      </c>
      <c r="I31" s="406" t="s">
        <v>100</v>
      </c>
      <c r="J31" s="405"/>
      <c r="K31" s="175" t="s">
        <v>4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s="12" customFormat="1" ht="11.25">
      <c r="B32" s="414">
        <v>29.9</v>
      </c>
      <c r="C32" s="415"/>
      <c r="D32" s="414">
        <v>2.7</v>
      </c>
      <c r="E32" s="416"/>
      <c r="F32" s="417">
        <v>27.1</v>
      </c>
      <c r="G32" s="415"/>
      <c r="H32" s="160">
        <v>4.1</v>
      </c>
      <c r="I32" s="417">
        <v>36.2</v>
      </c>
      <c r="J32" s="415"/>
      <c r="K32" s="161">
        <f>SUM(B32:J32)</f>
        <v>100</v>
      </c>
      <c r="L32" s="37"/>
      <c r="M32" s="1"/>
      <c r="N32" s="37"/>
      <c r="O32" s="1"/>
      <c r="P32" s="37"/>
      <c r="Q32" s="1"/>
      <c r="R32" s="37"/>
      <c r="S32" s="1"/>
      <c r="T32" s="37"/>
      <c r="U32" s="1"/>
      <c r="V32" s="37"/>
      <c r="W32" s="1"/>
      <c r="X32" s="37"/>
      <c r="Y32" s="1"/>
      <c r="Z32" s="37"/>
    </row>
    <row r="33" spans="2:26" ht="11.25">
      <c r="B33" s="12"/>
      <c r="C33" s="12"/>
      <c r="D33" s="18"/>
      <c r="E33" s="12"/>
      <c r="F33" s="12"/>
      <c r="G33" s="12"/>
      <c r="H33" s="19"/>
      <c r="I33" s="19"/>
      <c r="J33" s="19"/>
      <c r="K33" s="1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1.25">
      <c r="B34" s="17"/>
      <c r="C34" s="1"/>
      <c r="D34" s="17"/>
      <c r="E34" s="17"/>
      <c r="F34" s="1"/>
      <c r="G34" s="17"/>
      <c r="H34" s="17"/>
      <c r="I34" s="1"/>
      <c r="J34" s="17"/>
      <c r="K34" s="17"/>
      <c r="L34" s="37"/>
      <c r="M34" s="1"/>
      <c r="N34" s="37"/>
      <c r="O34" s="1"/>
      <c r="P34" s="37"/>
      <c r="Q34" s="1"/>
      <c r="R34" s="37"/>
      <c r="S34" s="1"/>
      <c r="T34" s="37"/>
      <c r="U34" s="1"/>
      <c r="V34" s="37"/>
      <c r="W34" s="1"/>
      <c r="X34" s="37"/>
      <c r="Y34" s="1"/>
      <c r="Z34" s="37"/>
    </row>
    <row r="35" spans="2:26" ht="11.25">
      <c r="B35" s="17"/>
      <c r="C35" s="1"/>
      <c r="D35" s="17"/>
      <c r="E35" s="17"/>
      <c r="F35" s="1"/>
      <c r="G35" s="17"/>
      <c r="H35" s="17"/>
      <c r="I35" s="1"/>
      <c r="J35" s="17"/>
      <c r="K35" s="1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0" ht="11.25">
      <c r="B36" s="17"/>
      <c r="C36" s="1"/>
      <c r="D36" s="17"/>
      <c r="E36" s="17"/>
      <c r="F36" s="1"/>
      <c r="G36" s="17"/>
      <c r="H36" s="17"/>
      <c r="I36" s="1"/>
      <c r="J36" s="17"/>
      <c r="K36" s="17"/>
      <c r="L36" s="1"/>
      <c r="M36" s="17"/>
      <c r="N36" s="17"/>
      <c r="O36" s="1"/>
      <c r="P36" s="17"/>
      <c r="Q36" s="17"/>
      <c r="R36" s="1"/>
      <c r="S36" s="17"/>
      <c r="T36" s="17"/>
    </row>
    <row r="37" spans="2:20" ht="11.25">
      <c r="B37" s="17"/>
      <c r="C37" s="1"/>
      <c r="D37" s="17"/>
      <c r="E37" s="17"/>
      <c r="F37" s="1"/>
      <c r="G37" s="17"/>
      <c r="H37" s="17"/>
      <c r="I37" s="1"/>
      <c r="J37" s="17"/>
      <c r="K37" s="17"/>
      <c r="L37" s="1"/>
      <c r="M37" s="17"/>
      <c r="N37" s="17"/>
      <c r="O37" s="1"/>
      <c r="P37" s="17"/>
      <c r="Q37" s="17"/>
      <c r="R37" s="1"/>
      <c r="S37" s="17"/>
      <c r="T37" s="17"/>
    </row>
    <row r="38" spans="2:20" ht="11.25">
      <c r="B38" s="17"/>
      <c r="C38" s="1"/>
      <c r="D38" s="17"/>
      <c r="E38" s="17"/>
      <c r="F38" s="1"/>
      <c r="G38" s="17"/>
      <c r="H38" s="17"/>
      <c r="I38" s="1"/>
      <c r="J38" s="17"/>
      <c r="K38" s="17"/>
      <c r="L38" s="1"/>
      <c r="M38" s="17"/>
      <c r="N38" s="17"/>
      <c r="O38" s="1"/>
      <c r="P38" s="17"/>
      <c r="Q38" s="17"/>
      <c r="R38" s="1"/>
      <c r="S38" s="17"/>
      <c r="T38" s="17"/>
    </row>
    <row r="39" spans="2:20" ht="11.25">
      <c r="B39" s="17"/>
      <c r="C39" s="1"/>
      <c r="D39" s="17"/>
      <c r="E39" s="17"/>
      <c r="F39" s="1"/>
      <c r="G39" s="17"/>
      <c r="H39" s="17"/>
      <c r="I39" s="1"/>
      <c r="J39" s="17"/>
      <c r="K39" s="17"/>
      <c r="L39" s="1"/>
      <c r="M39" s="17"/>
      <c r="N39" s="17"/>
      <c r="O39" s="1"/>
      <c r="P39" s="17"/>
      <c r="Q39" s="17"/>
      <c r="R39" s="1"/>
      <c r="S39" s="17"/>
      <c r="T39" s="17"/>
    </row>
    <row r="40" spans="2:20" ht="11.25">
      <c r="B40" s="17"/>
      <c r="C40" s="1"/>
      <c r="D40" s="17"/>
      <c r="E40" s="17"/>
      <c r="F40" s="1"/>
      <c r="G40" s="17"/>
      <c r="H40" s="17"/>
      <c r="I40" s="1"/>
      <c r="J40" s="17"/>
      <c r="K40" s="17"/>
      <c r="L40" s="1"/>
      <c r="M40" s="17"/>
      <c r="N40" s="17"/>
      <c r="O40" s="1"/>
      <c r="P40" s="17"/>
      <c r="Q40" s="17"/>
      <c r="R40" s="1"/>
      <c r="S40" s="17"/>
      <c r="T40" s="17"/>
    </row>
    <row r="41" spans="2:20" ht="11.25">
      <c r="B41" s="17"/>
      <c r="C41" s="1"/>
      <c r="D41" s="17"/>
      <c r="E41" s="17"/>
      <c r="F41" s="1"/>
      <c r="G41" s="17"/>
      <c r="H41" s="17"/>
      <c r="I41" s="1"/>
      <c r="J41" s="17"/>
      <c r="K41" s="17"/>
      <c r="L41" s="1"/>
      <c r="M41" s="17"/>
      <c r="N41" s="17"/>
      <c r="O41" s="1"/>
      <c r="P41" s="17"/>
      <c r="Q41" s="17"/>
      <c r="R41" s="1"/>
      <c r="S41" s="17"/>
      <c r="T41" s="17"/>
    </row>
    <row r="42" spans="2:20" ht="11.25">
      <c r="B42" s="17"/>
      <c r="C42" s="1"/>
      <c r="D42" s="17"/>
      <c r="E42" s="17"/>
      <c r="F42" s="1"/>
      <c r="G42" s="17"/>
      <c r="H42" s="17"/>
      <c r="I42" s="1"/>
      <c r="J42" s="17"/>
      <c r="K42" s="17"/>
      <c r="L42" s="1"/>
      <c r="M42" s="17"/>
      <c r="N42" s="17"/>
      <c r="O42" s="1"/>
      <c r="P42" s="17"/>
      <c r="Q42" s="17"/>
      <c r="R42" s="1"/>
      <c r="S42" s="17"/>
      <c r="T42" s="17"/>
    </row>
    <row r="43" spans="2:20" ht="11.25">
      <c r="B43" s="17"/>
      <c r="C43" s="1"/>
      <c r="D43" s="17"/>
      <c r="E43" s="17"/>
      <c r="F43" s="1"/>
      <c r="G43" s="17"/>
      <c r="H43" s="17"/>
      <c r="I43" s="1"/>
      <c r="J43" s="17"/>
      <c r="K43" s="17"/>
      <c r="L43" s="1"/>
      <c r="M43" s="17"/>
      <c r="N43" s="17"/>
      <c r="O43" s="1"/>
      <c r="P43" s="17"/>
      <c r="Q43" s="17"/>
      <c r="R43" s="1"/>
      <c r="S43" s="17"/>
      <c r="T43" s="17"/>
    </row>
    <row r="44" spans="2:20" ht="11.25">
      <c r="B44" s="17"/>
      <c r="C44" s="1"/>
      <c r="D44" s="17"/>
      <c r="E44" s="17"/>
      <c r="F44" s="1"/>
      <c r="G44" s="17"/>
      <c r="H44" s="17"/>
      <c r="I44" s="1"/>
      <c r="J44" s="17"/>
      <c r="K44" s="17"/>
      <c r="L44" s="1"/>
      <c r="M44" s="17"/>
      <c r="N44" s="17"/>
      <c r="O44" s="1"/>
      <c r="P44" s="17"/>
      <c r="Q44" s="17"/>
      <c r="R44" s="1"/>
      <c r="S44" s="17"/>
      <c r="T44" s="17"/>
    </row>
    <row r="45" spans="2:20" ht="11.25">
      <c r="B45" s="17"/>
      <c r="C45" s="1"/>
      <c r="D45" s="17"/>
      <c r="E45" s="17"/>
      <c r="F45" s="1"/>
      <c r="G45" s="17"/>
      <c r="H45" s="17"/>
      <c r="I45" s="1"/>
      <c r="J45" s="17"/>
      <c r="K45" s="17"/>
      <c r="L45" s="1"/>
      <c r="M45" s="17"/>
      <c r="N45" s="17"/>
      <c r="O45" s="1"/>
      <c r="P45" s="17"/>
      <c r="Q45" s="17"/>
      <c r="R45" s="1"/>
      <c r="S45" s="17"/>
      <c r="T45" s="17"/>
    </row>
    <row r="46" spans="2:20" ht="11.25">
      <c r="B46" s="17"/>
      <c r="C46" s="1"/>
      <c r="D46" s="17"/>
      <c r="E46" s="17"/>
      <c r="F46" s="1"/>
      <c r="G46" s="17"/>
      <c r="H46" s="17"/>
      <c r="I46" s="1"/>
      <c r="J46" s="17"/>
      <c r="K46" s="17"/>
      <c r="L46" s="1"/>
      <c r="M46" s="17"/>
      <c r="N46" s="17"/>
      <c r="O46" s="1"/>
      <c r="P46" s="17"/>
      <c r="Q46" s="17"/>
      <c r="R46" s="1"/>
      <c r="S46" s="17"/>
      <c r="T46" s="17"/>
    </row>
    <row r="47" spans="2:20" ht="11.25">
      <c r="B47" s="17"/>
      <c r="C47" s="1"/>
      <c r="D47" s="17"/>
      <c r="E47" s="17"/>
      <c r="F47" s="1"/>
      <c r="G47" s="17"/>
      <c r="H47" s="17"/>
      <c r="I47" s="1"/>
      <c r="J47" s="17"/>
      <c r="K47" s="17"/>
      <c r="L47" s="1"/>
      <c r="M47" s="17"/>
      <c r="N47" s="17"/>
      <c r="O47" s="1"/>
      <c r="P47" s="17"/>
      <c r="Q47" s="17"/>
      <c r="R47" s="1"/>
      <c r="S47" s="17"/>
      <c r="T47" s="17"/>
    </row>
    <row r="48" spans="2:20" ht="11.25">
      <c r="B48" s="17"/>
      <c r="C48" s="1"/>
      <c r="D48" s="17"/>
      <c r="E48" s="17"/>
      <c r="F48" s="1"/>
      <c r="G48" s="17"/>
      <c r="H48" s="17"/>
      <c r="I48" s="1"/>
      <c r="J48" s="17"/>
      <c r="K48" s="17"/>
      <c r="L48" s="1"/>
      <c r="M48" s="17"/>
      <c r="N48" s="17"/>
      <c r="O48" s="1"/>
      <c r="P48" s="17"/>
      <c r="Q48" s="17"/>
      <c r="R48" s="1"/>
      <c r="S48" s="17"/>
      <c r="T48" s="17"/>
    </row>
    <row r="49" spans="2:20" ht="11.25">
      <c r="B49" s="17"/>
      <c r="C49" s="1"/>
      <c r="D49" s="17"/>
      <c r="E49" s="17"/>
      <c r="F49" s="1"/>
      <c r="G49" s="17"/>
      <c r="H49" s="17"/>
      <c r="I49" s="1"/>
      <c r="J49" s="17"/>
      <c r="K49" s="17"/>
      <c r="L49" s="1"/>
      <c r="M49" s="17"/>
      <c r="N49" s="17"/>
      <c r="O49" s="1"/>
      <c r="P49" s="17"/>
      <c r="Q49" s="17"/>
      <c r="R49" s="1"/>
      <c r="S49" s="17"/>
      <c r="T49" s="17"/>
    </row>
    <row r="50" spans="2:20" ht="11.25">
      <c r="B50" s="17"/>
      <c r="C50" s="1"/>
      <c r="D50" s="17"/>
      <c r="E50" s="17"/>
      <c r="F50" s="1"/>
      <c r="G50" s="17"/>
      <c r="H50" s="17"/>
      <c r="I50" s="1"/>
      <c r="J50" s="17"/>
      <c r="K50" s="17"/>
      <c r="L50" s="1"/>
      <c r="M50" s="17"/>
      <c r="N50" s="17"/>
      <c r="O50" s="1"/>
      <c r="P50" s="17"/>
      <c r="Q50" s="17"/>
      <c r="R50" s="1"/>
      <c r="S50" s="17"/>
      <c r="T50" s="17"/>
    </row>
    <row r="51" spans="2:20" ht="11.25">
      <c r="B51" s="17"/>
      <c r="C51" s="1"/>
      <c r="D51" s="17"/>
      <c r="E51" s="17"/>
      <c r="F51" s="1"/>
      <c r="G51" s="17"/>
      <c r="H51" s="17"/>
      <c r="I51" s="1"/>
      <c r="J51" s="17"/>
      <c r="K51" s="17"/>
      <c r="L51" s="1"/>
      <c r="M51" s="17"/>
      <c r="N51" s="17"/>
      <c r="O51" s="1"/>
      <c r="P51" s="17"/>
      <c r="Q51" s="17"/>
      <c r="R51" s="1"/>
      <c r="S51" s="17"/>
      <c r="T51" s="17"/>
    </row>
  </sheetData>
  <sheetProtection/>
  <mergeCells count="44">
    <mergeCell ref="H5:H10"/>
    <mergeCell ref="M5:M10"/>
    <mergeCell ref="N5:N10"/>
    <mergeCell ref="O5:O10"/>
    <mergeCell ref="C11:D11"/>
    <mergeCell ref="E11:F11"/>
    <mergeCell ref="I5:I10"/>
    <mergeCell ref="J5:J10"/>
    <mergeCell ref="K5:K10"/>
    <mergeCell ref="L5:L10"/>
    <mergeCell ref="C5:D10"/>
    <mergeCell ref="E5:F10"/>
    <mergeCell ref="G5:G10"/>
    <mergeCell ref="C14:D14"/>
    <mergeCell ref="E14:F14"/>
    <mergeCell ref="C15:D15"/>
    <mergeCell ref="E15:F15"/>
    <mergeCell ref="C12:D12"/>
    <mergeCell ref="E12:F12"/>
    <mergeCell ref="C13:D13"/>
    <mergeCell ref="E13:F13"/>
    <mergeCell ref="B20:B26"/>
    <mergeCell ref="C20:D25"/>
    <mergeCell ref="E20:F25"/>
    <mergeCell ref="G20:G25"/>
    <mergeCell ref="C26:D26"/>
    <mergeCell ref="E26:F26"/>
    <mergeCell ref="L20:L25"/>
    <mergeCell ref="M20:M25"/>
    <mergeCell ref="N20:N25"/>
    <mergeCell ref="O20:O25"/>
    <mergeCell ref="H20:H25"/>
    <mergeCell ref="I20:I25"/>
    <mergeCell ref="J20:J25"/>
    <mergeCell ref="K20:K25"/>
    <mergeCell ref="I31:J31"/>
    <mergeCell ref="B32:C32"/>
    <mergeCell ref="D32:E32"/>
    <mergeCell ref="F32:G32"/>
    <mergeCell ref="I32:J32"/>
    <mergeCell ref="B29:H29"/>
    <mergeCell ref="B31:C31"/>
    <mergeCell ref="D31:E31"/>
    <mergeCell ref="F31:G3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1:S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12.140625" style="12" customWidth="1"/>
    <col min="3" max="3" width="3.8515625" style="12" customWidth="1"/>
    <col min="4" max="4" width="10.7109375" style="18" customWidth="1"/>
    <col min="5" max="5" width="3.57421875" style="19" customWidth="1"/>
    <col min="6" max="6" width="7.421875" style="19" customWidth="1"/>
    <col min="7" max="7" width="2.421875" style="12" customWidth="1"/>
    <col min="8" max="8" width="4.7109375" style="12" customWidth="1"/>
    <col min="9" max="9" width="6.28125" style="12" customWidth="1"/>
    <col min="10" max="10" width="11.7109375" style="12" customWidth="1"/>
    <col min="11" max="11" width="14.28125" style="12" customWidth="1"/>
    <col min="12" max="12" width="8.00390625" style="12" customWidth="1"/>
    <col min="13" max="13" width="9.28125" style="12" customWidth="1"/>
    <col min="14" max="14" width="10.140625" style="12" customWidth="1"/>
    <col min="15" max="15" width="9.421875" style="12" customWidth="1"/>
    <col min="16" max="16" width="9.57421875" style="12" customWidth="1"/>
    <col min="17" max="17" width="8.00390625" style="12" customWidth="1"/>
    <col min="18" max="16384" width="11.421875" style="12" customWidth="1"/>
  </cols>
  <sheetData>
    <row r="1" spans="3:8" s="1" customFormat="1" ht="11.25">
      <c r="C1" s="3"/>
      <c r="D1" s="37"/>
      <c r="F1" s="4"/>
      <c r="H1" s="58" t="s">
        <v>147</v>
      </c>
    </row>
    <row r="3" spans="2:17" s="15" customFormat="1" ht="11.25">
      <c r="B3" s="37" t="s">
        <v>159</v>
      </c>
      <c r="E3" s="3"/>
      <c r="F3" s="37" t="s">
        <v>174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s="19" customFormat="1" ht="11.25">
      <c r="B4" s="82" t="s">
        <v>161</v>
      </c>
      <c r="C4" s="25"/>
      <c r="D4" s="27"/>
      <c r="E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s="5" customFormat="1" ht="18" customHeight="1">
      <c r="B5" s="179" t="s">
        <v>91</v>
      </c>
      <c r="C5" s="496" t="s">
        <v>153</v>
      </c>
      <c r="D5" s="495"/>
      <c r="E5" s="9"/>
      <c r="F5" s="509" t="s">
        <v>154</v>
      </c>
      <c r="G5" s="510"/>
      <c r="H5" s="509" t="s">
        <v>155</v>
      </c>
      <c r="I5" s="510"/>
      <c r="J5" s="419" t="s">
        <v>156</v>
      </c>
      <c r="K5" s="419" t="s">
        <v>157</v>
      </c>
      <c r="L5" s="419" t="s">
        <v>187</v>
      </c>
      <c r="M5" s="419" t="s">
        <v>132</v>
      </c>
      <c r="N5" s="419" t="s">
        <v>188</v>
      </c>
      <c r="O5" s="419" t="s">
        <v>133</v>
      </c>
      <c r="P5" s="419" t="s">
        <v>160</v>
      </c>
      <c r="Q5" s="419" t="s">
        <v>158</v>
      </c>
    </row>
    <row r="6" spans="2:17" s="19" customFormat="1" ht="11.25">
      <c r="B6" s="147" t="s">
        <v>92</v>
      </c>
      <c r="C6" s="488">
        <v>0</v>
      </c>
      <c r="D6" s="489"/>
      <c r="E6" s="11"/>
      <c r="F6" s="511"/>
      <c r="G6" s="512"/>
      <c r="H6" s="511"/>
      <c r="I6" s="512"/>
      <c r="J6" s="420"/>
      <c r="K6" s="420"/>
      <c r="L6" s="420"/>
      <c r="M6" s="420"/>
      <c r="N6" s="420"/>
      <c r="O6" s="420"/>
      <c r="P6" s="420"/>
      <c r="Q6" s="420"/>
    </row>
    <row r="7" spans="2:17" s="19" customFormat="1" ht="12.75" customHeight="1">
      <c r="B7" s="147">
        <v>18</v>
      </c>
      <c r="C7" s="488">
        <v>0</v>
      </c>
      <c r="D7" s="489"/>
      <c r="E7" s="11"/>
      <c r="F7" s="511"/>
      <c r="G7" s="512"/>
      <c r="H7" s="511"/>
      <c r="I7" s="512"/>
      <c r="J7" s="420"/>
      <c r="K7" s="420"/>
      <c r="L7" s="420"/>
      <c r="M7" s="420"/>
      <c r="N7" s="420"/>
      <c r="O7" s="420"/>
      <c r="P7" s="420"/>
      <c r="Q7" s="420"/>
    </row>
    <row r="8" spans="2:17" s="19" customFormat="1" ht="11.25">
      <c r="B8" s="147">
        <v>19</v>
      </c>
      <c r="C8" s="488">
        <v>0</v>
      </c>
      <c r="D8" s="489"/>
      <c r="E8" s="11"/>
      <c r="F8" s="511"/>
      <c r="G8" s="512"/>
      <c r="H8" s="511"/>
      <c r="I8" s="512"/>
      <c r="J8" s="420"/>
      <c r="K8" s="420"/>
      <c r="L8" s="420"/>
      <c r="M8" s="420"/>
      <c r="N8" s="420"/>
      <c r="O8" s="420"/>
      <c r="P8" s="420"/>
      <c r="Q8" s="420"/>
    </row>
    <row r="9" spans="2:17" s="19" customFormat="1" ht="11.25">
      <c r="B9" s="147">
        <v>20</v>
      </c>
      <c r="C9" s="488">
        <v>0</v>
      </c>
      <c r="D9" s="489"/>
      <c r="E9" s="11"/>
      <c r="F9" s="511"/>
      <c r="G9" s="512"/>
      <c r="H9" s="511"/>
      <c r="I9" s="512"/>
      <c r="J9" s="420"/>
      <c r="K9" s="420"/>
      <c r="L9" s="420"/>
      <c r="M9" s="420"/>
      <c r="N9" s="420"/>
      <c r="O9" s="420"/>
      <c r="P9" s="420"/>
      <c r="Q9" s="420"/>
    </row>
    <row r="10" spans="2:17" s="19" customFormat="1" ht="11.25">
      <c r="B10" s="147">
        <v>21</v>
      </c>
      <c r="C10" s="488">
        <v>0</v>
      </c>
      <c r="D10" s="489"/>
      <c r="E10" s="11"/>
      <c r="F10" s="513"/>
      <c r="G10" s="514"/>
      <c r="H10" s="513"/>
      <c r="I10" s="514"/>
      <c r="J10" s="421"/>
      <c r="K10" s="421"/>
      <c r="L10" s="421"/>
      <c r="M10" s="421"/>
      <c r="N10" s="421"/>
      <c r="O10" s="421"/>
      <c r="P10" s="421"/>
      <c r="Q10" s="421"/>
    </row>
    <row r="11" spans="2:17" ht="11.25">
      <c r="B11" s="147">
        <v>22</v>
      </c>
      <c r="C11" s="488">
        <v>0</v>
      </c>
      <c r="D11" s="489"/>
      <c r="E11" s="11"/>
      <c r="F11" s="545">
        <v>0</v>
      </c>
      <c r="G11" s="546"/>
      <c r="H11" s="545">
        <v>0</v>
      </c>
      <c r="I11" s="546"/>
      <c r="J11" s="199">
        <v>0</v>
      </c>
      <c r="K11" s="199">
        <v>10</v>
      </c>
      <c r="L11" s="199">
        <v>2</v>
      </c>
      <c r="M11" s="199">
        <v>49</v>
      </c>
      <c r="N11" s="199">
        <v>29</v>
      </c>
      <c r="O11" s="199">
        <v>7</v>
      </c>
      <c r="P11" s="199">
        <v>10</v>
      </c>
      <c r="Q11" s="199">
        <v>63</v>
      </c>
    </row>
    <row r="12" spans="2:19" ht="11.25">
      <c r="B12" s="147">
        <v>23</v>
      </c>
      <c r="C12" s="488">
        <v>0</v>
      </c>
      <c r="D12" s="489"/>
      <c r="E12" s="11"/>
      <c r="F12" s="1" t="s">
        <v>183</v>
      </c>
      <c r="H12" s="18"/>
      <c r="L12" s="23"/>
      <c r="M12" s="23"/>
      <c r="N12" s="23"/>
      <c r="O12" s="23"/>
      <c r="P12" s="23"/>
      <c r="Q12" s="23"/>
      <c r="R12" s="19"/>
      <c r="S12" s="19"/>
    </row>
    <row r="13" spans="2:19" ht="11.25">
      <c r="B13" s="147">
        <v>24</v>
      </c>
      <c r="C13" s="488">
        <v>0.6024096385542169</v>
      </c>
      <c r="D13" s="489"/>
      <c r="E13" s="11"/>
      <c r="F13" s="1" t="s">
        <v>184</v>
      </c>
      <c r="H13" s="18"/>
      <c r="L13" s="23"/>
      <c r="M13" s="23"/>
      <c r="N13" s="23"/>
      <c r="O13" s="23"/>
      <c r="P13" s="23"/>
      <c r="Q13" s="23"/>
      <c r="R13" s="19"/>
      <c r="S13" s="19"/>
    </row>
    <row r="14" spans="2:19" ht="11.25">
      <c r="B14" s="147">
        <v>25</v>
      </c>
      <c r="C14" s="488">
        <v>1.8072289156626504</v>
      </c>
      <c r="D14" s="489"/>
      <c r="E14" s="11"/>
      <c r="F14" s="11"/>
      <c r="G14" s="589"/>
      <c r="H14" s="589"/>
      <c r="I14" s="589"/>
      <c r="J14" s="589"/>
      <c r="K14" s="23"/>
      <c r="L14" s="23"/>
      <c r="M14" s="23"/>
      <c r="N14" s="23"/>
      <c r="O14" s="23"/>
      <c r="P14" s="23"/>
      <c r="Q14" s="23"/>
      <c r="R14" s="19"/>
      <c r="S14" s="19"/>
    </row>
    <row r="15" spans="2:19" ht="11.25">
      <c r="B15" s="147">
        <v>26</v>
      </c>
      <c r="C15" s="488">
        <v>1.2048192771084338</v>
      </c>
      <c r="D15" s="489"/>
      <c r="E15" s="11"/>
      <c r="F15" s="11"/>
      <c r="G15" s="589"/>
      <c r="H15" s="589"/>
      <c r="I15" s="589"/>
      <c r="J15" s="589"/>
      <c r="K15" s="23"/>
      <c r="L15" s="23"/>
      <c r="M15" s="23"/>
      <c r="N15" s="23"/>
      <c r="O15" s="23"/>
      <c r="P15" s="23"/>
      <c r="Q15" s="23"/>
      <c r="R15" s="19"/>
      <c r="S15" s="19"/>
    </row>
    <row r="16" spans="2:19" ht="11.25">
      <c r="B16" s="147">
        <v>27</v>
      </c>
      <c r="C16" s="488">
        <v>2.4096385542168677</v>
      </c>
      <c r="D16" s="489"/>
      <c r="E16" s="11"/>
      <c r="F16" s="11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2:19" ht="11.25">
      <c r="B17" s="147">
        <v>28</v>
      </c>
      <c r="C17" s="488">
        <v>0.6024096385542169</v>
      </c>
      <c r="D17" s="489"/>
      <c r="E17" s="11"/>
      <c r="F17" s="418" t="s">
        <v>107</v>
      </c>
      <c r="G17" s="418"/>
      <c r="H17" s="418"/>
      <c r="I17" s="418"/>
      <c r="J17" s="418"/>
      <c r="K17" s="418"/>
      <c r="L17" s="418"/>
      <c r="M17" s="19"/>
      <c r="N17" s="19"/>
      <c r="O17" s="19"/>
      <c r="P17" s="19"/>
      <c r="Q17" s="19"/>
      <c r="R17" s="19"/>
      <c r="S17" s="19"/>
    </row>
    <row r="18" spans="2:19" ht="11.25">
      <c r="B18" s="147">
        <v>29</v>
      </c>
      <c r="C18" s="488">
        <v>3.0120481927710845</v>
      </c>
      <c r="D18" s="489"/>
      <c r="E18" s="11"/>
      <c r="F18" s="11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2:19" ht="11.25">
      <c r="B19" s="147" t="s">
        <v>101</v>
      </c>
      <c r="C19" s="488">
        <v>10.843373493975903</v>
      </c>
      <c r="D19" s="489"/>
      <c r="E19" s="11"/>
      <c r="F19" s="500" t="s">
        <v>98</v>
      </c>
      <c r="G19" s="501"/>
      <c r="H19" s="500" t="s">
        <v>99</v>
      </c>
      <c r="I19" s="501"/>
      <c r="J19" s="515" t="s">
        <v>178</v>
      </c>
      <c r="K19" s="455" t="s">
        <v>188</v>
      </c>
      <c r="L19" s="456"/>
      <c r="M19" s="490" t="s">
        <v>100</v>
      </c>
      <c r="N19" s="491"/>
      <c r="O19" s="422" t="s">
        <v>4</v>
      </c>
      <c r="P19" s="19"/>
      <c r="Q19" s="19"/>
      <c r="R19" s="19"/>
      <c r="S19" s="19"/>
    </row>
    <row r="20" spans="2:19" ht="11.25">
      <c r="B20" s="147" t="s">
        <v>102</v>
      </c>
      <c r="C20" s="488">
        <v>18.67469879518072</v>
      </c>
      <c r="D20" s="489"/>
      <c r="E20" s="11"/>
      <c r="F20" s="502"/>
      <c r="G20" s="503"/>
      <c r="H20" s="502"/>
      <c r="I20" s="503"/>
      <c r="J20" s="516"/>
      <c r="K20" s="517"/>
      <c r="L20" s="518"/>
      <c r="M20" s="492"/>
      <c r="N20" s="493"/>
      <c r="O20" s="424"/>
      <c r="P20" s="19"/>
      <c r="Q20" s="19"/>
      <c r="R20" s="19"/>
      <c r="S20" s="19"/>
    </row>
    <row r="21" spans="2:19" ht="11.25">
      <c r="B21" s="147" t="s">
        <v>103</v>
      </c>
      <c r="C21" s="488">
        <v>14.457831325301203</v>
      </c>
      <c r="D21" s="489"/>
      <c r="E21" s="11"/>
      <c r="F21" s="581">
        <v>16.8</v>
      </c>
      <c r="G21" s="582"/>
      <c r="H21" s="581">
        <v>0</v>
      </c>
      <c r="I21" s="582"/>
      <c r="J21" s="124">
        <v>50</v>
      </c>
      <c r="K21" s="581">
        <v>13.9</v>
      </c>
      <c r="L21" s="582"/>
      <c r="M21" s="581">
        <v>19.3</v>
      </c>
      <c r="N21" s="582"/>
      <c r="O21" s="214">
        <f>SUM(F21:N21)</f>
        <v>100</v>
      </c>
      <c r="P21" s="19"/>
      <c r="Q21" s="19"/>
      <c r="R21" s="19"/>
      <c r="S21" s="19"/>
    </row>
    <row r="22" spans="2:6" ht="11.25">
      <c r="B22" s="147" t="s">
        <v>104</v>
      </c>
      <c r="C22" s="488">
        <v>22.89156626506024</v>
      </c>
      <c r="D22" s="498"/>
      <c r="E22" s="11"/>
      <c r="F22" s="11"/>
    </row>
    <row r="23" spans="2:6" ht="11.25">
      <c r="B23" s="147" t="s">
        <v>105</v>
      </c>
      <c r="C23" s="488">
        <v>23.49397590361446</v>
      </c>
      <c r="D23" s="489"/>
      <c r="E23" s="11"/>
      <c r="F23" s="11"/>
    </row>
    <row r="24" spans="2:6" s="15" customFormat="1" ht="18" customHeight="1">
      <c r="B24" s="135" t="s">
        <v>4</v>
      </c>
      <c r="C24" s="486">
        <f>SUM(C13:C23)</f>
        <v>100</v>
      </c>
      <c r="D24" s="547"/>
      <c r="E24" s="13"/>
      <c r="F24" s="14"/>
    </row>
    <row r="25" spans="2:6" ht="12.75" customHeight="1">
      <c r="B25" s="1"/>
      <c r="C25" s="1"/>
      <c r="D25" s="17"/>
      <c r="E25" s="4"/>
      <c r="F25" s="4"/>
    </row>
  </sheetData>
  <sheetProtection/>
  <mergeCells count="47">
    <mergeCell ref="M21:N21"/>
    <mergeCell ref="F17:L17"/>
    <mergeCell ref="H19:I20"/>
    <mergeCell ref="J19:J20"/>
    <mergeCell ref="K19:L20"/>
    <mergeCell ref="M19:N20"/>
    <mergeCell ref="F19:G20"/>
    <mergeCell ref="F21:G21"/>
    <mergeCell ref="F11:G11"/>
    <mergeCell ref="H11:I11"/>
    <mergeCell ref="H21:I21"/>
    <mergeCell ref="K21:L21"/>
    <mergeCell ref="I15:J15"/>
    <mergeCell ref="G15:H15"/>
    <mergeCell ref="C8:D8"/>
    <mergeCell ref="C9:D9"/>
    <mergeCell ref="C23:D23"/>
    <mergeCell ref="C24:D24"/>
    <mergeCell ref="C21:D21"/>
    <mergeCell ref="C22:D22"/>
    <mergeCell ref="C19:D19"/>
    <mergeCell ref="C20:D20"/>
    <mergeCell ref="C13:D13"/>
    <mergeCell ref="C14:D14"/>
    <mergeCell ref="C15:D15"/>
    <mergeCell ref="C16:D16"/>
    <mergeCell ref="C17:D17"/>
    <mergeCell ref="J5:J10"/>
    <mergeCell ref="C5:D5"/>
    <mergeCell ref="C10:D10"/>
    <mergeCell ref="F5:G10"/>
    <mergeCell ref="H5:I10"/>
    <mergeCell ref="C18:D18"/>
    <mergeCell ref="C11:D11"/>
    <mergeCell ref="C12:D12"/>
    <mergeCell ref="C6:D6"/>
    <mergeCell ref="C7:D7"/>
    <mergeCell ref="O19:O20"/>
    <mergeCell ref="P5:P10"/>
    <mergeCell ref="Q5:Q10"/>
    <mergeCell ref="G14:H14"/>
    <mergeCell ref="I14:J14"/>
    <mergeCell ref="L5:L10"/>
    <mergeCell ref="M5:M10"/>
    <mergeCell ref="N5:N10"/>
    <mergeCell ref="O5:O10"/>
    <mergeCell ref="K5:K10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ignoredErrors>
    <ignoredError sqref="C24" formulaRange="1"/>
  </ignoredErrors>
</worksheet>
</file>

<file path=xl/worksheets/sheet41.xml><?xml version="1.0" encoding="utf-8"?>
<worksheet xmlns="http://schemas.openxmlformats.org/spreadsheetml/2006/main" xmlns:r="http://schemas.openxmlformats.org/officeDocument/2006/relationships">
  <dimension ref="B1:I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36.7109375" style="12" customWidth="1"/>
    <col min="3" max="3" width="40.140625" style="18" customWidth="1"/>
    <col min="4" max="4" width="20.8515625" style="12" customWidth="1"/>
    <col min="5" max="5" width="7.28125" style="65" customWidth="1"/>
    <col min="6" max="6" width="12.28125" style="19" hidden="1" customWidth="1"/>
    <col min="7" max="7" width="14.140625" style="19" hidden="1" customWidth="1"/>
    <col min="8" max="8" width="8.7109375" style="12" customWidth="1"/>
    <col min="9" max="16384" width="11.421875" style="12" customWidth="1"/>
  </cols>
  <sheetData>
    <row r="1" spans="2:7" s="1" customFormat="1" ht="18" customHeight="1">
      <c r="B1" s="3"/>
      <c r="C1" s="58" t="s">
        <v>147</v>
      </c>
      <c r="D1" s="86"/>
      <c r="E1" s="62"/>
      <c r="G1" s="4"/>
    </row>
    <row r="3" spans="2:5" s="15" customFormat="1" ht="12.75" customHeight="1">
      <c r="B3" s="59" t="s">
        <v>135</v>
      </c>
      <c r="C3" s="3"/>
      <c r="D3" s="63"/>
      <c r="E3" s="64"/>
    </row>
    <row r="5" spans="2:7" s="66" customFormat="1" ht="18" customHeight="1">
      <c r="B5" s="342" t="s">
        <v>141</v>
      </c>
      <c r="C5" s="343"/>
      <c r="D5" s="233" t="s">
        <v>153</v>
      </c>
      <c r="E5" s="67"/>
      <c r="F5" s="27"/>
      <c r="G5" s="27"/>
    </row>
    <row r="6" spans="2:4" ht="12" customHeight="1">
      <c r="B6" s="163" t="s">
        <v>27</v>
      </c>
      <c r="C6" s="163" t="s">
        <v>28</v>
      </c>
      <c r="D6" s="169">
        <v>4.5</v>
      </c>
    </row>
    <row r="7" spans="2:4" ht="12" customHeight="1">
      <c r="B7" s="144" t="s">
        <v>29</v>
      </c>
      <c r="C7" s="446" t="s">
        <v>32</v>
      </c>
      <c r="D7" s="560">
        <v>18.7</v>
      </c>
    </row>
    <row r="8" spans="2:4" ht="12" customHeight="1">
      <c r="B8" s="144" t="s">
        <v>30</v>
      </c>
      <c r="C8" s="447"/>
      <c r="D8" s="560"/>
    </row>
    <row r="9" spans="2:4" ht="12" customHeight="1">
      <c r="B9" s="144" t="s">
        <v>31</v>
      </c>
      <c r="C9" s="448"/>
      <c r="D9" s="560"/>
    </row>
    <row r="10" spans="2:4" ht="12" customHeight="1">
      <c r="B10" s="164" t="s">
        <v>33</v>
      </c>
      <c r="C10" s="341" t="s">
        <v>39</v>
      </c>
      <c r="D10" s="449">
        <v>33.6</v>
      </c>
    </row>
    <row r="11" spans="2:4" ht="12" customHeight="1">
      <c r="B11" s="165" t="s">
        <v>34</v>
      </c>
      <c r="C11" s="341"/>
      <c r="D11" s="450"/>
    </row>
    <row r="12" spans="2:4" ht="12" customHeight="1">
      <c r="B12" s="165" t="s">
        <v>35</v>
      </c>
      <c r="C12" s="341"/>
      <c r="D12" s="450"/>
    </row>
    <row r="13" spans="2:4" ht="12" customHeight="1">
      <c r="B13" s="165" t="s">
        <v>36</v>
      </c>
      <c r="C13" s="341"/>
      <c r="D13" s="450"/>
    </row>
    <row r="14" spans="2:4" ht="12" customHeight="1">
      <c r="B14" s="165" t="s">
        <v>37</v>
      </c>
      <c r="C14" s="341"/>
      <c r="D14" s="450"/>
    </row>
    <row r="15" spans="2:4" ht="12" customHeight="1">
      <c r="B15" s="166" t="s">
        <v>38</v>
      </c>
      <c r="C15" s="341"/>
      <c r="D15" s="451"/>
    </row>
    <row r="16" spans="2:4" ht="12" customHeight="1">
      <c r="B16" s="144" t="s">
        <v>40</v>
      </c>
      <c r="C16" s="446" t="s">
        <v>46</v>
      </c>
      <c r="D16" s="560">
        <v>8.9</v>
      </c>
    </row>
    <row r="17" spans="2:4" ht="12" customHeight="1">
      <c r="B17" s="144" t="s">
        <v>41</v>
      </c>
      <c r="C17" s="447"/>
      <c r="D17" s="560"/>
    </row>
    <row r="18" spans="2:4" ht="12" customHeight="1">
      <c r="B18" s="144" t="s">
        <v>42</v>
      </c>
      <c r="C18" s="447"/>
      <c r="D18" s="560"/>
    </row>
    <row r="19" spans="2:4" ht="12" customHeight="1">
      <c r="B19" s="144" t="s">
        <v>43</v>
      </c>
      <c r="C19" s="447"/>
      <c r="D19" s="560"/>
    </row>
    <row r="20" spans="2:4" ht="12" customHeight="1">
      <c r="B20" s="144" t="s">
        <v>44</v>
      </c>
      <c r="C20" s="447"/>
      <c r="D20" s="560"/>
    </row>
    <row r="21" spans="2:4" ht="12" customHeight="1">
      <c r="B21" s="144" t="s">
        <v>45</v>
      </c>
      <c r="C21" s="448"/>
      <c r="D21" s="560"/>
    </row>
    <row r="22" spans="2:4" ht="12" customHeight="1">
      <c r="B22" s="164" t="s">
        <v>47</v>
      </c>
      <c r="C22" s="341" t="s">
        <v>52</v>
      </c>
      <c r="D22" s="449">
        <v>19.4</v>
      </c>
    </row>
    <row r="23" spans="2:4" ht="12" customHeight="1">
      <c r="B23" s="165" t="s">
        <v>48</v>
      </c>
      <c r="C23" s="341"/>
      <c r="D23" s="450"/>
    </row>
    <row r="24" spans="2:4" ht="12" customHeight="1">
      <c r="B24" s="165" t="s">
        <v>49</v>
      </c>
      <c r="C24" s="341"/>
      <c r="D24" s="450"/>
    </row>
    <row r="25" spans="2:4" ht="12" customHeight="1">
      <c r="B25" s="165" t="s">
        <v>50</v>
      </c>
      <c r="C25" s="341"/>
      <c r="D25" s="450"/>
    </row>
    <row r="26" spans="2:4" ht="12" customHeight="1">
      <c r="B26" s="166" t="s">
        <v>51</v>
      </c>
      <c r="C26" s="341"/>
      <c r="D26" s="451"/>
    </row>
    <row r="27" spans="2:4" ht="12" customHeight="1">
      <c r="B27" s="164" t="s">
        <v>53</v>
      </c>
      <c r="C27" s="446" t="s">
        <v>56</v>
      </c>
      <c r="D27" s="560">
        <v>12.7</v>
      </c>
    </row>
    <row r="28" spans="2:4" ht="12" customHeight="1">
      <c r="B28" s="165" t="s">
        <v>54</v>
      </c>
      <c r="C28" s="447"/>
      <c r="D28" s="560"/>
    </row>
    <row r="29" spans="2:4" ht="12" customHeight="1">
      <c r="B29" s="166" t="s">
        <v>55</v>
      </c>
      <c r="C29" s="448"/>
      <c r="D29" s="560"/>
    </row>
    <row r="30" spans="2:4" ht="12" customHeight="1">
      <c r="B30" s="163" t="s">
        <v>57</v>
      </c>
      <c r="C30" s="163" t="s">
        <v>58</v>
      </c>
      <c r="D30" s="169">
        <v>2.2</v>
      </c>
    </row>
    <row r="31" spans="2:9" s="15" customFormat="1" ht="12" customHeight="1">
      <c r="B31" s="139" t="s">
        <v>15</v>
      </c>
      <c r="C31" s="171"/>
      <c r="D31" s="172">
        <f>SUM(D6:D30)</f>
        <v>100</v>
      </c>
      <c r="E31" s="64"/>
      <c r="F31" s="25"/>
      <c r="G31" s="25"/>
      <c r="I31" s="68"/>
    </row>
    <row r="32" spans="2:4" ht="18" customHeight="1">
      <c r="B32" s="1" t="s">
        <v>129</v>
      </c>
      <c r="C32" s="1"/>
      <c r="D32" s="1"/>
    </row>
    <row r="33" spans="2:4" ht="12" customHeight="1">
      <c r="B33" s="70"/>
      <c r="C33" s="71"/>
      <c r="D33" s="89"/>
    </row>
    <row r="34" spans="2:4" ht="12" customHeight="1">
      <c r="B34" s="34" t="s">
        <v>136</v>
      </c>
      <c r="C34" s="73"/>
      <c r="D34" s="73"/>
    </row>
    <row r="35" spans="2:3" ht="12" customHeight="1">
      <c r="B35" s="37" t="s">
        <v>80</v>
      </c>
      <c r="C35" s="37"/>
    </row>
    <row r="36" spans="2:3" ht="12" customHeight="1">
      <c r="B36" s="37"/>
      <c r="C36" s="37"/>
    </row>
    <row r="37" spans="2:9" ht="18" customHeight="1">
      <c r="B37" s="173" t="s">
        <v>59</v>
      </c>
      <c r="C37" s="174"/>
      <c r="D37" s="175" t="s">
        <v>153</v>
      </c>
      <c r="E37" s="76"/>
      <c r="H37" s="90"/>
      <c r="I37" s="65"/>
    </row>
    <row r="38" spans="2:9" ht="12" customHeight="1">
      <c r="B38" s="144" t="s">
        <v>111</v>
      </c>
      <c r="C38" s="226"/>
      <c r="D38" s="177">
        <v>4.2682926829268295</v>
      </c>
      <c r="E38" s="76"/>
      <c r="F38" s="78"/>
      <c r="G38" s="78"/>
      <c r="H38" s="90"/>
      <c r="I38" s="65"/>
    </row>
    <row r="39" spans="2:9" ht="12" customHeight="1">
      <c r="B39" s="144" t="s">
        <v>112</v>
      </c>
      <c r="C39" s="226"/>
      <c r="D39" s="177">
        <v>0</v>
      </c>
      <c r="E39" s="76"/>
      <c r="F39" s="78"/>
      <c r="G39" s="78"/>
      <c r="H39" s="90"/>
      <c r="I39" s="65"/>
    </row>
    <row r="40" spans="2:9" ht="12" customHeight="1">
      <c r="B40" s="144" t="s">
        <v>113</v>
      </c>
      <c r="C40" s="226"/>
      <c r="D40" s="177">
        <v>7.926829268292683</v>
      </c>
      <c r="E40" s="76"/>
      <c r="F40" s="78"/>
      <c r="G40" s="78"/>
      <c r="H40" s="90"/>
      <c r="I40" s="65"/>
    </row>
    <row r="41" spans="2:9" ht="12" customHeight="1">
      <c r="B41" s="144" t="s">
        <v>114</v>
      </c>
      <c r="C41" s="226"/>
      <c r="D41" s="177">
        <v>55.487804878048784</v>
      </c>
      <c r="E41" s="76"/>
      <c r="F41" s="78"/>
      <c r="G41" s="78"/>
      <c r="H41" s="90"/>
      <c r="I41" s="65"/>
    </row>
    <row r="42" spans="2:9" ht="12" customHeight="1">
      <c r="B42" s="144" t="s">
        <v>164</v>
      </c>
      <c r="C42" s="226"/>
      <c r="D42" s="177">
        <v>23.78048780487805</v>
      </c>
      <c r="E42" s="76"/>
      <c r="F42" s="78"/>
      <c r="G42" s="78"/>
      <c r="H42" s="90"/>
      <c r="I42" s="65"/>
    </row>
    <row r="43" spans="2:9" ht="12" customHeight="1">
      <c r="B43" s="144" t="s">
        <v>115</v>
      </c>
      <c r="C43" s="226"/>
      <c r="D43" s="177">
        <v>0</v>
      </c>
      <c r="E43" s="76"/>
      <c r="F43" s="78"/>
      <c r="G43" s="78"/>
      <c r="H43" s="90"/>
      <c r="I43" s="65"/>
    </row>
    <row r="44" spans="2:9" ht="12" customHeight="1">
      <c r="B44" s="144" t="s">
        <v>116</v>
      </c>
      <c r="C44" s="226"/>
      <c r="D44" s="177">
        <v>0</v>
      </c>
      <c r="E44" s="76"/>
      <c r="F44" s="78"/>
      <c r="G44" s="78"/>
      <c r="H44" s="90"/>
      <c r="I44" s="65"/>
    </row>
    <row r="45" spans="2:9" ht="12" customHeight="1">
      <c r="B45" s="144" t="s">
        <v>117</v>
      </c>
      <c r="C45" s="226"/>
      <c r="D45" s="177">
        <v>3.6585365853658534</v>
      </c>
      <c r="E45" s="76"/>
      <c r="F45" s="78"/>
      <c r="G45" s="78"/>
      <c r="H45" s="90"/>
      <c r="I45" s="65"/>
    </row>
    <row r="46" spans="2:9" ht="12" customHeight="1">
      <c r="B46" s="144" t="s">
        <v>118</v>
      </c>
      <c r="C46" s="226"/>
      <c r="D46" s="177">
        <v>2.4390243902439024</v>
      </c>
      <c r="E46" s="76"/>
      <c r="F46" s="78"/>
      <c r="G46" s="78"/>
      <c r="H46" s="90"/>
      <c r="I46" s="65"/>
    </row>
    <row r="47" spans="2:9" ht="12" customHeight="1">
      <c r="B47" s="144" t="s">
        <v>119</v>
      </c>
      <c r="C47" s="226"/>
      <c r="D47" s="177">
        <v>2.4390243902439024</v>
      </c>
      <c r="E47" s="76"/>
      <c r="F47" s="78"/>
      <c r="G47" s="78"/>
      <c r="H47" s="90"/>
      <c r="I47" s="65"/>
    </row>
    <row r="48" spans="2:9" ht="12" customHeight="1">
      <c r="B48" s="139" t="s">
        <v>15</v>
      </c>
      <c r="C48" s="227"/>
      <c r="D48" s="178">
        <f>SUM(D38:D47)</f>
        <v>100</v>
      </c>
      <c r="E48" s="76"/>
      <c r="F48" s="78"/>
      <c r="G48" s="78"/>
      <c r="H48" s="90"/>
      <c r="I48" s="65"/>
    </row>
    <row r="49" spans="8:9" ht="11.25">
      <c r="H49" s="65"/>
      <c r="I49" s="65"/>
    </row>
  </sheetData>
  <sheetProtection/>
  <mergeCells count="11">
    <mergeCell ref="B5:C5"/>
    <mergeCell ref="C7:C9"/>
    <mergeCell ref="D7:D9"/>
    <mergeCell ref="C10:C15"/>
    <mergeCell ref="D10:D15"/>
    <mergeCell ref="C27:C29"/>
    <mergeCell ref="D27:D29"/>
    <mergeCell ref="C16:C21"/>
    <mergeCell ref="D16:D21"/>
    <mergeCell ref="C22:C26"/>
    <mergeCell ref="D22:D2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1:W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10.421875" style="1" customWidth="1"/>
    <col min="3" max="3" width="8.8515625" style="1" customWidth="1"/>
    <col min="4" max="4" width="8.7109375" style="1" customWidth="1"/>
    <col min="5" max="5" width="8.28125" style="1" customWidth="1"/>
    <col min="6" max="6" width="9.00390625" style="1" customWidth="1"/>
    <col min="7" max="7" width="8.7109375" style="1" customWidth="1"/>
    <col min="8" max="8" width="1.7109375" style="1" customWidth="1"/>
    <col min="9" max="9" width="7.7109375" style="1" customWidth="1"/>
    <col min="10" max="10" width="11.00390625" style="1" customWidth="1"/>
    <col min="11" max="11" width="8.00390625" style="1" customWidth="1"/>
    <col min="12" max="12" width="7.140625" style="1" customWidth="1"/>
    <col min="13" max="13" width="8.7109375" style="1" customWidth="1"/>
    <col min="14" max="14" width="8.28125" style="1" customWidth="1"/>
    <col min="15" max="15" width="8.7109375" style="1" customWidth="1"/>
    <col min="16" max="17" width="8.57421875" style="1" customWidth="1"/>
    <col min="18" max="18" width="8.28125" style="1" customWidth="1"/>
    <col min="19" max="19" width="7.140625" style="1" customWidth="1"/>
    <col min="20" max="20" width="6.8515625" style="1" customWidth="1"/>
    <col min="21" max="21" width="5.7109375" style="1" customWidth="1"/>
    <col min="22" max="16384" width="11.421875" style="1" customWidth="1"/>
  </cols>
  <sheetData>
    <row r="1" spans="2:20" s="59" customFormat="1" ht="12.75" customHeight="1">
      <c r="B1" s="1"/>
      <c r="C1" s="1"/>
      <c r="D1" s="1"/>
      <c r="E1" s="3"/>
      <c r="F1" s="37"/>
      <c r="H1" s="58" t="s">
        <v>109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9:22" ht="30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2" ht="11.25">
      <c r="B3" s="37"/>
      <c r="C3" s="3"/>
      <c r="D3" s="57"/>
      <c r="E3" s="59"/>
      <c r="F3" s="3" t="s">
        <v>189</v>
      </c>
      <c r="G3" s="37"/>
      <c r="I3" s="59" t="s">
        <v>127</v>
      </c>
      <c r="J3" s="59"/>
      <c r="K3" s="59"/>
      <c r="L3" s="3"/>
      <c r="M3" s="3"/>
      <c r="N3" s="37"/>
      <c r="P3" s="38"/>
      <c r="Q3" s="38"/>
      <c r="R3" s="38"/>
      <c r="S3" s="38"/>
      <c r="T3" s="38"/>
      <c r="U3" s="39"/>
      <c r="V3" s="4"/>
    </row>
    <row r="4" spans="2:23" ht="60" customHeight="1">
      <c r="B4" s="346" t="s">
        <v>0</v>
      </c>
      <c r="C4" s="355" t="s">
        <v>1</v>
      </c>
      <c r="D4" s="344" t="s">
        <v>0</v>
      </c>
      <c r="E4" s="344"/>
      <c r="F4" s="344"/>
      <c r="G4" s="345"/>
      <c r="J4" s="4"/>
      <c r="K4" s="363"/>
      <c r="L4" s="363"/>
      <c r="M4" s="363"/>
      <c r="N4" s="363"/>
      <c r="O4" s="8"/>
      <c r="P4" s="376"/>
      <c r="Q4" s="376"/>
      <c r="R4" s="376"/>
      <c r="S4" s="376"/>
      <c r="T4" s="376"/>
      <c r="U4" s="376"/>
      <c r="V4" s="376"/>
      <c r="W4" s="4"/>
    </row>
    <row r="5" spans="2:23" ht="27.75" customHeight="1">
      <c r="B5" s="347"/>
      <c r="C5" s="356"/>
      <c r="D5" s="122" t="s">
        <v>3</v>
      </c>
      <c r="E5" s="122" t="s">
        <v>2</v>
      </c>
      <c r="F5" s="122" t="s">
        <v>4</v>
      </c>
      <c r="G5" s="124" t="s">
        <v>5</v>
      </c>
      <c r="K5" s="496" t="s">
        <v>3</v>
      </c>
      <c r="L5" s="497"/>
      <c r="M5" s="496" t="s">
        <v>2</v>
      </c>
      <c r="N5" s="497"/>
      <c r="O5" s="122" t="s">
        <v>4</v>
      </c>
      <c r="P5" s="376"/>
      <c r="Q5" s="377"/>
      <c r="R5" s="376"/>
      <c r="S5" s="376"/>
      <c r="T5" s="376"/>
      <c r="U5" s="376"/>
      <c r="V5" s="376"/>
      <c r="W5" s="4"/>
    </row>
    <row r="6" spans="2:23" ht="11.25">
      <c r="B6" s="347"/>
      <c r="C6" s="119" t="s">
        <v>87</v>
      </c>
      <c r="D6" s="11">
        <v>1052</v>
      </c>
      <c r="E6" s="125">
        <v>530</v>
      </c>
      <c r="F6" s="11">
        <f>SUM(D6:E6)</f>
        <v>1582</v>
      </c>
      <c r="G6" s="125">
        <v>40</v>
      </c>
      <c r="I6" s="128" t="s">
        <v>88</v>
      </c>
      <c r="J6" s="217"/>
      <c r="K6" s="460">
        <v>1018</v>
      </c>
      <c r="L6" s="461"/>
      <c r="M6" s="460">
        <v>639</v>
      </c>
      <c r="N6" s="461"/>
      <c r="O6" s="182">
        <f>SUM(K6:N6)</f>
        <v>1657</v>
      </c>
      <c r="P6" s="7"/>
      <c r="Q6" s="7"/>
      <c r="R6" s="7"/>
      <c r="S6" s="7"/>
      <c r="T6" s="7"/>
      <c r="U6" s="7"/>
      <c r="V6" s="7"/>
      <c r="W6" s="4"/>
    </row>
    <row r="7" spans="2:23" ht="11.25">
      <c r="B7" s="347"/>
      <c r="C7" s="120" t="s">
        <v>6</v>
      </c>
      <c r="D7" s="11">
        <v>1110</v>
      </c>
      <c r="E7" s="126">
        <v>750</v>
      </c>
      <c r="F7" s="11">
        <f>SUM(D7:E7)</f>
        <v>1860</v>
      </c>
      <c r="G7" s="126">
        <v>3</v>
      </c>
      <c r="I7" s="128" t="s">
        <v>90</v>
      </c>
      <c r="J7" s="217"/>
      <c r="K7" s="534">
        <v>693</v>
      </c>
      <c r="L7" s="535"/>
      <c r="M7" s="534">
        <v>417</v>
      </c>
      <c r="N7" s="535"/>
      <c r="O7" s="183">
        <f>SUM(K7:N7)</f>
        <v>1110</v>
      </c>
      <c r="P7" s="7"/>
      <c r="Q7" s="7"/>
      <c r="R7" s="7"/>
      <c r="S7" s="7"/>
      <c r="T7" s="7"/>
      <c r="U7" s="7"/>
      <c r="V7" s="7"/>
      <c r="W7" s="4"/>
    </row>
    <row r="8" spans="2:23" ht="11.25">
      <c r="B8" s="347"/>
      <c r="C8" s="120" t="s">
        <v>7</v>
      </c>
      <c r="D8" s="11">
        <v>0</v>
      </c>
      <c r="E8" s="126">
        <v>0</v>
      </c>
      <c r="F8" s="11">
        <f>SUM(D8:E8)</f>
        <v>0</v>
      </c>
      <c r="G8" s="126">
        <v>0</v>
      </c>
      <c r="I8" s="4" t="s">
        <v>121</v>
      </c>
      <c r="J8" s="4"/>
      <c r="K8" s="4"/>
      <c r="L8" s="4"/>
      <c r="M8" s="4"/>
      <c r="N8" s="4"/>
      <c r="O8" s="4"/>
      <c r="P8" s="4"/>
      <c r="W8" s="4"/>
    </row>
    <row r="9" spans="2:23" ht="11.25">
      <c r="B9" s="347"/>
      <c r="C9" s="120" t="s">
        <v>89</v>
      </c>
      <c r="D9" s="11"/>
      <c r="E9" s="126"/>
      <c r="F9" s="11">
        <f>SUM(D9:E9)</f>
        <v>0</v>
      </c>
      <c r="G9" s="126">
        <v>0</v>
      </c>
      <c r="I9" s="4"/>
      <c r="J9" s="4"/>
      <c r="K9" s="4"/>
      <c r="L9" s="4"/>
      <c r="M9" s="4"/>
      <c r="N9" s="4"/>
      <c r="O9" s="4"/>
      <c r="P9" s="4"/>
      <c r="W9" s="4"/>
    </row>
    <row r="10" spans="2:16" ht="11.25">
      <c r="B10" s="348"/>
      <c r="C10" s="175" t="s">
        <v>4</v>
      </c>
      <c r="D10" s="290">
        <f>SUM(D6:D9)</f>
        <v>2162</v>
      </c>
      <c r="E10" s="136">
        <f>SUM(E6:E9)</f>
        <v>1280</v>
      </c>
      <c r="F10" s="290">
        <f>SUM(D10:E10)</f>
        <v>3442</v>
      </c>
      <c r="G10" s="136">
        <v>43</v>
      </c>
      <c r="I10" s="4"/>
      <c r="J10" s="4"/>
      <c r="K10" s="4"/>
      <c r="L10" s="4"/>
      <c r="M10" s="4"/>
      <c r="N10" s="4"/>
      <c r="O10" s="4"/>
      <c r="P10" s="4"/>
    </row>
    <row r="11" spans="6:13" ht="11.25">
      <c r="F11" s="17"/>
      <c r="G11" s="17"/>
      <c r="I11" s="60" t="s">
        <v>128</v>
      </c>
      <c r="J11" s="59"/>
      <c r="K11" s="3"/>
      <c r="L11" s="3"/>
      <c r="M11" s="59"/>
    </row>
    <row r="12" spans="2:16" ht="46.5" customHeight="1">
      <c r="B12" s="349" t="s">
        <v>179</v>
      </c>
      <c r="C12" s="131" t="s">
        <v>93</v>
      </c>
      <c r="D12" s="122">
        <v>57</v>
      </c>
      <c r="E12" s="122">
        <v>14</v>
      </c>
      <c r="F12" s="122">
        <f>SUM(D12:E12)</f>
        <v>71</v>
      </c>
      <c r="G12" s="49"/>
      <c r="P12" s="4"/>
    </row>
    <row r="13" spans="2:16" ht="19.5" customHeight="1">
      <c r="B13" s="350"/>
      <c r="C13" s="352" t="s">
        <v>94</v>
      </c>
      <c r="D13" s="357">
        <v>425</v>
      </c>
      <c r="E13" s="357">
        <v>258</v>
      </c>
      <c r="F13" s="357">
        <f>SUM(D13:E15)</f>
        <v>683</v>
      </c>
      <c r="G13" s="4"/>
      <c r="I13" s="453" t="s">
        <v>95</v>
      </c>
      <c r="J13" s="454"/>
      <c r="K13" s="453" t="s">
        <v>96</v>
      </c>
      <c r="L13" s="454"/>
      <c r="M13" s="374" t="s">
        <v>97</v>
      </c>
      <c r="N13" s="375"/>
      <c r="O13" s="122" t="s">
        <v>4</v>
      </c>
      <c r="P13" s="4"/>
    </row>
    <row r="14" spans="2:16" ht="12.75" customHeight="1">
      <c r="B14" s="350"/>
      <c r="C14" s="353"/>
      <c r="D14" s="477"/>
      <c r="E14" s="477"/>
      <c r="F14" s="477"/>
      <c r="G14" s="4"/>
      <c r="I14" s="453">
        <v>2</v>
      </c>
      <c r="J14" s="454"/>
      <c r="K14" s="453">
        <v>63</v>
      </c>
      <c r="L14" s="454"/>
      <c r="M14" s="453">
        <v>1</v>
      </c>
      <c r="N14" s="454"/>
      <c r="O14" s="122">
        <f>SUM(I14:N14)</f>
        <v>66</v>
      </c>
      <c r="P14" s="4"/>
    </row>
    <row r="15" spans="2:16" ht="18.75" customHeight="1">
      <c r="B15" s="351"/>
      <c r="C15" s="354"/>
      <c r="D15" s="478"/>
      <c r="E15" s="478"/>
      <c r="F15" s="478"/>
      <c r="G15" s="4"/>
      <c r="P15" s="4"/>
    </row>
    <row r="16" spans="2:16" ht="11.25">
      <c r="B16" s="25"/>
      <c r="C16" s="42"/>
      <c r="D16" s="11"/>
      <c r="E16" s="11"/>
      <c r="F16" s="4"/>
      <c r="G16" s="4"/>
      <c r="O16" s="4"/>
      <c r="P16" s="4"/>
    </row>
    <row r="17" spans="2:15" ht="11.25">
      <c r="B17" s="50" t="s">
        <v>142</v>
      </c>
      <c r="C17" s="50"/>
      <c r="D17" s="50"/>
      <c r="E17" s="82"/>
      <c r="F17" s="50"/>
      <c r="G17" s="4"/>
      <c r="J17" s="43"/>
      <c r="K17" s="4"/>
      <c r="L17" s="4"/>
      <c r="M17" s="4"/>
      <c r="N17" s="4"/>
      <c r="O17" s="44"/>
    </row>
    <row r="18" spans="2:15" ht="11.25">
      <c r="B18" s="50"/>
      <c r="C18" s="50"/>
      <c r="D18" s="50"/>
      <c r="E18" s="82"/>
      <c r="F18" s="50"/>
      <c r="G18" s="4"/>
      <c r="J18" s="43"/>
      <c r="K18" s="4"/>
      <c r="L18" s="4"/>
      <c r="M18" s="4"/>
      <c r="N18" s="4"/>
      <c r="O18" s="44"/>
    </row>
    <row r="19" spans="15:17" ht="9.75" customHeight="1">
      <c r="O19" s="45"/>
      <c r="P19" s="46"/>
      <c r="Q19" s="46"/>
    </row>
    <row r="20" spans="2:17" ht="16.5" customHeight="1">
      <c r="B20" s="364" t="s">
        <v>61</v>
      </c>
      <c r="C20" s="365"/>
      <c r="D20" s="365"/>
      <c r="E20" s="365"/>
      <c r="F20" s="366"/>
      <c r="O20" s="45"/>
      <c r="P20" s="46"/>
      <c r="Q20" s="46"/>
    </row>
    <row r="21" spans="2:15" ht="19.5" customHeight="1">
      <c r="B21" s="367"/>
      <c r="C21" s="368"/>
      <c r="D21" s="368"/>
      <c r="E21" s="368"/>
      <c r="F21" s="369"/>
      <c r="G21" s="12"/>
      <c r="H21" s="12"/>
      <c r="I21" s="47"/>
      <c r="K21" s="3"/>
      <c r="L21" s="3"/>
      <c r="M21" s="45"/>
      <c r="N21" s="45"/>
      <c r="O21" s="48"/>
    </row>
    <row r="22" spans="2:16" ht="17.25" customHeight="1">
      <c r="B22" s="173" t="s">
        <v>8</v>
      </c>
      <c r="C22" s="223"/>
      <c r="D22" s="122">
        <v>721</v>
      </c>
      <c r="E22" s="122">
        <v>367</v>
      </c>
      <c r="F22" s="122">
        <f>SUM(D22:E22)</f>
        <v>1088</v>
      </c>
      <c r="P22" s="47"/>
    </row>
  </sheetData>
  <sheetProtection/>
  <mergeCells count="30">
    <mergeCell ref="C13:C15"/>
    <mergeCell ref="D13:D15"/>
    <mergeCell ref="E13:E15"/>
    <mergeCell ref="F13:F15"/>
    <mergeCell ref="I13:J13"/>
    <mergeCell ref="K13:L13"/>
    <mergeCell ref="M13:N13"/>
    <mergeCell ref="I14:J14"/>
    <mergeCell ref="P4:P5"/>
    <mergeCell ref="B20:F21"/>
    <mergeCell ref="K14:L14"/>
    <mergeCell ref="M14:N14"/>
    <mergeCell ref="M7:N7"/>
    <mergeCell ref="B12:B15"/>
    <mergeCell ref="B4:B10"/>
    <mergeCell ref="C4:C5"/>
    <mergeCell ref="D4:G4"/>
    <mergeCell ref="K4:L4"/>
    <mergeCell ref="K7:L7"/>
    <mergeCell ref="M4:N4"/>
    <mergeCell ref="K5:L5"/>
    <mergeCell ref="M5:N5"/>
    <mergeCell ref="K6:L6"/>
    <mergeCell ref="M6:N6"/>
    <mergeCell ref="U4:U5"/>
    <mergeCell ref="V4:V5"/>
    <mergeCell ref="Q4:Q5"/>
    <mergeCell ref="R4:R5"/>
    <mergeCell ref="S4:S5"/>
    <mergeCell ref="T4:T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1:M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55.28125" style="12" customWidth="1"/>
    <col min="3" max="4" width="19.7109375" style="12" customWidth="1"/>
    <col min="5" max="5" width="4.00390625" style="12" customWidth="1"/>
    <col min="6" max="6" width="8.8515625" style="12" hidden="1" customWidth="1"/>
    <col min="7" max="8" width="5.8515625" style="12" hidden="1" customWidth="1"/>
    <col min="9" max="9" width="3.8515625" style="12" hidden="1" customWidth="1"/>
    <col min="10" max="10" width="7.7109375" style="12" hidden="1" customWidth="1"/>
    <col min="11" max="11" width="4.421875" style="12" hidden="1" customWidth="1"/>
    <col min="12" max="12" width="10.7109375" style="12" hidden="1" customWidth="1"/>
    <col min="13" max="13" width="9.57421875" style="12" customWidth="1"/>
    <col min="14" max="16384" width="11.421875" style="12" customWidth="1"/>
  </cols>
  <sheetData>
    <row r="1" spans="3:7" s="1" customFormat="1" ht="11.25">
      <c r="C1" s="58" t="s">
        <v>109</v>
      </c>
      <c r="D1" s="37"/>
      <c r="E1" s="2"/>
      <c r="F1" s="2"/>
      <c r="G1" s="2"/>
    </row>
    <row r="3" spans="2:3" ht="11.25">
      <c r="B3" s="59" t="s">
        <v>162</v>
      </c>
      <c r="C3" s="63"/>
    </row>
    <row r="4" ht="11.25">
      <c r="E4" s="63"/>
    </row>
    <row r="5" spans="2:10" s="18" customFormat="1" ht="12.75" customHeight="1">
      <c r="B5" s="186" t="s">
        <v>60</v>
      </c>
      <c r="C5" s="579" t="s">
        <v>81</v>
      </c>
      <c r="D5" s="483"/>
      <c r="E5" s="53"/>
      <c r="F5" s="18" t="s">
        <v>740</v>
      </c>
      <c r="J5" s="18" t="s">
        <v>737</v>
      </c>
    </row>
    <row r="6" spans="2:4" s="18" customFormat="1" ht="11.25">
      <c r="B6" s="187" t="s">
        <v>106</v>
      </c>
      <c r="C6" s="5" t="s">
        <v>3</v>
      </c>
      <c r="D6" s="193" t="s">
        <v>2</v>
      </c>
    </row>
    <row r="7" spans="2:10" ht="12.75" customHeight="1">
      <c r="B7" s="138" t="s">
        <v>9</v>
      </c>
      <c r="C7" s="190">
        <v>0.2352941176470588</v>
      </c>
      <c r="D7" s="190">
        <v>0.47393364928909953</v>
      </c>
      <c r="F7" s="12">
        <v>72</v>
      </c>
      <c r="H7" s="12" t="s">
        <v>67</v>
      </c>
      <c r="I7" s="12">
        <v>0</v>
      </c>
      <c r="J7" s="12">
        <v>1</v>
      </c>
    </row>
    <row r="8" spans="2:10" ht="12.75" customHeight="1">
      <c r="B8" s="138" t="s">
        <v>10</v>
      </c>
      <c r="C8" s="191">
        <v>1.5294117647058825</v>
      </c>
      <c r="D8" s="191">
        <v>0.47393364928909953</v>
      </c>
      <c r="F8" s="12">
        <v>230</v>
      </c>
      <c r="H8" s="12" t="s">
        <v>69</v>
      </c>
      <c r="I8" s="12">
        <v>1</v>
      </c>
      <c r="J8" s="12">
        <v>3</v>
      </c>
    </row>
    <row r="9" spans="2:10" ht="12.75" customHeight="1">
      <c r="B9" s="138" t="s">
        <v>11</v>
      </c>
      <c r="C9" s="191">
        <v>1.8823529411764703</v>
      </c>
      <c r="D9" s="191">
        <v>5.450236966824645</v>
      </c>
      <c r="F9" s="12">
        <v>608</v>
      </c>
      <c r="H9" s="12" t="s">
        <v>70</v>
      </c>
      <c r="I9" s="12">
        <v>9</v>
      </c>
      <c r="J9" s="12">
        <v>0</v>
      </c>
    </row>
    <row r="10" spans="2:10" ht="12.75" customHeight="1">
      <c r="B10" s="138" t="s">
        <v>123</v>
      </c>
      <c r="C10" s="191">
        <v>0.1176470588235294</v>
      </c>
      <c r="D10" s="191">
        <v>0.7109004739336493</v>
      </c>
      <c r="F10" s="12">
        <v>27</v>
      </c>
      <c r="H10" s="12" t="s">
        <v>71</v>
      </c>
      <c r="I10" s="12">
        <v>192</v>
      </c>
      <c r="J10" s="12">
        <v>20</v>
      </c>
    </row>
    <row r="11" spans="2:10" ht="12.75" customHeight="1">
      <c r="B11" s="138" t="s">
        <v>124</v>
      </c>
      <c r="C11" s="191">
        <v>1.5294117647058825</v>
      </c>
      <c r="D11" s="191">
        <v>3.5545023696682465</v>
      </c>
      <c r="F11" s="12">
        <v>176</v>
      </c>
      <c r="H11" s="12" t="s">
        <v>72</v>
      </c>
      <c r="I11" s="12">
        <v>8</v>
      </c>
      <c r="J11" s="12">
        <v>5</v>
      </c>
    </row>
    <row r="12" spans="2:10" ht="12.75" customHeight="1">
      <c r="B12" s="138" t="s">
        <v>125</v>
      </c>
      <c r="C12" s="191">
        <v>0.5882352941176471</v>
      </c>
      <c r="D12" s="191">
        <v>1.4218009478672986</v>
      </c>
      <c r="F12" s="12">
        <v>841</v>
      </c>
      <c r="H12" s="12" t="s">
        <v>73</v>
      </c>
      <c r="I12" s="12">
        <v>7</v>
      </c>
      <c r="J12" s="12">
        <v>3</v>
      </c>
    </row>
    <row r="13" spans="2:10" ht="12.75" customHeight="1">
      <c r="B13" s="138" t="s">
        <v>126</v>
      </c>
      <c r="C13" s="191">
        <v>15.058823529411763</v>
      </c>
      <c r="D13" s="191">
        <v>18.72037914691943</v>
      </c>
      <c r="F13" s="12">
        <v>3885</v>
      </c>
      <c r="H13" s="12" t="s">
        <v>74</v>
      </c>
      <c r="I13" s="12">
        <v>2</v>
      </c>
      <c r="J13" s="12">
        <v>0</v>
      </c>
    </row>
    <row r="14" spans="2:10" ht="12.75" customHeight="1">
      <c r="B14" s="138" t="s">
        <v>12</v>
      </c>
      <c r="C14" s="191">
        <v>2.588235294117647</v>
      </c>
      <c r="D14" s="191">
        <v>3.3175355450236967</v>
      </c>
      <c r="F14" s="12">
        <v>236</v>
      </c>
      <c r="H14" s="12" t="s">
        <v>75</v>
      </c>
      <c r="I14" s="12">
        <v>1</v>
      </c>
      <c r="J14" s="12">
        <v>4</v>
      </c>
    </row>
    <row r="15" spans="2:10" ht="12.75" customHeight="1">
      <c r="B15" s="138" t="s">
        <v>13</v>
      </c>
      <c r="C15" s="191">
        <v>11.529411764705882</v>
      </c>
      <c r="D15" s="191">
        <v>6.872037914691943</v>
      </c>
      <c r="F15" s="12">
        <v>315</v>
      </c>
      <c r="H15" s="12" t="s">
        <v>76</v>
      </c>
      <c r="I15" s="12">
        <v>27</v>
      </c>
      <c r="J15" s="12">
        <v>12</v>
      </c>
    </row>
    <row r="16" spans="2:10" ht="12.75" customHeight="1">
      <c r="B16" s="138" t="s">
        <v>14</v>
      </c>
      <c r="C16" s="191">
        <v>4</v>
      </c>
      <c r="D16" s="191">
        <v>4.976303317535545</v>
      </c>
      <c r="F16" s="12">
        <v>113</v>
      </c>
      <c r="H16" s="12" t="s">
        <v>77</v>
      </c>
      <c r="I16" s="12">
        <v>7</v>
      </c>
      <c r="J16" s="12">
        <v>5</v>
      </c>
    </row>
    <row r="17" spans="2:10" ht="12.75" customHeight="1">
      <c r="B17" s="138" t="s">
        <v>63</v>
      </c>
      <c r="C17" s="191">
        <v>23.058823529411764</v>
      </c>
      <c r="D17" s="191">
        <v>21.32701421800948</v>
      </c>
      <c r="F17" s="12">
        <v>211</v>
      </c>
      <c r="H17" s="12" t="s">
        <v>738</v>
      </c>
      <c r="I17" s="12">
        <v>10</v>
      </c>
      <c r="J17" s="12">
        <v>8</v>
      </c>
    </row>
    <row r="18" spans="2:10" ht="12.75" customHeight="1">
      <c r="B18" s="138" t="s">
        <v>83</v>
      </c>
      <c r="C18" s="191">
        <v>24.11764705882353</v>
      </c>
      <c r="D18" s="191">
        <v>18.48341232227488</v>
      </c>
      <c r="F18" s="12">
        <v>278</v>
      </c>
      <c r="H18" s="12" t="s">
        <v>739</v>
      </c>
      <c r="I18" s="12">
        <v>49</v>
      </c>
      <c r="J18" s="12">
        <v>30</v>
      </c>
    </row>
    <row r="19" spans="2:4" ht="12.75" customHeight="1">
      <c r="B19" s="138" t="s">
        <v>82</v>
      </c>
      <c r="C19" s="191">
        <v>5.88235294117647</v>
      </c>
      <c r="D19" s="191">
        <v>8.056872037914692</v>
      </c>
    </row>
    <row r="20" spans="2:10" ht="12.75" customHeight="1">
      <c r="B20" s="138" t="s">
        <v>64</v>
      </c>
      <c r="C20" s="191">
        <v>7.411764705882352</v>
      </c>
      <c r="D20" s="191">
        <v>6.161137440758294</v>
      </c>
      <c r="F20" s="12">
        <v>94</v>
      </c>
      <c r="H20" s="12" t="s">
        <v>78</v>
      </c>
      <c r="I20" s="12">
        <v>3</v>
      </c>
      <c r="J20" s="12">
        <v>2</v>
      </c>
    </row>
    <row r="21" spans="2:4" ht="12.75" customHeight="1">
      <c r="B21" s="138" t="s">
        <v>84</v>
      </c>
      <c r="C21" s="191">
        <v>0.4705882352941176</v>
      </c>
      <c r="D21" s="191">
        <v>0</v>
      </c>
    </row>
    <row r="22" spans="2:10" ht="12.75" customHeight="1">
      <c r="B22" s="173" t="s">
        <v>15</v>
      </c>
      <c r="C22" s="200">
        <f>SUM(C7:C21)</f>
        <v>99.99999999999997</v>
      </c>
      <c r="D22" s="291">
        <f>SUM(D7:D21)</f>
        <v>100.00000000000001</v>
      </c>
      <c r="E22" s="55"/>
      <c r="F22" s="12">
        <v>7436</v>
      </c>
      <c r="H22" s="12" t="e">
        <v>#REF!</v>
      </c>
      <c r="I22" s="12" t="e">
        <v>#REF!</v>
      </c>
      <c r="J22" s="12" t="e">
        <v>#REF!</v>
      </c>
    </row>
    <row r="23" ht="18" customHeight="1"/>
    <row r="24" spans="2:8" s="15" customFormat="1" ht="11.25">
      <c r="B24" s="37" t="s">
        <v>130</v>
      </c>
      <c r="C24" s="37"/>
      <c r="E24" s="63"/>
      <c r="F24" s="25"/>
      <c r="G24" s="25"/>
      <c r="H24" s="25"/>
    </row>
    <row r="25" spans="3:10" ht="11.25">
      <c r="C25" s="18"/>
      <c r="D25" s="5"/>
      <c r="E25" s="19"/>
      <c r="F25" s="19"/>
      <c r="G25" s="19"/>
      <c r="H25" s="19"/>
      <c r="J25" s="63"/>
    </row>
    <row r="26" spans="2:12" s="18" customFormat="1" ht="11.25">
      <c r="B26" s="382" t="s">
        <v>16</v>
      </c>
      <c r="C26" s="422" t="s">
        <v>153</v>
      </c>
      <c r="D26" s="525"/>
      <c r="E26" s="5"/>
      <c r="F26" s="376" t="s">
        <v>741</v>
      </c>
      <c r="G26" s="376"/>
      <c r="H26" s="376"/>
      <c r="I26" s="5"/>
      <c r="J26" s="384" t="s">
        <v>743</v>
      </c>
      <c r="K26" s="384"/>
      <c r="L26" s="384"/>
    </row>
    <row r="27" spans="2:13" s="18" customFormat="1" ht="11.25">
      <c r="B27" s="383"/>
      <c r="C27" s="424"/>
      <c r="D27" s="525"/>
      <c r="E27" s="5"/>
      <c r="F27" s="376"/>
      <c r="G27" s="376"/>
      <c r="H27" s="376"/>
      <c r="I27" s="5"/>
      <c r="J27" s="384"/>
      <c r="K27" s="384"/>
      <c r="L27" s="384"/>
      <c r="M27" s="25"/>
    </row>
    <row r="28" spans="2:13" s="18" customFormat="1" ht="11.25">
      <c r="B28" s="144" t="s">
        <v>17</v>
      </c>
      <c r="C28" s="196">
        <v>25.493716337522443</v>
      </c>
      <c r="D28" s="4"/>
      <c r="E28" s="5"/>
      <c r="F28" s="5" t="s">
        <v>65</v>
      </c>
      <c r="G28" s="5">
        <v>471</v>
      </c>
      <c r="H28" s="5">
        <v>471</v>
      </c>
      <c r="J28" s="5" t="s">
        <v>65</v>
      </c>
      <c r="K28" s="5">
        <v>2361</v>
      </c>
      <c r="L28" s="5">
        <v>2361</v>
      </c>
      <c r="M28" s="25"/>
    </row>
    <row r="29" spans="2:13" ht="11.25">
      <c r="B29" s="144" t="s">
        <v>18</v>
      </c>
      <c r="C29" s="196">
        <v>24.326750448833035</v>
      </c>
      <c r="D29" s="4"/>
      <c r="E29" s="19"/>
      <c r="F29" s="5" t="s">
        <v>66</v>
      </c>
      <c r="G29" s="5">
        <v>1456</v>
      </c>
      <c r="H29" s="5">
        <v>1927</v>
      </c>
      <c r="J29" s="5" t="s">
        <v>66</v>
      </c>
      <c r="K29" s="5">
        <v>3137</v>
      </c>
      <c r="L29" s="5">
        <v>5498</v>
      </c>
      <c r="M29" s="25"/>
    </row>
    <row r="30" spans="2:13" ht="11.25">
      <c r="B30" s="144" t="s">
        <v>19</v>
      </c>
      <c r="C30" s="196">
        <v>18.043087971274684</v>
      </c>
      <c r="D30" s="4"/>
      <c r="E30" s="22"/>
      <c r="F30" s="5" t="s">
        <v>67</v>
      </c>
      <c r="G30" s="5">
        <v>2216</v>
      </c>
      <c r="H30" s="5">
        <v>4143</v>
      </c>
      <c r="J30" s="5" t="s">
        <v>67</v>
      </c>
      <c r="K30" s="5">
        <v>8756</v>
      </c>
      <c r="L30" s="5">
        <v>14254</v>
      </c>
      <c r="M30" s="25"/>
    </row>
    <row r="31" spans="2:13" ht="11.25">
      <c r="B31" s="144" t="s">
        <v>20</v>
      </c>
      <c r="C31" s="196">
        <v>3.949730700179533</v>
      </c>
      <c r="D31" s="4"/>
      <c r="E31" s="22"/>
      <c r="F31" s="5" t="s">
        <v>68</v>
      </c>
      <c r="G31" s="5">
        <v>51</v>
      </c>
      <c r="H31" s="5">
        <v>4194</v>
      </c>
      <c r="J31" s="5" t="s">
        <v>68</v>
      </c>
      <c r="K31" s="5">
        <v>251</v>
      </c>
      <c r="L31" s="5">
        <v>14505</v>
      </c>
      <c r="M31" s="25"/>
    </row>
    <row r="32" spans="2:13" ht="11.25">
      <c r="B32" s="144" t="s">
        <v>21</v>
      </c>
      <c r="C32" s="196">
        <v>0.6283662477558348</v>
      </c>
      <c r="D32" s="4"/>
      <c r="E32" s="19"/>
      <c r="F32" s="5" t="s">
        <v>69</v>
      </c>
      <c r="G32" s="5">
        <v>152</v>
      </c>
      <c r="H32" s="5">
        <v>4346</v>
      </c>
      <c r="J32" s="5" t="s">
        <v>69</v>
      </c>
      <c r="K32" s="5">
        <v>391</v>
      </c>
      <c r="L32" s="5">
        <v>14896</v>
      </c>
      <c r="M32" s="25"/>
    </row>
    <row r="33" spans="2:13" ht="11.25">
      <c r="B33" s="144" t="s">
        <v>85</v>
      </c>
      <c r="C33" s="196">
        <v>11.669658886894076</v>
      </c>
      <c r="D33" s="4"/>
      <c r="E33" s="22"/>
      <c r="F33" s="5" t="s">
        <v>70</v>
      </c>
      <c r="G33" s="5">
        <v>384</v>
      </c>
      <c r="H33" s="5">
        <v>4730</v>
      </c>
      <c r="J33" s="5" t="s">
        <v>70</v>
      </c>
      <c r="K33" s="5">
        <v>2596</v>
      </c>
      <c r="L33" s="5">
        <v>17492</v>
      </c>
      <c r="M33" s="25"/>
    </row>
    <row r="34" spans="2:13" ht="11.25">
      <c r="B34" s="144" t="s">
        <v>86</v>
      </c>
      <c r="C34" s="196">
        <v>0.3590664272890485</v>
      </c>
      <c r="D34" s="4"/>
      <c r="E34" s="22"/>
      <c r="F34" s="5" t="s">
        <v>71</v>
      </c>
      <c r="G34" s="5">
        <v>33</v>
      </c>
      <c r="H34" s="5">
        <v>4763</v>
      </c>
      <c r="J34" s="5" t="s">
        <v>71</v>
      </c>
      <c r="K34" s="5">
        <v>97</v>
      </c>
      <c r="L34" s="5">
        <v>17589</v>
      </c>
      <c r="M34" s="25"/>
    </row>
    <row r="35" spans="2:13" ht="11.25">
      <c r="B35" s="144" t="s">
        <v>22</v>
      </c>
      <c r="C35" s="196">
        <v>9.425493716337522</v>
      </c>
      <c r="D35" s="4"/>
      <c r="E35" s="22"/>
      <c r="F35" s="5" t="s">
        <v>72</v>
      </c>
      <c r="G35" s="5">
        <v>2859</v>
      </c>
      <c r="H35" s="5">
        <v>7622</v>
      </c>
      <c r="J35" s="5" t="s">
        <v>72</v>
      </c>
      <c r="K35" s="5">
        <v>4986</v>
      </c>
      <c r="L35" s="5">
        <v>22575</v>
      </c>
      <c r="M35" s="25"/>
    </row>
    <row r="36" spans="2:13" ht="11.25">
      <c r="B36" s="144" t="s">
        <v>23</v>
      </c>
      <c r="C36" s="196">
        <v>0.5385996409335727</v>
      </c>
      <c r="D36" s="4"/>
      <c r="E36" s="22"/>
      <c r="F36" s="5" t="s">
        <v>73</v>
      </c>
      <c r="G36" s="5">
        <v>18</v>
      </c>
      <c r="H36" s="5">
        <v>7640</v>
      </c>
      <c r="J36" s="5" t="s">
        <v>73</v>
      </c>
      <c r="K36" s="5">
        <v>50</v>
      </c>
      <c r="L36" s="5">
        <v>22625</v>
      </c>
      <c r="M36" s="25"/>
    </row>
    <row r="37" spans="2:13" ht="11.25">
      <c r="B37" s="144" t="s">
        <v>24</v>
      </c>
      <c r="C37" s="196">
        <v>0.26929982046678635</v>
      </c>
      <c r="D37" s="4"/>
      <c r="E37" s="22"/>
      <c r="F37" s="5" t="s">
        <v>74</v>
      </c>
      <c r="G37" s="5">
        <v>4</v>
      </c>
      <c r="H37" s="5">
        <v>7644</v>
      </c>
      <c r="J37" s="5" t="s">
        <v>74</v>
      </c>
      <c r="K37" s="5">
        <v>22</v>
      </c>
      <c r="L37" s="5">
        <v>22647</v>
      </c>
      <c r="M37" s="25"/>
    </row>
    <row r="38" spans="2:13" ht="11.25">
      <c r="B38" s="144" t="s">
        <v>25</v>
      </c>
      <c r="C38" s="196">
        <v>5.296229802513465</v>
      </c>
      <c r="D38" s="4"/>
      <c r="E38" s="19"/>
      <c r="F38" s="5" t="s">
        <v>75</v>
      </c>
      <c r="G38" s="5">
        <v>127</v>
      </c>
      <c r="H38" s="5">
        <v>7771</v>
      </c>
      <c r="J38" s="5" t="s">
        <v>75</v>
      </c>
      <c r="K38" s="5">
        <v>1512</v>
      </c>
      <c r="L38" s="5">
        <v>24159</v>
      </c>
      <c r="M38" s="25"/>
    </row>
    <row r="39" spans="2:12" s="25" customFormat="1" ht="11.25">
      <c r="B39" s="236" t="s">
        <v>15</v>
      </c>
      <c r="C39" s="214">
        <f>SUM(C28:D38)</f>
        <v>100</v>
      </c>
      <c r="D39" s="86"/>
      <c r="F39" s="5" t="s">
        <v>742</v>
      </c>
      <c r="G39" s="5"/>
      <c r="H39" s="5"/>
      <c r="J39" s="5" t="e">
        <v>#REF!</v>
      </c>
      <c r="K39" s="5"/>
      <c r="L39" s="5"/>
    </row>
    <row r="40" spans="4:5" ht="11.25">
      <c r="D40" s="19"/>
      <c r="E40" s="19"/>
    </row>
  </sheetData>
  <sheetProtection/>
  <mergeCells count="6">
    <mergeCell ref="F26:H27"/>
    <mergeCell ref="J26:L27"/>
    <mergeCell ref="C5:D5"/>
    <mergeCell ref="B26:B27"/>
    <mergeCell ref="C26:C27"/>
    <mergeCell ref="D26:D2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1:R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12.421875" style="12" customWidth="1"/>
    <col min="3" max="3" width="5.7109375" style="12" customWidth="1"/>
    <col min="4" max="4" width="5.140625" style="18" customWidth="1"/>
    <col min="5" max="5" width="6.421875" style="12" customWidth="1"/>
    <col min="6" max="6" width="7.140625" style="12" customWidth="1"/>
    <col min="7" max="7" width="3.140625" style="12" customWidth="1"/>
    <col min="8" max="8" width="8.28125" style="12" customWidth="1"/>
    <col min="9" max="9" width="3.140625" style="12" customWidth="1"/>
    <col min="10" max="10" width="12.140625" style="12" customWidth="1"/>
    <col min="11" max="11" width="14.140625" style="12" customWidth="1"/>
    <col min="12" max="12" width="10.140625" style="12" customWidth="1"/>
    <col min="13" max="13" width="8.7109375" style="12" customWidth="1"/>
    <col min="14" max="14" width="9.421875" style="12" customWidth="1"/>
    <col min="15" max="15" width="9.57421875" style="12" customWidth="1"/>
    <col min="16" max="16" width="8.421875" style="12" customWidth="1"/>
    <col min="17" max="17" width="7.57421875" style="12" customWidth="1"/>
    <col min="18" max="16384" width="11.421875" style="12" customWidth="1"/>
  </cols>
  <sheetData>
    <row r="1" spans="3:7" s="1" customFormat="1" ht="11.25">
      <c r="C1" s="3"/>
      <c r="D1" s="37"/>
      <c r="G1" s="58" t="s">
        <v>109</v>
      </c>
    </row>
    <row r="3" spans="5:17" s="15" customFormat="1" ht="11.25">
      <c r="E3" s="5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2:17" s="19" customFormat="1" ht="11.25">
      <c r="B4" s="37" t="s">
        <v>159</v>
      </c>
      <c r="C4" s="15"/>
      <c r="D4" s="15"/>
      <c r="E4" s="3"/>
      <c r="F4" s="37" t="s">
        <v>174</v>
      </c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2:17" s="19" customFormat="1" ht="11.25">
      <c r="B5" s="173" t="s">
        <v>161</v>
      </c>
      <c r="C5" s="235"/>
      <c r="D5" s="188"/>
      <c r="E5" s="22"/>
      <c r="F5" s="237"/>
      <c r="G5" s="238"/>
      <c r="H5" s="239"/>
      <c r="I5" s="238"/>
      <c r="J5" s="168"/>
      <c r="K5" s="168"/>
      <c r="L5" s="168"/>
      <c r="M5" s="168"/>
      <c r="N5" s="168"/>
      <c r="O5" s="168"/>
      <c r="P5" s="168"/>
      <c r="Q5" s="163"/>
    </row>
    <row r="6" spans="2:17" s="5" customFormat="1" ht="18" customHeight="1">
      <c r="B6" s="179" t="s">
        <v>91</v>
      </c>
      <c r="C6" s="496" t="s">
        <v>153</v>
      </c>
      <c r="D6" s="495"/>
      <c r="E6" s="8"/>
      <c r="F6" s="511" t="s">
        <v>154</v>
      </c>
      <c r="G6" s="512"/>
      <c r="H6" s="511" t="s">
        <v>155</v>
      </c>
      <c r="I6" s="512"/>
      <c r="J6" s="420" t="s">
        <v>156</v>
      </c>
      <c r="K6" s="420" t="s">
        <v>157</v>
      </c>
      <c r="L6" s="420" t="s">
        <v>187</v>
      </c>
      <c r="M6" s="420" t="s">
        <v>132</v>
      </c>
      <c r="N6" s="420" t="s">
        <v>188</v>
      </c>
      <c r="O6" s="420" t="s">
        <v>133</v>
      </c>
      <c r="P6" s="420" t="s">
        <v>160</v>
      </c>
      <c r="Q6" s="420" t="s">
        <v>158</v>
      </c>
    </row>
    <row r="7" spans="2:17" s="19" customFormat="1" ht="11.25">
      <c r="B7" s="147" t="s">
        <v>92</v>
      </c>
      <c r="C7" s="488">
        <v>0</v>
      </c>
      <c r="D7" s="489"/>
      <c r="E7" s="10"/>
      <c r="F7" s="511"/>
      <c r="G7" s="512"/>
      <c r="H7" s="511"/>
      <c r="I7" s="512"/>
      <c r="J7" s="420"/>
      <c r="K7" s="420"/>
      <c r="L7" s="420"/>
      <c r="M7" s="420"/>
      <c r="N7" s="420"/>
      <c r="O7" s="420"/>
      <c r="P7" s="420"/>
      <c r="Q7" s="420"/>
    </row>
    <row r="8" spans="2:17" s="19" customFormat="1" ht="12.75" customHeight="1">
      <c r="B8" s="147">
        <v>18</v>
      </c>
      <c r="C8" s="488">
        <v>0</v>
      </c>
      <c r="D8" s="489"/>
      <c r="E8" s="10"/>
      <c r="F8" s="511"/>
      <c r="G8" s="512"/>
      <c r="H8" s="511"/>
      <c r="I8" s="512"/>
      <c r="J8" s="420"/>
      <c r="K8" s="420"/>
      <c r="L8" s="420"/>
      <c r="M8" s="420"/>
      <c r="N8" s="420"/>
      <c r="O8" s="420"/>
      <c r="P8" s="420"/>
      <c r="Q8" s="420"/>
    </row>
    <row r="9" spans="2:17" s="19" customFormat="1" ht="11.25">
      <c r="B9" s="147">
        <v>19</v>
      </c>
      <c r="C9" s="488">
        <v>0</v>
      </c>
      <c r="D9" s="489"/>
      <c r="E9" s="10"/>
      <c r="F9" s="511"/>
      <c r="G9" s="512"/>
      <c r="H9" s="511"/>
      <c r="I9" s="512"/>
      <c r="J9" s="420"/>
      <c r="K9" s="420"/>
      <c r="L9" s="420"/>
      <c r="M9" s="420"/>
      <c r="N9" s="420"/>
      <c r="O9" s="420"/>
      <c r="P9" s="420"/>
      <c r="Q9" s="420"/>
    </row>
    <row r="10" spans="2:17" s="19" customFormat="1" ht="11.25">
      <c r="B10" s="147">
        <v>20</v>
      </c>
      <c r="C10" s="488">
        <v>0</v>
      </c>
      <c r="D10" s="489"/>
      <c r="E10" s="10"/>
      <c r="F10" s="513"/>
      <c r="G10" s="514"/>
      <c r="H10" s="513"/>
      <c r="I10" s="514"/>
      <c r="J10" s="421"/>
      <c r="K10" s="421"/>
      <c r="L10" s="421"/>
      <c r="M10" s="421"/>
      <c r="N10" s="421"/>
      <c r="O10" s="421"/>
      <c r="P10" s="421"/>
      <c r="Q10" s="421"/>
    </row>
    <row r="11" spans="2:17" s="19" customFormat="1" ht="11.25">
      <c r="B11" s="147">
        <v>21</v>
      </c>
      <c r="C11" s="488">
        <v>0</v>
      </c>
      <c r="D11" s="489"/>
      <c r="E11" s="10"/>
      <c r="F11" s="581"/>
      <c r="G11" s="582"/>
      <c r="H11" s="581"/>
      <c r="I11" s="582"/>
      <c r="J11" s="596"/>
      <c r="K11" s="596"/>
      <c r="L11" s="596"/>
      <c r="M11" s="596"/>
      <c r="N11" s="596"/>
      <c r="O11" s="596"/>
      <c r="P11" s="596"/>
      <c r="Q11" s="596"/>
    </row>
    <row r="12" spans="2:17" ht="11.25">
      <c r="B12" s="147">
        <v>22</v>
      </c>
      <c r="C12" s="488">
        <v>0</v>
      </c>
      <c r="D12" s="489"/>
      <c r="E12" s="10"/>
      <c r="F12" s="507">
        <v>6</v>
      </c>
      <c r="G12" s="508"/>
      <c r="H12" s="507">
        <v>8</v>
      </c>
      <c r="I12" s="508"/>
      <c r="J12" s="199">
        <v>1</v>
      </c>
      <c r="K12" s="199">
        <v>127</v>
      </c>
      <c r="L12" s="199">
        <v>24</v>
      </c>
      <c r="M12" s="199">
        <v>749</v>
      </c>
      <c r="N12" s="199">
        <v>166</v>
      </c>
      <c r="O12" s="199">
        <v>96</v>
      </c>
      <c r="P12" s="199">
        <v>118</v>
      </c>
      <c r="Q12" s="199">
        <v>152</v>
      </c>
    </row>
    <row r="13" spans="2:18" ht="11.25">
      <c r="B13" s="147">
        <v>23</v>
      </c>
      <c r="C13" s="488">
        <v>0</v>
      </c>
      <c r="D13" s="489"/>
      <c r="E13" s="10"/>
      <c r="F13" s="1" t="s">
        <v>183</v>
      </c>
      <c r="H13" s="18"/>
      <c r="L13" s="23"/>
      <c r="M13" s="23"/>
      <c r="N13" s="23"/>
      <c r="O13" s="23"/>
      <c r="P13" s="23"/>
      <c r="Q13" s="23"/>
      <c r="R13" s="19"/>
    </row>
    <row r="14" spans="2:18" ht="11.25">
      <c r="B14" s="147">
        <v>24</v>
      </c>
      <c r="C14" s="488">
        <v>0.21141649048625794</v>
      </c>
      <c r="D14" s="489"/>
      <c r="E14" s="10"/>
      <c r="F14" s="1" t="s">
        <v>184</v>
      </c>
      <c r="H14" s="18"/>
      <c r="L14" s="23"/>
      <c r="M14" s="23"/>
      <c r="N14" s="23"/>
      <c r="O14" s="23"/>
      <c r="P14" s="23"/>
      <c r="Q14" s="23"/>
      <c r="R14" s="19"/>
    </row>
    <row r="15" spans="2:18" ht="11.25">
      <c r="B15" s="147">
        <v>25</v>
      </c>
      <c r="C15" s="488">
        <v>0.6</v>
      </c>
      <c r="D15" s="489"/>
      <c r="E15" s="10"/>
      <c r="F15" s="589"/>
      <c r="G15" s="589"/>
      <c r="H15" s="589"/>
      <c r="I15" s="589"/>
      <c r="J15" s="23"/>
      <c r="K15" s="23"/>
      <c r="L15" s="23"/>
      <c r="M15" s="23"/>
      <c r="N15" s="23"/>
      <c r="O15" s="23"/>
      <c r="P15" s="23"/>
      <c r="Q15" s="23"/>
      <c r="R15" s="19"/>
    </row>
    <row r="16" spans="2:18" ht="11.25">
      <c r="B16" s="147">
        <v>26</v>
      </c>
      <c r="C16" s="488">
        <v>0.7</v>
      </c>
      <c r="D16" s="489"/>
      <c r="E16" s="10"/>
      <c r="F16" s="589"/>
      <c r="G16" s="589"/>
      <c r="H16" s="589"/>
      <c r="I16" s="589"/>
      <c r="J16" s="23"/>
      <c r="K16" s="23"/>
      <c r="L16" s="23"/>
      <c r="M16" s="23"/>
      <c r="N16" s="23"/>
      <c r="O16" s="23"/>
      <c r="P16" s="23"/>
      <c r="Q16" s="23"/>
      <c r="R16" s="19"/>
    </row>
    <row r="17" spans="2:18" ht="11.25">
      <c r="B17" s="147">
        <v>27</v>
      </c>
      <c r="C17" s="488">
        <v>1.127554615926709</v>
      </c>
      <c r="D17" s="489"/>
      <c r="E17" s="10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2:18" ht="11.25">
      <c r="B18" s="147">
        <v>28</v>
      </c>
      <c r="C18" s="488">
        <v>1.4094432699083863</v>
      </c>
      <c r="D18" s="489"/>
      <c r="E18" s="10"/>
      <c r="F18" s="418" t="s">
        <v>107</v>
      </c>
      <c r="G18" s="418"/>
      <c r="H18" s="418"/>
      <c r="I18" s="418"/>
      <c r="J18" s="418"/>
      <c r="K18" s="418"/>
      <c r="L18" s="418"/>
      <c r="M18" s="19"/>
      <c r="N18" s="19"/>
      <c r="O18" s="19"/>
      <c r="P18" s="19"/>
      <c r="Q18" s="19"/>
      <c r="R18" s="19"/>
    </row>
    <row r="19" spans="2:18" ht="11.25">
      <c r="B19" s="147">
        <v>29</v>
      </c>
      <c r="C19" s="488">
        <v>1.9732205778717407</v>
      </c>
      <c r="D19" s="489"/>
      <c r="E19" s="10"/>
      <c r="F19" s="237"/>
      <c r="G19" s="241"/>
      <c r="H19" s="237"/>
      <c r="I19" s="241"/>
      <c r="J19" s="240"/>
      <c r="K19" s="237"/>
      <c r="L19" s="241"/>
      <c r="M19" s="237"/>
      <c r="N19" s="241"/>
      <c r="O19" s="240"/>
      <c r="P19" s="19"/>
      <c r="Q19" s="19"/>
      <c r="R19" s="19"/>
    </row>
    <row r="20" spans="2:18" ht="11.25">
      <c r="B20" s="147" t="s">
        <v>101</v>
      </c>
      <c r="C20" s="488">
        <v>15.644820295983086</v>
      </c>
      <c r="D20" s="489"/>
      <c r="E20" s="10"/>
      <c r="F20" s="414" t="s">
        <v>98</v>
      </c>
      <c r="G20" s="416"/>
      <c r="H20" s="414" t="s">
        <v>99</v>
      </c>
      <c r="I20" s="416"/>
      <c r="J20" s="539" t="s">
        <v>178</v>
      </c>
      <c r="K20" s="517" t="s">
        <v>188</v>
      </c>
      <c r="L20" s="518"/>
      <c r="M20" s="567" t="s">
        <v>100</v>
      </c>
      <c r="N20" s="568"/>
      <c r="O20" s="424" t="s">
        <v>4</v>
      </c>
      <c r="P20" s="19"/>
      <c r="Q20" s="19"/>
      <c r="R20" s="19"/>
    </row>
    <row r="21" spans="2:18" ht="11.25">
      <c r="B21" s="147" t="s">
        <v>102</v>
      </c>
      <c r="C21" s="488">
        <v>23.890063424947147</v>
      </c>
      <c r="D21" s="489"/>
      <c r="E21" s="10"/>
      <c r="F21" s="372"/>
      <c r="G21" s="373"/>
      <c r="H21" s="372"/>
      <c r="I21" s="373"/>
      <c r="J21" s="590"/>
      <c r="K21" s="496"/>
      <c r="L21" s="497"/>
      <c r="M21" s="592"/>
      <c r="N21" s="593"/>
      <c r="O21" s="591"/>
      <c r="P21" s="19"/>
      <c r="Q21" s="19"/>
      <c r="R21" s="19"/>
    </row>
    <row r="22" spans="2:18" ht="11.25">
      <c r="B22" s="147" t="s">
        <v>103</v>
      </c>
      <c r="C22" s="488">
        <v>20.648343904157855</v>
      </c>
      <c r="D22" s="489"/>
      <c r="E22" s="10"/>
      <c r="F22" s="581">
        <v>3.5</v>
      </c>
      <c r="G22" s="582"/>
      <c r="H22" s="581">
        <v>0</v>
      </c>
      <c r="I22" s="582"/>
      <c r="J22" s="124">
        <v>78.6</v>
      </c>
      <c r="K22" s="581">
        <v>6.8</v>
      </c>
      <c r="L22" s="582"/>
      <c r="M22" s="581">
        <v>11.1</v>
      </c>
      <c r="N22" s="582"/>
      <c r="O22" s="214">
        <f>SUM(F22:N22)</f>
        <v>99.99999999999999</v>
      </c>
      <c r="P22" s="19"/>
      <c r="Q22" s="19"/>
      <c r="R22" s="19"/>
    </row>
    <row r="23" spans="2:18" ht="11.25">
      <c r="B23" s="147" t="s">
        <v>104</v>
      </c>
      <c r="C23" s="488">
        <v>20.084566596194502</v>
      </c>
      <c r="D23" s="498"/>
      <c r="E23" s="10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2:18" ht="11.25">
      <c r="B24" s="151" t="s">
        <v>105</v>
      </c>
      <c r="C24" s="594">
        <v>13.671599718111347</v>
      </c>
      <c r="D24" s="595"/>
      <c r="E24" s="10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2:5" s="15" customFormat="1" ht="18" customHeight="1">
      <c r="B25" s="135" t="s">
        <v>4</v>
      </c>
      <c r="C25" s="486">
        <v>100</v>
      </c>
      <c r="D25" s="547"/>
      <c r="E25" s="20"/>
    </row>
    <row r="26" spans="2:5" ht="12.75" customHeight="1">
      <c r="B26" s="1"/>
      <c r="C26" s="1"/>
      <c r="D26" s="17"/>
      <c r="E26" s="4"/>
    </row>
  </sheetData>
  <sheetProtection/>
  <mergeCells count="47">
    <mergeCell ref="C12:D12"/>
    <mergeCell ref="C20:D20"/>
    <mergeCell ref="C13:D13"/>
    <mergeCell ref="C14:D14"/>
    <mergeCell ref="C15:D15"/>
    <mergeCell ref="C16:D16"/>
    <mergeCell ref="C17:D17"/>
    <mergeCell ref="C18:D18"/>
    <mergeCell ref="C19:D19"/>
    <mergeCell ref="F6:G11"/>
    <mergeCell ref="H6:I11"/>
    <mergeCell ref="J6:J11"/>
    <mergeCell ref="C6:D6"/>
    <mergeCell ref="C7:D7"/>
    <mergeCell ref="C10:D10"/>
    <mergeCell ref="C8:D8"/>
    <mergeCell ref="C9:D9"/>
    <mergeCell ref="C11:D11"/>
    <mergeCell ref="C22:D22"/>
    <mergeCell ref="C23:D23"/>
    <mergeCell ref="F22:G22"/>
    <mergeCell ref="O6:O11"/>
    <mergeCell ref="P6:P11"/>
    <mergeCell ref="Q6:Q11"/>
    <mergeCell ref="L6:L11"/>
    <mergeCell ref="M6:M11"/>
    <mergeCell ref="N6:N11"/>
    <mergeCell ref="K6:K11"/>
    <mergeCell ref="H22:I22"/>
    <mergeCell ref="K22:L22"/>
    <mergeCell ref="M22:N22"/>
    <mergeCell ref="O20:O21"/>
    <mergeCell ref="M20:N21"/>
    <mergeCell ref="C25:D25"/>
    <mergeCell ref="F20:G21"/>
    <mergeCell ref="H20:I21"/>
    <mergeCell ref="C24:D24"/>
    <mergeCell ref="C21:D21"/>
    <mergeCell ref="F12:G12"/>
    <mergeCell ref="H12:I12"/>
    <mergeCell ref="F18:L18"/>
    <mergeCell ref="J20:J21"/>
    <mergeCell ref="K20:L21"/>
    <mergeCell ref="F15:G15"/>
    <mergeCell ref="H15:I15"/>
    <mergeCell ref="H16:I16"/>
    <mergeCell ref="F16:G1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1:I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36.7109375" style="12" customWidth="1"/>
    <col min="3" max="3" width="41.140625" style="18" customWidth="1"/>
    <col min="4" max="4" width="25.140625" style="12" customWidth="1"/>
    <col min="5" max="5" width="7.28125" style="65" customWidth="1"/>
    <col min="6" max="6" width="12.28125" style="19" hidden="1" customWidth="1"/>
    <col min="7" max="7" width="14.140625" style="19" hidden="1" customWidth="1"/>
    <col min="8" max="8" width="8.7109375" style="12" customWidth="1"/>
    <col min="9" max="16384" width="11.421875" style="12" customWidth="1"/>
  </cols>
  <sheetData>
    <row r="1" spans="2:7" s="1" customFormat="1" ht="18" customHeight="1">
      <c r="B1" s="3"/>
      <c r="C1" s="88" t="s">
        <v>109</v>
      </c>
      <c r="D1" s="86"/>
      <c r="E1" s="62"/>
      <c r="G1" s="4"/>
    </row>
    <row r="3" spans="2:5" s="15" customFormat="1" ht="12.75" customHeight="1">
      <c r="B3" s="59" t="s">
        <v>135</v>
      </c>
      <c r="C3" s="3"/>
      <c r="D3" s="63"/>
      <c r="E3" s="64"/>
    </row>
    <row r="5" spans="2:7" s="66" customFormat="1" ht="18" customHeight="1">
      <c r="B5" s="342" t="s">
        <v>141</v>
      </c>
      <c r="C5" s="343"/>
      <c r="D5" s="123" t="s">
        <v>153</v>
      </c>
      <c r="E5" s="67"/>
      <c r="F5" s="27"/>
      <c r="G5" s="27"/>
    </row>
    <row r="6" spans="2:4" ht="12" customHeight="1">
      <c r="B6" s="163" t="s">
        <v>27</v>
      </c>
      <c r="C6" s="163" t="s">
        <v>28</v>
      </c>
      <c r="D6" s="208">
        <v>5.2</v>
      </c>
    </row>
    <row r="7" spans="2:4" ht="12" customHeight="1">
      <c r="B7" s="144" t="s">
        <v>29</v>
      </c>
      <c r="C7" s="446" t="s">
        <v>32</v>
      </c>
      <c r="D7" s="489">
        <v>12.6</v>
      </c>
    </row>
    <row r="8" spans="2:4" ht="12" customHeight="1">
      <c r="B8" s="144" t="s">
        <v>30</v>
      </c>
      <c r="C8" s="447"/>
      <c r="D8" s="489"/>
    </row>
    <row r="9" spans="2:4" ht="12" customHeight="1">
      <c r="B9" s="144" t="s">
        <v>31</v>
      </c>
      <c r="C9" s="448"/>
      <c r="D9" s="489"/>
    </row>
    <row r="10" spans="2:4" ht="12" customHeight="1">
      <c r="B10" s="164" t="s">
        <v>33</v>
      </c>
      <c r="C10" s="341" t="s">
        <v>39</v>
      </c>
      <c r="D10" s="576">
        <v>21</v>
      </c>
    </row>
    <row r="11" spans="2:4" ht="12" customHeight="1">
      <c r="B11" s="165" t="s">
        <v>34</v>
      </c>
      <c r="C11" s="341"/>
      <c r="D11" s="577"/>
    </row>
    <row r="12" spans="2:4" ht="12" customHeight="1">
      <c r="B12" s="165" t="s">
        <v>35</v>
      </c>
      <c r="C12" s="341"/>
      <c r="D12" s="577"/>
    </row>
    <row r="13" spans="2:4" ht="12" customHeight="1">
      <c r="B13" s="165" t="s">
        <v>36</v>
      </c>
      <c r="C13" s="341"/>
      <c r="D13" s="577"/>
    </row>
    <row r="14" spans="2:4" ht="12" customHeight="1">
      <c r="B14" s="165" t="s">
        <v>37</v>
      </c>
      <c r="C14" s="341"/>
      <c r="D14" s="577"/>
    </row>
    <row r="15" spans="2:4" ht="12" customHeight="1">
      <c r="B15" s="166" t="s">
        <v>38</v>
      </c>
      <c r="C15" s="341"/>
      <c r="D15" s="578"/>
    </row>
    <row r="16" spans="2:4" ht="12" customHeight="1">
      <c r="B16" s="144" t="s">
        <v>40</v>
      </c>
      <c r="C16" s="446" t="s">
        <v>46</v>
      </c>
      <c r="D16" s="489">
        <v>11.4</v>
      </c>
    </row>
    <row r="17" spans="2:4" ht="12" customHeight="1">
      <c r="B17" s="144" t="s">
        <v>41</v>
      </c>
      <c r="C17" s="447"/>
      <c r="D17" s="489"/>
    </row>
    <row r="18" spans="2:4" ht="12" customHeight="1">
      <c r="B18" s="144" t="s">
        <v>42</v>
      </c>
      <c r="C18" s="447"/>
      <c r="D18" s="489"/>
    </row>
    <row r="19" spans="2:4" ht="12" customHeight="1">
      <c r="B19" s="144" t="s">
        <v>43</v>
      </c>
      <c r="C19" s="447"/>
      <c r="D19" s="489"/>
    </row>
    <row r="20" spans="2:4" ht="12" customHeight="1">
      <c r="B20" s="144" t="s">
        <v>44</v>
      </c>
      <c r="C20" s="447"/>
      <c r="D20" s="489"/>
    </row>
    <row r="21" spans="2:4" ht="12" customHeight="1">
      <c r="B21" s="144" t="s">
        <v>45</v>
      </c>
      <c r="C21" s="448"/>
      <c r="D21" s="489"/>
    </row>
    <row r="22" spans="2:4" ht="12" customHeight="1">
      <c r="B22" s="164" t="s">
        <v>47</v>
      </c>
      <c r="C22" s="341" t="s">
        <v>52</v>
      </c>
      <c r="D22" s="576">
        <v>23.7</v>
      </c>
    </row>
    <row r="23" spans="2:4" ht="12" customHeight="1">
      <c r="B23" s="165" t="s">
        <v>48</v>
      </c>
      <c r="C23" s="341"/>
      <c r="D23" s="577"/>
    </row>
    <row r="24" spans="2:4" ht="12" customHeight="1">
      <c r="B24" s="165" t="s">
        <v>49</v>
      </c>
      <c r="C24" s="341"/>
      <c r="D24" s="577"/>
    </row>
    <row r="25" spans="2:4" ht="12" customHeight="1">
      <c r="B25" s="165" t="s">
        <v>50</v>
      </c>
      <c r="C25" s="341"/>
      <c r="D25" s="577"/>
    </row>
    <row r="26" spans="2:4" ht="12" customHeight="1">
      <c r="B26" s="166" t="s">
        <v>51</v>
      </c>
      <c r="C26" s="341"/>
      <c r="D26" s="578"/>
    </row>
    <row r="27" spans="2:4" ht="12" customHeight="1">
      <c r="B27" s="164" t="s">
        <v>53</v>
      </c>
      <c r="C27" s="446" t="s">
        <v>56</v>
      </c>
      <c r="D27" s="489">
        <v>23.4</v>
      </c>
    </row>
    <row r="28" spans="2:4" ht="12" customHeight="1">
      <c r="B28" s="165" t="s">
        <v>54</v>
      </c>
      <c r="C28" s="447"/>
      <c r="D28" s="489"/>
    </row>
    <row r="29" spans="2:4" ht="12" customHeight="1">
      <c r="B29" s="166" t="s">
        <v>55</v>
      </c>
      <c r="C29" s="448"/>
      <c r="D29" s="489"/>
    </row>
    <row r="30" spans="2:4" ht="12" customHeight="1">
      <c r="B30" s="163" t="s">
        <v>57</v>
      </c>
      <c r="C30" s="163" t="s">
        <v>58</v>
      </c>
      <c r="D30" s="208">
        <v>2.7</v>
      </c>
    </row>
    <row r="31" spans="2:9" s="15" customFormat="1" ht="12" customHeight="1">
      <c r="B31" s="139" t="s">
        <v>15</v>
      </c>
      <c r="C31" s="171"/>
      <c r="D31" s="200">
        <f>SUM(D6:D30)</f>
        <v>99.99999999999999</v>
      </c>
      <c r="E31" s="64"/>
      <c r="F31" s="25"/>
      <c r="G31" s="25"/>
      <c r="I31" s="68"/>
    </row>
    <row r="32" spans="2:4" ht="18" customHeight="1">
      <c r="B32" s="1" t="s">
        <v>129</v>
      </c>
      <c r="C32" s="1"/>
      <c r="D32" s="69"/>
    </row>
    <row r="33" spans="2:4" ht="12" customHeight="1">
      <c r="B33" s="70"/>
      <c r="C33" s="71"/>
      <c r="D33" s="89"/>
    </row>
    <row r="34" spans="2:4" ht="12" customHeight="1">
      <c r="B34" s="34" t="s">
        <v>136</v>
      </c>
      <c r="C34" s="73"/>
      <c r="D34" s="73"/>
    </row>
    <row r="35" spans="2:5" ht="12" customHeight="1">
      <c r="B35" s="37" t="s">
        <v>80</v>
      </c>
      <c r="C35" s="37"/>
      <c r="E35" s="90"/>
    </row>
    <row r="36" spans="2:5" ht="12" customHeight="1">
      <c r="B36" s="37"/>
      <c r="C36" s="37"/>
      <c r="E36" s="90"/>
    </row>
    <row r="37" spans="2:5" ht="18" customHeight="1">
      <c r="B37" s="173" t="s">
        <v>59</v>
      </c>
      <c r="C37" s="174"/>
      <c r="D37" s="175" t="s">
        <v>153</v>
      </c>
      <c r="E37" s="76"/>
    </row>
    <row r="38" spans="2:8" ht="12" customHeight="1">
      <c r="B38" s="144" t="s">
        <v>111</v>
      </c>
      <c r="C38" s="226"/>
      <c r="D38" s="177">
        <v>2.361005331302361</v>
      </c>
      <c r="E38" s="76"/>
      <c r="F38" s="78"/>
      <c r="G38" s="78"/>
      <c r="H38" s="55"/>
    </row>
    <row r="39" spans="2:8" ht="12" customHeight="1">
      <c r="B39" s="144" t="s">
        <v>112</v>
      </c>
      <c r="C39" s="226"/>
      <c r="D39" s="177">
        <v>0.913937547600914</v>
      </c>
      <c r="E39" s="76"/>
      <c r="F39" s="78"/>
      <c r="G39" s="78"/>
      <c r="H39" s="55"/>
    </row>
    <row r="40" spans="2:8" ht="12" customHeight="1">
      <c r="B40" s="144" t="s">
        <v>113</v>
      </c>
      <c r="C40" s="226"/>
      <c r="D40" s="177">
        <v>3.427265803503427</v>
      </c>
      <c r="E40" s="76"/>
      <c r="F40" s="78"/>
      <c r="G40" s="78"/>
      <c r="H40" s="55"/>
    </row>
    <row r="41" spans="2:8" ht="12" customHeight="1">
      <c r="B41" s="144" t="s">
        <v>114</v>
      </c>
      <c r="C41" s="226"/>
      <c r="D41" s="177">
        <v>79.96953541507997</v>
      </c>
      <c r="E41" s="76"/>
      <c r="F41" s="78"/>
      <c r="G41" s="78"/>
      <c r="H41" s="55"/>
    </row>
    <row r="42" spans="2:8" ht="12" customHeight="1">
      <c r="B42" s="144" t="s">
        <v>163</v>
      </c>
      <c r="C42" s="226"/>
      <c r="D42" s="177">
        <v>7.53998476770754</v>
      </c>
      <c r="E42" s="76"/>
      <c r="F42" s="78"/>
      <c r="G42" s="78"/>
      <c r="H42" s="55"/>
    </row>
    <row r="43" spans="2:8" ht="12" customHeight="1">
      <c r="B43" s="144" t="s">
        <v>115</v>
      </c>
      <c r="C43" s="226"/>
      <c r="D43" s="177">
        <v>0</v>
      </c>
      <c r="E43" s="76"/>
      <c r="F43" s="78"/>
      <c r="G43" s="78"/>
      <c r="H43" s="55"/>
    </row>
    <row r="44" spans="2:8" ht="12" customHeight="1">
      <c r="B44" s="144" t="s">
        <v>116</v>
      </c>
      <c r="C44" s="226"/>
      <c r="D44" s="177">
        <v>0.30464584920030463</v>
      </c>
      <c r="E44" s="76"/>
      <c r="F44" s="78"/>
      <c r="G44" s="78"/>
      <c r="H44" s="55"/>
    </row>
    <row r="45" spans="2:8" ht="12" customHeight="1">
      <c r="B45" s="144" t="s">
        <v>117</v>
      </c>
      <c r="C45" s="226"/>
      <c r="D45" s="177">
        <v>4.874333587204874</v>
      </c>
      <c r="E45" s="76"/>
      <c r="F45" s="78"/>
      <c r="G45" s="78"/>
      <c r="H45" s="55"/>
    </row>
    <row r="46" spans="2:8" ht="12" customHeight="1">
      <c r="B46" s="144" t="s">
        <v>118</v>
      </c>
      <c r="C46" s="226"/>
      <c r="D46" s="177">
        <v>0.30464584920030463</v>
      </c>
      <c r="E46" s="76"/>
      <c r="F46" s="78"/>
      <c r="G46" s="78"/>
      <c r="H46" s="55"/>
    </row>
    <row r="47" spans="2:8" ht="12" customHeight="1">
      <c r="B47" s="144" t="s">
        <v>119</v>
      </c>
      <c r="C47" s="226"/>
      <c r="D47" s="177">
        <v>0.30464584920030463</v>
      </c>
      <c r="E47" s="76"/>
      <c r="F47" s="78"/>
      <c r="G47" s="78"/>
      <c r="H47" s="55"/>
    </row>
    <row r="48" spans="2:7" ht="12" customHeight="1">
      <c r="B48" s="139" t="s">
        <v>15</v>
      </c>
      <c r="C48" s="227"/>
      <c r="D48" s="178">
        <f>SUM(D38:D47)</f>
        <v>99.99999999999999</v>
      </c>
      <c r="E48" s="76"/>
      <c r="F48" s="78"/>
      <c r="G48" s="78"/>
    </row>
    <row r="49" ht="11.25">
      <c r="E49" s="90"/>
    </row>
  </sheetData>
  <sheetProtection/>
  <mergeCells count="11">
    <mergeCell ref="D22:D26"/>
    <mergeCell ref="B5:C5"/>
    <mergeCell ref="C7:C9"/>
    <mergeCell ref="D7:D9"/>
    <mergeCell ref="C10:C15"/>
    <mergeCell ref="D10:D15"/>
    <mergeCell ref="C27:C29"/>
    <mergeCell ref="D27:D29"/>
    <mergeCell ref="C16:C21"/>
    <mergeCell ref="D16:D21"/>
    <mergeCell ref="C22:C2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1:W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10.421875" style="1" customWidth="1"/>
    <col min="3" max="3" width="8.140625" style="1" customWidth="1"/>
    <col min="4" max="4" width="8.7109375" style="1" customWidth="1"/>
    <col min="5" max="5" width="8.28125" style="1" customWidth="1"/>
    <col min="6" max="6" width="9.00390625" style="1" customWidth="1"/>
    <col min="7" max="7" width="8.7109375" style="1" customWidth="1"/>
    <col min="8" max="8" width="1.7109375" style="1" customWidth="1"/>
    <col min="9" max="9" width="7.7109375" style="1" customWidth="1"/>
    <col min="10" max="10" width="11.140625" style="1" customWidth="1"/>
    <col min="11" max="11" width="8.00390625" style="1" customWidth="1"/>
    <col min="12" max="12" width="7.140625" style="1" customWidth="1"/>
    <col min="13" max="13" width="8.7109375" style="1" customWidth="1"/>
    <col min="14" max="14" width="8.28125" style="1" customWidth="1"/>
    <col min="15" max="15" width="8.7109375" style="1" customWidth="1"/>
    <col min="16" max="17" width="8.57421875" style="1" customWidth="1"/>
    <col min="18" max="18" width="8.28125" style="1" customWidth="1"/>
    <col min="19" max="19" width="7.140625" style="1" customWidth="1"/>
    <col min="20" max="20" width="6.8515625" style="1" customWidth="1"/>
    <col min="21" max="21" width="5.7109375" style="1" customWidth="1"/>
    <col min="22" max="16384" width="11.421875" style="1" customWidth="1"/>
  </cols>
  <sheetData>
    <row r="1" spans="2:20" s="59" customFormat="1" ht="12.75" customHeight="1">
      <c r="B1" s="1"/>
      <c r="C1" s="1"/>
      <c r="D1" s="1"/>
      <c r="E1" s="3"/>
      <c r="F1" s="37"/>
      <c r="H1" s="58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9:22" ht="30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2" ht="11.25">
      <c r="B3" s="37"/>
      <c r="C3" s="3"/>
      <c r="D3" s="57"/>
      <c r="E3" s="59"/>
      <c r="F3" s="3" t="s">
        <v>189</v>
      </c>
      <c r="G3" s="37"/>
      <c r="I3" s="59" t="s">
        <v>127</v>
      </c>
      <c r="J3" s="59"/>
      <c r="K3" s="59"/>
      <c r="L3" s="3"/>
      <c r="M3" s="3"/>
      <c r="N3" s="37"/>
      <c r="P3" s="38"/>
      <c r="Q3" s="38"/>
      <c r="R3" s="38"/>
      <c r="S3" s="38"/>
      <c r="T3" s="38"/>
      <c r="U3" s="39"/>
      <c r="V3" s="4"/>
    </row>
    <row r="4" spans="2:23" ht="60" customHeight="1">
      <c r="B4" s="346" t="s">
        <v>0</v>
      </c>
      <c r="C4" s="355" t="s">
        <v>1</v>
      </c>
      <c r="D4" s="344" t="s">
        <v>0</v>
      </c>
      <c r="E4" s="344"/>
      <c r="F4" s="344"/>
      <c r="G4" s="345"/>
      <c r="J4" s="4"/>
      <c r="K4" s="363"/>
      <c r="L4" s="363"/>
      <c r="M4" s="363"/>
      <c r="N4" s="363"/>
      <c r="O4" s="8"/>
      <c r="P4" s="376"/>
      <c r="Q4" s="376"/>
      <c r="R4" s="376"/>
      <c r="S4" s="376"/>
      <c r="T4" s="376"/>
      <c r="U4" s="376"/>
      <c r="V4" s="376"/>
      <c r="W4" s="4"/>
    </row>
    <row r="5" spans="2:23" ht="27.75" customHeight="1">
      <c r="B5" s="347"/>
      <c r="C5" s="356"/>
      <c r="D5" s="122" t="s">
        <v>3</v>
      </c>
      <c r="E5" s="122" t="s">
        <v>2</v>
      </c>
      <c r="F5" s="122" t="s">
        <v>4</v>
      </c>
      <c r="G5" s="124" t="s">
        <v>5</v>
      </c>
      <c r="K5" s="496" t="s">
        <v>3</v>
      </c>
      <c r="L5" s="497"/>
      <c r="M5" s="496" t="s">
        <v>2</v>
      </c>
      <c r="N5" s="497"/>
      <c r="O5" s="122" t="s">
        <v>4</v>
      </c>
      <c r="P5" s="376"/>
      <c r="Q5" s="377"/>
      <c r="R5" s="376"/>
      <c r="S5" s="376"/>
      <c r="T5" s="376"/>
      <c r="U5" s="376"/>
      <c r="V5" s="376"/>
      <c r="W5" s="4"/>
    </row>
    <row r="6" spans="2:23" ht="11.25">
      <c r="B6" s="347"/>
      <c r="C6" s="119" t="s">
        <v>87</v>
      </c>
      <c r="D6" s="11">
        <v>172</v>
      </c>
      <c r="E6" s="125">
        <v>174</v>
      </c>
      <c r="F6" s="11">
        <f>SUM(D6:E6)</f>
        <v>346</v>
      </c>
      <c r="G6" s="125">
        <v>2</v>
      </c>
      <c r="I6" s="128" t="s">
        <v>88</v>
      </c>
      <c r="J6" s="217"/>
      <c r="K6" s="460">
        <v>174</v>
      </c>
      <c r="L6" s="461"/>
      <c r="M6" s="460">
        <v>186</v>
      </c>
      <c r="N6" s="461"/>
      <c r="O6" s="182">
        <f>SUM(K6:N6)</f>
        <v>360</v>
      </c>
      <c r="P6" s="7"/>
      <c r="Q6" s="7"/>
      <c r="R6" s="7"/>
      <c r="S6" s="7"/>
      <c r="T6" s="7"/>
      <c r="U6" s="7"/>
      <c r="V6" s="7"/>
      <c r="W6" s="4"/>
    </row>
    <row r="7" spans="2:23" ht="11.25">
      <c r="B7" s="347"/>
      <c r="C7" s="120" t="s">
        <v>6</v>
      </c>
      <c r="D7" s="11">
        <v>238</v>
      </c>
      <c r="E7" s="126">
        <v>203</v>
      </c>
      <c r="F7" s="11">
        <f>SUM(D7:E7)</f>
        <v>441</v>
      </c>
      <c r="G7" s="126">
        <v>11</v>
      </c>
      <c r="I7" s="128" t="s">
        <v>90</v>
      </c>
      <c r="J7" s="217"/>
      <c r="K7" s="534">
        <v>136</v>
      </c>
      <c r="L7" s="535"/>
      <c r="M7" s="534">
        <v>146</v>
      </c>
      <c r="N7" s="535"/>
      <c r="O7" s="182">
        <f>SUM(K7:N7)</f>
        <v>282</v>
      </c>
      <c r="P7" s="7"/>
      <c r="Q7" s="7"/>
      <c r="R7" s="7"/>
      <c r="S7" s="7"/>
      <c r="T7" s="7"/>
      <c r="U7" s="7"/>
      <c r="V7" s="7"/>
      <c r="W7" s="4"/>
    </row>
    <row r="8" spans="2:23" ht="11.25">
      <c r="B8" s="347"/>
      <c r="C8" s="120" t="s">
        <v>7</v>
      </c>
      <c r="D8" s="11">
        <v>107</v>
      </c>
      <c r="E8" s="126">
        <v>116</v>
      </c>
      <c r="F8" s="11">
        <f>SUM(D8:E8)</f>
        <v>223</v>
      </c>
      <c r="G8" s="126">
        <v>0</v>
      </c>
      <c r="I8" s="4" t="s">
        <v>121</v>
      </c>
      <c r="J8" s="4"/>
      <c r="K8" s="4"/>
      <c r="L8" s="4"/>
      <c r="M8" s="4"/>
      <c r="N8" s="4"/>
      <c r="O8" s="4"/>
      <c r="P8" s="4"/>
      <c r="W8" s="4"/>
    </row>
    <row r="9" spans="2:23" ht="11.25">
      <c r="B9" s="347"/>
      <c r="C9" s="120" t="s">
        <v>89</v>
      </c>
      <c r="D9" s="11">
        <v>0</v>
      </c>
      <c r="E9" s="126">
        <v>0</v>
      </c>
      <c r="F9" s="11">
        <f>SUM(D9:E9)</f>
        <v>0</v>
      </c>
      <c r="G9" s="126">
        <v>0</v>
      </c>
      <c r="I9" s="4"/>
      <c r="J9" s="4"/>
      <c r="K9" s="4"/>
      <c r="L9" s="4"/>
      <c r="M9" s="4"/>
      <c r="N9" s="4"/>
      <c r="O9" s="4"/>
      <c r="P9" s="4"/>
      <c r="W9" s="4"/>
    </row>
    <row r="10" spans="2:16" ht="11.25">
      <c r="B10" s="348"/>
      <c r="C10" s="175" t="s">
        <v>4</v>
      </c>
      <c r="D10" s="290">
        <f>SUM(D6:D9)</f>
        <v>517</v>
      </c>
      <c r="E10" s="136">
        <f>SUM(E6:E9)</f>
        <v>493</v>
      </c>
      <c r="F10" s="290">
        <f>SUM(D10:E10)</f>
        <v>1010</v>
      </c>
      <c r="G10" s="136">
        <v>13</v>
      </c>
      <c r="I10" s="4"/>
      <c r="J10" s="4"/>
      <c r="K10" s="4"/>
      <c r="L10" s="4"/>
      <c r="M10" s="4"/>
      <c r="N10" s="4"/>
      <c r="O10" s="4"/>
      <c r="P10" s="4"/>
    </row>
    <row r="11" spans="6:13" ht="11.25">
      <c r="F11" s="17"/>
      <c r="G11" s="17"/>
      <c r="I11" s="60" t="s">
        <v>128</v>
      </c>
      <c r="J11" s="59"/>
      <c r="K11" s="3"/>
      <c r="L11" s="3"/>
      <c r="M11" s="59"/>
    </row>
    <row r="12" spans="2:16" ht="49.5" customHeight="1">
      <c r="B12" s="349" t="s">
        <v>179</v>
      </c>
      <c r="C12" s="131" t="s">
        <v>93</v>
      </c>
      <c r="D12" s="122">
        <v>12</v>
      </c>
      <c r="E12" s="122">
        <v>7</v>
      </c>
      <c r="F12" s="122">
        <v>19</v>
      </c>
      <c r="G12" s="49"/>
      <c r="P12" s="4"/>
    </row>
    <row r="13" spans="2:16" ht="20.25" customHeight="1">
      <c r="B13" s="350"/>
      <c r="C13" s="352" t="s">
        <v>94</v>
      </c>
      <c r="D13" s="357">
        <v>11</v>
      </c>
      <c r="E13" s="357">
        <v>15</v>
      </c>
      <c r="F13" s="357">
        <f>SUM(D13:E15)</f>
        <v>26</v>
      </c>
      <c r="G13" s="4"/>
      <c r="I13" s="453" t="s">
        <v>95</v>
      </c>
      <c r="J13" s="454"/>
      <c r="K13" s="453" t="s">
        <v>96</v>
      </c>
      <c r="L13" s="454"/>
      <c r="M13" s="374" t="s">
        <v>97</v>
      </c>
      <c r="N13" s="375"/>
      <c r="O13" s="122" t="s">
        <v>4</v>
      </c>
      <c r="P13" s="4"/>
    </row>
    <row r="14" spans="2:16" ht="16.5" customHeight="1">
      <c r="B14" s="350"/>
      <c r="C14" s="353"/>
      <c r="D14" s="477"/>
      <c r="E14" s="477"/>
      <c r="F14" s="477"/>
      <c r="G14" s="4"/>
      <c r="I14" s="453">
        <v>1</v>
      </c>
      <c r="J14" s="454"/>
      <c r="K14" s="453">
        <v>19</v>
      </c>
      <c r="L14" s="454"/>
      <c r="M14" s="453">
        <v>0</v>
      </c>
      <c r="N14" s="454"/>
      <c r="O14" s="122">
        <v>20</v>
      </c>
      <c r="P14" s="4"/>
    </row>
    <row r="15" spans="2:16" ht="11.25">
      <c r="B15" s="351"/>
      <c r="C15" s="354"/>
      <c r="D15" s="478"/>
      <c r="E15" s="478"/>
      <c r="F15" s="478"/>
      <c r="G15" s="4"/>
      <c r="P15" s="4"/>
    </row>
    <row r="16" spans="2:16" ht="11.25">
      <c r="B16" s="25"/>
      <c r="C16" s="42"/>
      <c r="D16" s="11"/>
      <c r="E16" s="11"/>
      <c r="F16" s="4"/>
      <c r="G16" s="4"/>
      <c r="O16" s="4"/>
      <c r="P16" s="4"/>
    </row>
    <row r="17" spans="2:15" ht="11.25">
      <c r="B17" s="50" t="s">
        <v>142</v>
      </c>
      <c r="C17" s="82"/>
      <c r="D17" s="50"/>
      <c r="E17" s="4"/>
      <c r="F17" s="50"/>
      <c r="G17" s="4"/>
      <c r="J17" s="43"/>
      <c r="K17" s="4"/>
      <c r="L17" s="4"/>
      <c r="M17" s="4"/>
      <c r="N17" s="4"/>
      <c r="O17" s="44"/>
    </row>
    <row r="18" spans="2:7" ht="11.25">
      <c r="B18" s="25"/>
      <c r="C18" s="42"/>
      <c r="D18" s="11"/>
      <c r="E18" s="11"/>
      <c r="F18" s="11"/>
      <c r="G18" s="4"/>
    </row>
    <row r="19" spans="15:17" ht="9.75" customHeight="1">
      <c r="O19" s="45"/>
      <c r="P19" s="46"/>
      <c r="Q19" s="46"/>
    </row>
    <row r="20" spans="2:17" ht="16.5" customHeight="1">
      <c r="B20" s="364" t="s">
        <v>61</v>
      </c>
      <c r="C20" s="365"/>
      <c r="D20" s="365"/>
      <c r="E20" s="365"/>
      <c r="F20" s="366"/>
      <c r="O20" s="45"/>
      <c r="P20" s="46"/>
      <c r="Q20" s="46"/>
    </row>
    <row r="21" spans="2:15" ht="19.5" customHeight="1">
      <c r="B21" s="367"/>
      <c r="C21" s="368"/>
      <c r="D21" s="368"/>
      <c r="E21" s="368"/>
      <c r="F21" s="369"/>
      <c r="G21" s="12"/>
      <c r="H21" s="12"/>
      <c r="I21" s="47"/>
      <c r="K21" s="3"/>
      <c r="L21" s="3"/>
      <c r="M21" s="45"/>
      <c r="N21" s="45"/>
      <c r="O21" s="48"/>
    </row>
    <row r="22" spans="2:16" ht="17.25" customHeight="1">
      <c r="B22" s="342" t="s">
        <v>8</v>
      </c>
      <c r="C22" s="597"/>
      <c r="D22" s="136">
        <v>127</v>
      </c>
      <c r="E22" s="136">
        <v>132</v>
      </c>
      <c r="F22" s="136">
        <f>SUM(D22:E22)</f>
        <v>259</v>
      </c>
      <c r="P22" s="47"/>
    </row>
    <row r="23" spans="5:15" ht="11.25">
      <c r="E23" s="3"/>
      <c r="F23" s="37"/>
      <c r="H23" s="58"/>
      <c r="I23" s="2"/>
      <c r="J23" s="2"/>
      <c r="K23" s="2"/>
      <c r="L23" s="2"/>
      <c r="M23" s="2"/>
      <c r="N23" s="2"/>
      <c r="O23" s="2"/>
    </row>
  </sheetData>
  <sheetProtection/>
  <mergeCells count="31">
    <mergeCell ref="P4:P5"/>
    <mergeCell ref="K14:L14"/>
    <mergeCell ref="M14:N14"/>
    <mergeCell ref="B20:F21"/>
    <mergeCell ref="I14:J14"/>
    <mergeCell ref="M4:N4"/>
    <mergeCell ref="K5:L5"/>
    <mergeCell ref="M5:N5"/>
    <mergeCell ref="K6:L6"/>
    <mergeCell ref="M6:N6"/>
    <mergeCell ref="M7:N7"/>
    <mergeCell ref="B12:B15"/>
    <mergeCell ref="C13:C15"/>
    <mergeCell ref="D13:D15"/>
    <mergeCell ref="E13:E15"/>
    <mergeCell ref="F13:F15"/>
    <mergeCell ref="I13:J13"/>
    <mergeCell ref="K13:L13"/>
    <mergeCell ref="M13:N13"/>
    <mergeCell ref="B4:B10"/>
    <mergeCell ref="C4:C5"/>
    <mergeCell ref="D4:G4"/>
    <mergeCell ref="K4:L4"/>
    <mergeCell ref="K7:L7"/>
    <mergeCell ref="B22:C22"/>
    <mergeCell ref="U4:U5"/>
    <mergeCell ref="V4:V5"/>
    <mergeCell ref="Q4:Q5"/>
    <mergeCell ref="R4:R5"/>
    <mergeCell ref="S4:S5"/>
    <mergeCell ref="T4:T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1:M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55.28125" style="12" customWidth="1"/>
    <col min="3" max="4" width="19.7109375" style="12" customWidth="1"/>
    <col min="5" max="5" width="4.00390625" style="12" customWidth="1"/>
    <col min="6" max="6" width="8.8515625" style="12" hidden="1" customWidth="1"/>
    <col min="7" max="8" width="5.8515625" style="12" hidden="1" customWidth="1"/>
    <col min="9" max="9" width="3.8515625" style="12" hidden="1" customWidth="1"/>
    <col min="10" max="10" width="7.7109375" style="12" hidden="1" customWidth="1"/>
    <col min="11" max="11" width="4.421875" style="12" hidden="1" customWidth="1"/>
    <col min="12" max="12" width="10.7109375" style="12" hidden="1" customWidth="1"/>
    <col min="13" max="13" width="9.57421875" style="12" customWidth="1"/>
    <col min="14" max="16384" width="11.421875" style="12" customWidth="1"/>
  </cols>
  <sheetData>
    <row r="1" spans="2:7" s="1" customFormat="1" ht="11.25">
      <c r="B1" s="17"/>
      <c r="C1" s="86" t="s">
        <v>110</v>
      </c>
      <c r="D1" s="37"/>
      <c r="E1" s="2"/>
      <c r="F1" s="2"/>
      <c r="G1" s="2"/>
    </row>
    <row r="3" spans="2:3" ht="11.25">
      <c r="B3" s="59" t="s">
        <v>162</v>
      </c>
      <c r="C3" s="63"/>
    </row>
    <row r="4" ht="11.25">
      <c r="E4" s="63"/>
    </row>
    <row r="5" spans="2:10" s="18" customFormat="1" ht="12.75" customHeight="1">
      <c r="B5" s="137" t="s">
        <v>60</v>
      </c>
      <c r="C5" s="579" t="s">
        <v>81</v>
      </c>
      <c r="D5" s="483"/>
      <c r="E5" s="53"/>
      <c r="F5" s="18" t="s">
        <v>740</v>
      </c>
      <c r="J5" s="18" t="s">
        <v>737</v>
      </c>
    </row>
    <row r="6" spans="2:4" s="18" customFormat="1" ht="11.25">
      <c r="B6" s="232" t="s">
        <v>106</v>
      </c>
      <c r="C6" s="159" t="s">
        <v>3</v>
      </c>
      <c r="D6" s="198" t="s">
        <v>2</v>
      </c>
    </row>
    <row r="7" spans="2:10" ht="12.75" customHeight="1">
      <c r="B7" s="207" t="s">
        <v>9</v>
      </c>
      <c r="C7" s="85">
        <v>0</v>
      </c>
      <c r="D7" s="189">
        <v>0.6993006993006993</v>
      </c>
      <c r="F7" s="12">
        <v>72</v>
      </c>
      <c r="H7" s="12" t="s">
        <v>67</v>
      </c>
      <c r="I7" s="12">
        <v>0</v>
      </c>
      <c r="J7" s="12">
        <v>1</v>
      </c>
    </row>
    <row r="8" spans="2:10" ht="12.75" customHeight="1">
      <c r="B8" s="207" t="s">
        <v>10</v>
      </c>
      <c r="C8" s="85">
        <v>0.6993006993006993</v>
      </c>
      <c r="D8" s="189">
        <v>2.797202797202797</v>
      </c>
      <c r="F8" s="12">
        <v>230</v>
      </c>
      <c r="H8" s="12" t="s">
        <v>69</v>
      </c>
      <c r="I8" s="12">
        <v>1</v>
      </c>
      <c r="J8" s="12">
        <v>3</v>
      </c>
    </row>
    <row r="9" spans="2:10" ht="12.75" customHeight="1">
      <c r="B9" s="207" t="s">
        <v>11</v>
      </c>
      <c r="C9" s="85">
        <v>2.097902097902098</v>
      </c>
      <c r="D9" s="189">
        <v>0</v>
      </c>
      <c r="F9" s="12">
        <v>608</v>
      </c>
      <c r="H9" s="12" t="s">
        <v>70</v>
      </c>
      <c r="I9" s="12">
        <v>9</v>
      </c>
      <c r="J9" s="12">
        <v>0</v>
      </c>
    </row>
    <row r="10" spans="2:10" ht="12.75" customHeight="1">
      <c r="B10" s="207" t="s">
        <v>123</v>
      </c>
      <c r="C10" s="85">
        <v>2.097902097902098</v>
      </c>
      <c r="D10" s="189">
        <v>2.797202797202797</v>
      </c>
      <c r="F10" s="12">
        <v>27</v>
      </c>
      <c r="H10" s="12" t="s">
        <v>71</v>
      </c>
      <c r="I10" s="12">
        <v>192</v>
      </c>
      <c r="J10" s="12">
        <v>20</v>
      </c>
    </row>
    <row r="11" spans="2:10" ht="12.75" customHeight="1">
      <c r="B11" s="207" t="s">
        <v>124</v>
      </c>
      <c r="C11" s="85">
        <v>0</v>
      </c>
      <c r="D11" s="189">
        <v>0</v>
      </c>
      <c r="F11" s="12">
        <v>176</v>
      </c>
      <c r="H11" s="12" t="s">
        <v>72</v>
      </c>
      <c r="I11" s="12">
        <v>8</v>
      </c>
      <c r="J11" s="12">
        <v>5</v>
      </c>
    </row>
    <row r="12" spans="2:10" ht="12.75" customHeight="1">
      <c r="B12" s="207" t="s">
        <v>125</v>
      </c>
      <c r="C12" s="85">
        <v>12.587412587412588</v>
      </c>
      <c r="D12" s="189">
        <v>0</v>
      </c>
      <c r="F12" s="12">
        <v>841</v>
      </c>
      <c r="H12" s="12" t="s">
        <v>73</v>
      </c>
      <c r="I12" s="12">
        <v>7</v>
      </c>
      <c r="J12" s="12">
        <v>3</v>
      </c>
    </row>
    <row r="13" spans="2:10" ht="12.75" customHeight="1">
      <c r="B13" s="207" t="s">
        <v>126</v>
      </c>
      <c r="C13" s="85">
        <v>0</v>
      </c>
      <c r="D13" s="189">
        <v>13.986013986013987</v>
      </c>
      <c r="F13" s="12">
        <v>3885</v>
      </c>
      <c r="H13" s="12" t="s">
        <v>74</v>
      </c>
      <c r="I13" s="12">
        <v>2</v>
      </c>
      <c r="J13" s="12">
        <v>0</v>
      </c>
    </row>
    <row r="14" spans="2:10" ht="12.75" customHeight="1">
      <c r="B14" s="207" t="s">
        <v>12</v>
      </c>
      <c r="C14" s="85">
        <v>2.097902097902098</v>
      </c>
      <c r="D14" s="189">
        <v>0</v>
      </c>
      <c r="F14" s="12">
        <v>236</v>
      </c>
      <c r="H14" s="12" t="s">
        <v>75</v>
      </c>
      <c r="I14" s="12">
        <v>1</v>
      </c>
      <c r="J14" s="12">
        <v>4</v>
      </c>
    </row>
    <row r="15" spans="2:10" ht="12.75" customHeight="1">
      <c r="B15" s="207" t="s">
        <v>13</v>
      </c>
      <c r="C15" s="85">
        <v>4.195804195804196</v>
      </c>
      <c r="D15" s="189">
        <v>8.391608391608392</v>
      </c>
      <c r="F15" s="12">
        <v>315</v>
      </c>
      <c r="H15" s="12" t="s">
        <v>76</v>
      </c>
      <c r="I15" s="12">
        <v>27</v>
      </c>
      <c r="J15" s="12">
        <v>12</v>
      </c>
    </row>
    <row r="16" spans="2:10" ht="12.75" customHeight="1">
      <c r="B16" s="207" t="s">
        <v>14</v>
      </c>
      <c r="C16" s="85">
        <v>3.4965034965034967</v>
      </c>
      <c r="D16" s="189">
        <v>4.895104895104895</v>
      </c>
      <c r="F16" s="12">
        <v>113</v>
      </c>
      <c r="H16" s="12" t="s">
        <v>77</v>
      </c>
      <c r="I16" s="12">
        <v>7</v>
      </c>
      <c r="J16" s="12">
        <v>5</v>
      </c>
    </row>
    <row r="17" spans="2:10" ht="12.75" customHeight="1">
      <c r="B17" s="207" t="s">
        <v>63</v>
      </c>
      <c r="C17" s="85">
        <v>6.293706293706294</v>
      </c>
      <c r="D17" s="189">
        <v>6.993006993006993</v>
      </c>
      <c r="F17" s="12">
        <v>211</v>
      </c>
      <c r="H17" s="12" t="s">
        <v>738</v>
      </c>
      <c r="I17" s="12">
        <v>10</v>
      </c>
      <c r="J17" s="12">
        <v>8</v>
      </c>
    </row>
    <row r="18" spans="2:10" ht="12.75" customHeight="1">
      <c r="B18" s="207" t="s">
        <v>83</v>
      </c>
      <c r="C18" s="85">
        <v>25.174825174825177</v>
      </c>
      <c r="D18" s="189">
        <v>13.286713286713287</v>
      </c>
      <c r="F18" s="12">
        <v>278</v>
      </c>
      <c r="H18" s="12" t="s">
        <v>739</v>
      </c>
      <c r="I18" s="12">
        <v>49</v>
      </c>
      <c r="J18" s="12">
        <v>30</v>
      </c>
    </row>
    <row r="19" spans="2:4" ht="12.75" customHeight="1">
      <c r="B19" s="207" t="s">
        <v>82</v>
      </c>
      <c r="C19" s="85">
        <v>12.587412587412588</v>
      </c>
      <c r="D19" s="189">
        <v>18.181818181818183</v>
      </c>
    </row>
    <row r="20" spans="2:10" ht="12.75" customHeight="1">
      <c r="B20" s="207" t="s">
        <v>64</v>
      </c>
      <c r="C20" s="85">
        <v>26.573426573426573</v>
      </c>
      <c r="D20" s="189">
        <v>26.573426573426573</v>
      </c>
      <c r="F20" s="12">
        <v>94</v>
      </c>
      <c r="H20" s="12" t="s">
        <v>78</v>
      </c>
      <c r="I20" s="12">
        <v>3</v>
      </c>
      <c r="J20" s="12">
        <v>2</v>
      </c>
    </row>
    <row r="21" spans="2:4" ht="12.75" customHeight="1">
      <c r="B21" s="207" t="s">
        <v>84</v>
      </c>
      <c r="C21" s="85">
        <v>2.097902097902098</v>
      </c>
      <c r="D21" s="189">
        <v>1.3986013986013985</v>
      </c>
    </row>
    <row r="22" spans="2:10" ht="12.75" customHeight="1">
      <c r="B22" s="223" t="s">
        <v>15</v>
      </c>
      <c r="C22" s="295">
        <f>SUM(C7:C21)</f>
        <v>100</v>
      </c>
      <c r="D22" s="286">
        <f>SUM(D7:D21)</f>
        <v>100</v>
      </c>
      <c r="F22" s="12">
        <v>133</v>
      </c>
      <c r="H22" s="12" t="e">
        <v>#REF!</v>
      </c>
      <c r="I22" s="12" t="e">
        <v>#REF!</v>
      </c>
      <c r="J22" s="12" t="e">
        <v>#REF!</v>
      </c>
    </row>
    <row r="23" ht="18" customHeight="1"/>
    <row r="24" spans="2:8" s="15" customFormat="1" ht="11.25">
      <c r="B24" s="37" t="s">
        <v>130</v>
      </c>
      <c r="C24" s="37"/>
      <c r="E24" s="63"/>
      <c r="F24" s="25"/>
      <c r="G24" s="25"/>
      <c r="H24" s="25"/>
    </row>
    <row r="25" spans="3:10" ht="11.25">
      <c r="C25" s="18"/>
      <c r="D25" s="5"/>
      <c r="F25" s="19"/>
      <c r="G25" s="19"/>
      <c r="H25" s="19"/>
      <c r="J25" s="63"/>
    </row>
    <row r="26" spans="2:12" s="18" customFormat="1" ht="11.25">
      <c r="B26" s="382" t="s">
        <v>16</v>
      </c>
      <c r="C26" s="422" t="s">
        <v>153</v>
      </c>
      <c r="D26" s="525"/>
      <c r="E26" s="5"/>
      <c r="F26" s="376" t="s">
        <v>741</v>
      </c>
      <c r="G26" s="376"/>
      <c r="H26" s="376"/>
      <c r="I26" s="5"/>
      <c r="J26" s="384" t="s">
        <v>743</v>
      </c>
      <c r="K26" s="384"/>
      <c r="L26" s="384"/>
    </row>
    <row r="27" spans="2:13" s="18" customFormat="1" ht="11.25">
      <c r="B27" s="383"/>
      <c r="C27" s="424"/>
      <c r="D27" s="525"/>
      <c r="E27" s="5"/>
      <c r="F27" s="376"/>
      <c r="G27" s="376"/>
      <c r="H27" s="376"/>
      <c r="I27" s="5"/>
      <c r="J27" s="384"/>
      <c r="K27" s="384"/>
      <c r="L27" s="384"/>
      <c r="M27" s="25"/>
    </row>
    <row r="28" spans="2:13" s="18" customFormat="1" ht="11.25">
      <c r="B28" s="144" t="s">
        <v>17</v>
      </c>
      <c r="C28" s="196">
        <v>21.673003802281368</v>
      </c>
      <c r="D28" s="4"/>
      <c r="E28" s="5"/>
      <c r="F28" s="5" t="s">
        <v>65</v>
      </c>
      <c r="G28" s="5">
        <v>471</v>
      </c>
      <c r="H28" s="5">
        <v>471</v>
      </c>
      <c r="J28" s="5" t="s">
        <v>65</v>
      </c>
      <c r="K28" s="5">
        <v>2361</v>
      </c>
      <c r="L28" s="5">
        <v>2361</v>
      </c>
      <c r="M28" s="25"/>
    </row>
    <row r="29" spans="2:13" ht="11.25">
      <c r="B29" s="144" t="s">
        <v>18</v>
      </c>
      <c r="C29" s="196">
        <v>19.39163498098859</v>
      </c>
      <c r="D29" s="4"/>
      <c r="E29" s="19"/>
      <c r="F29" s="5" t="s">
        <v>66</v>
      </c>
      <c r="G29" s="5">
        <v>1456</v>
      </c>
      <c r="H29" s="5">
        <v>1927</v>
      </c>
      <c r="J29" s="5" t="s">
        <v>66</v>
      </c>
      <c r="K29" s="5">
        <v>3137</v>
      </c>
      <c r="L29" s="5">
        <v>5498</v>
      </c>
      <c r="M29" s="25"/>
    </row>
    <row r="30" spans="2:13" ht="11.25">
      <c r="B30" s="144" t="s">
        <v>19</v>
      </c>
      <c r="C30" s="196">
        <v>34.22053231939163</v>
      </c>
      <c r="D30" s="4"/>
      <c r="E30" s="22"/>
      <c r="F30" s="5" t="s">
        <v>67</v>
      </c>
      <c r="G30" s="5">
        <v>2216</v>
      </c>
      <c r="H30" s="5">
        <v>4143</v>
      </c>
      <c r="J30" s="5" t="s">
        <v>67</v>
      </c>
      <c r="K30" s="5">
        <v>8756</v>
      </c>
      <c r="L30" s="5">
        <v>14254</v>
      </c>
      <c r="M30" s="25"/>
    </row>
    <row r="31" spans="2:13" ht="11.25">
      <c r="B31" s="144" t="s">
        <v>20</v>
      </c>
      <c r="C31" s="196">
        <v>3.802281368821293</v>
      </c>
      <c r="D31" s="4"/>
      <c r="E31" s="22"/>
      <c r="F31" s="5" t="s">
        <v>68</v>
      </c>
      <c r="G31" s="5">
        <v>51</v>
      </c>
      <c r="H31" s="5">
        <v>4194</v>
      </c>
      <c r="J31" s="5" t="s">
        <v>68</v>
      </c>
      <c r="K31" s="5">
        <v>251</v>
      </c>
      <c r="L31" s="5">
        <v>14505</v>
      </c>
      <c r="M31" s="25"/>
    </row>
    <row r="32" spans="2:13" ht="11.25">
      <c r="B32" s="144" t="s">
        <v>21</v>
      </c>
      <c r="C32" s="196">
        <v>0.38022813688212925</v>
      </c>
      <c r="D32" s="4"/>
      <c r="E32" s="19"/>
      <c r="F32" s="5" t="s">
        <v>69</v>
      </c>
      <c r="G32" s="5">
        <v>152</v>
      </c>
      <c r="H32" s="5">
        <v>4346</v>
      </c>
      <c r="J32" s="5" t="s">
        <v>69</v>
      </c>
      <c r="K32" s="5">
        <v>391</v>
      </c>
      <c r="L32" s="5">
        <v>14896</v>
      </c>
      <c r="M32" s="25"/>
    </row>
    <row r="33" spans="2:13" ht="11.25">
      <c r="B33" s="144" t="s">
        <v>85</v>
      </c>
      <c r="C33" s="196">
        <v>11.02661596958175</v>
      </c>
      <c r="D33" s="4"/>
      <c r="E33" s="22"/>
      <c r="F33" s="5" t="s">
        <v>70</v>
      </c>
      <c r="G33" s="5">
        <v>384</v>
      </c>
      <c r="H33" s="5">
        <v>4730</v>
      </c>
      <c r="J33" s="5" t="s">
        <v>70</v>
      </c>
      <c r="K33" s="5">
        <v>2596</v>
      </c>
      <c r="L33" s="5">
        <v>17492</v>
      </c>
      <c r="M33" s="25"/>
    </row>
    <row r="34" spans="2:13" ht="11.25">
      <c r="B34" s="144" t="s">
        <v>86</v>
      </c>
      <c r="C34" s="196">
        <v>0</v>
      </c>
      <c r="D34" s="4"/>
      <c r="E34" s="22"/>
      <c r="F34" s="5" t="s">
        <v>71</v>
      </c>
      <c r="G34" s="5">
        <v>33</v>
      </c>
      <c r="H34" s="5">
        <v>4763</v>
      </c>
      <c r="J34" s="5" t="s">
        <v>71</v>
      </c>
      <c r="K34" s="5">
        <v>97</v>
      </c>
      <c r="L34" s="5">
        <v>17589</v>
      </c>
      <c r="M34" s="25"/>
    </row>
    <row r="35" spans="2:13" ht="11.25">
      <c r="B35" s="144" t="s">
        <v>22</v>
      </c>
      <c r="C35" s="196">
        <v>4.182509505703422</v>
      </c>
      <c r="D35" s="4"/>
      <c r="E35" s="22"/>
      <c r="F35" s="5" t="s">
        <v>72</v>
      </c>
      <c r="G35" s="5">
        <v>2859</v>
      </c>
      <c r="H35" s="5">
        <v>7622</v>
      </c>
      <c r="J35" s="5" t="s">
        <v>72</v>
      </c>
      <c r="K35" s="5">
        <v>4986</v>
      </c>
      <c r="L35" s="5">
        <v>22575</v>
      </c>
      <c r="M35" s="25"/>
    </row>
    <row r="36" spans="2:13" ht="11.25">
      <c r="B36" s="144" t="s">
        <v>23</v>
      </c>
      <c r="C36" s="196">
        <v>0.7604562737642585</v>
      </c>
      <c r="D36" s="4"/>
      <c r="E36" s="22"/>
      <c r="F36" s="5" t="s">
        <v>73</v>
      </c>
      <c r="G36" s="5">
        <v>18</v>
      </c>
      <c r="H36" s="5">
        <v>7640</v>
      </c>
      <c r="J36" s="5" t="s">
        <v>73</v>
      </c>
      <c r="K36" s="5">
        <v>50</v>
      </c>
      <c r="L36" s="5">
        <v>22625</v>
      </c>
      <c r="M36" s="25"/>
    </row>
    <row r="37" spans="2:13" ht="11.25">
      <c r="B37" s="144" t="s">
        <v>24</v>
      </c>
      <c r="C37" s="196">
        <v>0</v>
      </c>
      <c r="D37" s="4"/>
      <c r="E37" s="22"/>
      <c r="F37" s="5" t="s">
        <v>74</v>
      </c>
      <c r="G37" s="5">
        <v>4</v>
      </c>
      <c r="H37" s="5">
        <v>7644</v>
      </c>
      <c r="J37" s="5" t="s">
        <v>74</v>
      </c>
      <c r="K37" s="5">
        <v>22</v>
      </c>
      <c r="L37" s="5">
        <v>22647</v>
      </c>
      <c r="M37" s="25"/>
    </row>
    <row r="38" spans="2:13" ht="11.25">
      <c r="B38" s="144" t="s">
        <v>25</v>
      </c>
      <c r="C38" s="196">
        <v>4.562737642585551</v>
      </c>
      <c r="D38" s="4"/>
      <c r="E38" s="19"/>
      <c r="F38" s="5" t="s">
        <v>75</v>
      </c>
      <c r="G38" s="5">
        <v>127</v>
      </c>
      <c r="H38" s="5">
        <v>7771</v>
      </c>
      <c r="J38" s="5" t="s">
        <v>75</v>
      </c>
      <c r="K38" s="5">
        <v>1512</v>
      </c>
      <c r="L38" s="5">
        <v>24159</v>
      </c>
      <c r="M38" s="25"/>
    </row>
    <row r="39" spans="2:12" s="25" customFormat="1" ht="11.25">
      <c r="B39" s="236" t="s">
        <v>15</v>
      </c>
      <c r="C39" s="214">
        <v>100</v>
      </c>
      <c r="D39" s="86"/>
      <c r="F39" s="5" t="s">
        <v>742</v>
      </c>
      <c r="G39" s="5"/>
      <c r="H39" s="5"/>
      <c r="J39" s="5" t="e">
        <v>#REF!</v>
      </c>
      <c r="K39" s="5"/>
      <c r="L39" s="5"/>
    </row>
    <row r="40" ht="11.25">
      <c r="D40" s="19"/>
    </row>
    <row r="41" ht="11.25">
      <c r="D41" s="19"/>
    </row>
    <row r="42" ht="11.25">
      <c r="D42" s="19"/>
    </row>
  </sheetData>
  <sheetProtection/>
  <mergeCells count="6">
    <mergeCell ref="J26:L27"/>
    <mergeCell ref="C5:D5"/>
    <mergeCell ref="B26:B27"/>
    <mergeCell ref="C26:C27"/>
    <mergeCell ref="D26:D27"/>
    <mergeCell ref="F26:H2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1:W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13.8515625" style="12" customWidth="1"/>
    <col min="3" max="3" width="3.8515625" style="12" customWidth="1"/>
    <col min="4" max="4" width="6.8515625" style="18" customWidth="1"/>
    <col min="5" max="5" width="5.57421875" style="12" customWidth="1"/>
    <col min="6" max="6" width="7.00390625" style="12" customWidth="1"/>
    <col min="7" max="7" width="3.421875" style="12" customWidth="1"/>
    <col min="8" max="8" width="6.7109375" style="12" customWidth="1"/>
    <col min="9" max="9" width="4.28125" style="12" customWidth="1"/>
    <col min="10" max="10" width="12.140625" style="12" customWidth="1"/>
    <col min="11" max="11" width="14.00390625" style="12" customWidth="1"/>
    <col min="12" max="12" width="10.140625" style="12" customWidth="1"/>
    <col min="13" max="13" width="8.7109375" style="12" customWidth="1"/>
    <col min="14" max="14" width="9.421875" style="12" customWidth="1"/>
    <col min="15" max="15" width="10.140625" style="12" customWidth="1"/>
    <col min="16" max="16" width="8.00390625" style="12" customWidth="1"/>
    <col min="17" max="17" width="7.57421875" style="12" customWidth="1"/>
    <col min="18" max="16384" width="11.421875" style="12" customWidth="1"/>
  </cols>
  <sheetData>
    <row r="1" spans="3:7" s="1" customFormat="1" ht="11.25">
      <c r="C1" s="3"/>
      <c r="D1" s="37"/>
      <c r="G1" s="86" t="s">
        <v>110</v>
      </c>
    </row>
    <row r="3" spans="2:17" s="15" customFormat="1" ht="11.25">
      <c r="B3" s="37" t="s">
        <v>159</v>
      </c>
      <c r="E3" s="3"/>
      <c r="F3" s="37" t="s">
        <v>174</v>
      </c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2:17" s="19" customFormat="1" ht="11.25">
      <c r="B4" s="82" t="s">
        <v>161</v>
      </c>
      <c r="C4" s="25"/>
      <c r="D4" s="27"/>
      <c r="E4" s="2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2:17" s="5" customFormat="1" ht="18" customHeight="1">
      <c r="B5" s="122" t="s">
        <v>91</v>
      </c>
      <c r="C5" s="601" t="s">
        <v>153</v>
      </c>
      <c r="D5" s="495"/>
      <c r="E5" s="8"/>
      <c r="F5" s="509" t="s">
        <v>154</v>
      </c>
      <c r="G5" s="510"/>
      <c r="H5" s="509" t="s">
        <v>155</v>
      </c>
      <c r="I5" s="510"/>
      <c r="J5" s="419" t="s">
        <v>156</v>
      </c>
      <c r="K5" s="419" t="s">
        <v>157</v>
      </c>
      <c r="L5" s="419" t="s">
        <v>187</v>
      </c>
      <c r="M5" s="419" t="s">
        <v>132</v>
      </c>
      <c r="N5" s="419" t="s">
        <v>188</v>
      </c>
      <c r="O5" s="419" t="s">
        <v>133</v>
      </c>
      <c r="P5" s="419" t="s">
        <v>160</v>
      </c>
      <c r="Q5" s="419" t="s">
        <v>158</v>
      </c>
    </row>
    <row r="6" spans="2:17" s="19" customFormat="1" ht="11.25">
      <c r="B6" s="184" t="s">
        <v>92</v>
      </c>
      <c r="C6" s="385">
        <v>0</v>
      </c>
      <c r="D6" s="489"/>
      <c r="E6" s="10"/>
      <c r="F6" s="511"/>
      <c r="G6" s="512"/>
      <c r="H6" s="511"/>
      <c r="I6" s="512"/>
      <c r="J6" s="420"/>
      <c r="K6" s="420"/>
      <c r="L6" s="420"/>
      <c r="M6" s="420"/>
      <c r="N6" s="420"/>
      <c r="O6" s="420"/>
      <c r="P6" s="420"/>
      <c r="Q6" s="420"/>
    </row>
    <row r="7" spans="2:17" s="19" customFormat="1" ht="12.75" customHeight="1">
      <c r="B7" s="184">
        <v>18</v>
      </c>
      <c r="C7" s="385">
        <v>0</v>
      </c>
      <c r="D7" s="489"/>
      <c r="E7" s="10"/>
      <c r="F7" s="511"/>
      <c r="G7" s="512"/>
      <c r="H7" s="511"/>
      <c r="I7" s="512"/>
      <c r="J7" s="420"/>
      <c r="K7" s="420"/>
      <c r="L7" s="420"/>
      <c r="M7" s="420"/>
      <c r="N7" s="420"/>
      <c r="O7" s="420"/>
      <c r="P7" s="420"/>
      <c r="Q7" s="420"/>
    </row>
    <row r="8" spans="2:17" s="19" customFormat="1" ht="11.25">
      <c r="B8" s="184">
        <v>19</v>
      </c>
      <c r="C8" s="385">
        <v>0</v>
      </c>
      <c r="D8" s="489"/>
      <c r="E8" s="10"/>
      <c r="F8" s="511"/>
      <c r="G8" s="512"/>
      <c r="H8" s="511"/>
      <c r="I8" s="512"/>
      <c r="J8" s="420"/>
      <c r="K8" s="420"/>
      <c r="L8" s="420"/>
      <c r="M8" s="420"/>
      <c r="N8" s="420"/>
      <c r="O8" s="420"/>
      <c r="P8" s="420"/>
      <c r="Q8" s="420"/>
    </row>
    <row r="9" spans="2:17" s="19" customFormat="1" ht="11.25">
      <c r="B9" s="184">
        <v>20</v>
      </c>
      <c r="C9" s="385">
        <v>0</v>
      </c>
      <c r="D9" s="489"/>
      <c r="E9" s="10"/>
      <c r="F9" s="511"/>
      <c r="G9" s="512"/>
      <c r="H9" s="511"/>
      <c r="I9" s="512"/>
      <c r="J9" s="420"/>
      <c r="K9" s="420"/>
      <c r="L9" s="420"/>
      <c r="M9" s="420"/>
      <c r="N9" s="420"/>
      <c r="O9" s="420"/>
      <c r="P9" s="420"/>
      <c r="Q9" s="420"/>
    </row>
    <row r="10" spans="2:17" s="19" customFormat="1" ht="11.25">
      <c r="B10" s="184">
        <v>21</v>
      </c>
      <c r="C10" s="385">
        <v>0</v>
      </c>
      <c r="D10" s="489"/>
      <c r="E10" s="10"/>
      <c r="F10" s="513"/>
      <c r="G10" s="514"/>
      <c r="H10" s="513"/>
      <c r="I10" s="514"/>
      <c r="J10" s="421"/>
      <c r="K10" s="421"/>
      <c r="L10" s="421"/>
      <c r="M10" s="421"/>
      <c r="N10" s="421"/>
      <c r="O10" s="421"/>
      <c r="P10" s="421"/>
      <c r="Q10" s="421"/>
    </row>
    <row r="11" spans="2:17" ht="11.25">
      <c r="B11" s="184">
        <v>22</v>
      </c>
      <c r="C11" s="385">
        <v>0</v>
      </c>
      <c r="D11" s="489"/>
      <c r="E11" s="10"/>
      <c r="F11" s="507">
        <v>2</v>
      </c>
      <c r="G11" s="508"/>
      <c r="H11" s="507">
        <v>6</v>
      </c>
      <c r="I11" s="508"/>
      <c r="J11" s="199">
        <v>17</v>
      </c>
      <c r="K11" s="199">
        <v>18</v>
      </c>
      <c r="L11" s="199">
        <v>5</v>
      </c>
      <c r="M11" s="199">
        <v>172</v>
      </c>
      <c r="N11" s="199">
        <v>40</v>
      </c>
      <c r="O11" s="199">
        <v>20</v>
      </c>
      <c r="P11" s="199">
        <v>31</v>
      </c>
      <c r="Q11" s="199">
        <v>38</v>
      </c>
    </row>
    <row r="12" spans="2:19" ht="11.25">
      <c r="B12" s="184">
        <v>23</v>
      </c>
      <c r="C12" s="385">
        <v>0.628930817610063</v>
      </c>
      <c r="D12" s="489"/>
      <c r="E12" s="10"/>
      <c r="F12" s="1" t="s">
        <v>183</v>
      </c>
      <c r="H12" s="18"/>
      <c r="L12" s="23"/>
      <c r="M12" s="23"/>
      <c r="N12" s="23"/>
      <c r="O12" s="23"/>
      <c r="P12" s="23"/>
      <c r="Q12" s="23"/>
      <c r="R12" s="19"/>
      <c r="S12" s="19"/>
    </row>
    <row r="13" spans="2:19" ht="11.25">
      <c r="B13" s="184">
        <v>24</v>
      </c>
      <c r="C13" s="385">
        <v>0.3144654088050315</v>
      </c>
      <c r="D13" s="489"/>
      <c r="E13" s="10"/>
      <c r="F13" s="1" t="s">
        <v>184</v>
      </c>
      <c r="H13" s="18"/>
      <c r="L13" s="23"/>
      <c r="M13" s="23"/>
      <c r="N13" s="23"/>
      <c r="O13" s="23"/>
      <c r="P13" s="23"/>
      <c r="Q13" s="23"/>
      <c r="R13" s="19"/>
      <c r="S13" s="19"/>
    </row>
    <row r="14" spans="2:19" ht="11.25">
      <c r="B14" s="184">
        <v>25</v>
      </c>
      <c r="C14" s="385">
        <v>0</v>
      </c>
      <c r="D14" s="489"/>
      <c r="E14" s="10"/>
      <c r="F14" s="589"/>
      <c r="G14" s="589"/>
      <c r="H14" s="589"/>
      <c r="I14" s="589"/>
      <c r="J14" s="23"/>
      <c r="K14" s="23"/>
      <c r="L14" s="23"/>
      <c r="M14" s="23"/>
      <c r="N14" s="23"/>
      <c r="O14" s="23"/>
      <c r="P14" s="23"/>
      <c r="Q14" s="23"/>
      <c r="R14" s="19"/>
      <c r="S14" s="19"/>
    </row>
    <row r="15" spans="2:19" ht="11.25">
      <c r="B15" s="184">
        <v>26</v>
      </c>
      <c r="C15" s="385">
        <v>0.628930817610063</v>
      </c>
      <c r="D15" s="489"/>
      <c r="E15" s="10"/>
      <c r="F15" s="589"/>
      <c r="G15" s="589"/>
      <c r="H15" s="589"/>
      <c r="I15" s="589"/>
      <c r="J15" s="23"/>
      <c r="K15" s="23"/>
      <c r="L15" s="23"/>
      <c r="M15" s="23"/>
      <c r="N15" s="23"/>
      <c r="O15" s="23"/>
      <c r="P15" s="23"/>
      <c r="Q15" s="23"/>
      <c r="R15" s="19"/>
      <c r="S15" s="19"/>
    </row>
    <row r="16" spans="2:19" ht="11.25">
      <c r="B16" s="184">
        <v>27</v>
      </c>
      <c r="C16" s="385">
        <v>0.3144654088050315</v>
      </c>
      <c r="D16" s="489"/>
      <c r="E16" s="10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2:19" ht="11.25">
      <c r="B17" s="184">
        <v>28</v>
      </c>
      <c r="C17" s="385">
        <v>1.5723270440251573</v>
      </c>
      <c r="D17" s="489"/>
      <c r="E17" s="10"/>
      <c r="F17" s="418" t="s">
        <v>107</v>
      </c>
      <c r="G17" s="418"/>
      <c r="H17" s="418"/>
      <c r="I17" s="418"/>
      <c r="J17" s="418"/>
      <c r="K17" s="418"/>
      <c r="L17" s="418"/>
      <c r="P17" s="19"/>
      <c r="Q17" s="19"/>
      <c r="R17" s="19"/>
      <c r="S17" s="19"/>
    </row>
    <row r="18" spans="2:6" ht="11.25">
      <c r="B18" s="184">
        <v>29</v>
      </c>
      <c r="C18" s="385">
        <v>0.628930817610063</v>
      </c>
      <c r="D18" s="489"/>
      <c r="E18" s="10"/>
      <c r="F18" s="18"/>
    </row>
    <row r="19" spans="2:15" ht="11.25">
      <c r="B19" s="184" t="s">
        <v>101</v>
      </c>
      <c r="C19" s="385">
        <v>9.748427672955975</v>
      </c>
      <c r="D19" s="489"/>
      <c r="E19" s="10"/>
      <c r="F19" s="500" t="s">
        <v>98</v>
      </c>
      <c r="G19" s="501"/>
      <c r="H19" s="500" t="s">
        <v>99</v>
      </c>
      <c r="I19" s="501"/>
      <c r="J19" s="515" t="s">
        <v>178</v>
      </c>
      <c r="K19" s="455" t="s">
        <v>188</v>
      </c>
      <c r="L19" s="456"/>
      <c r="M19" s="490" t="s">
        <v>100</v>
      </c>
      <c r="N19" s="491"/>
      <c r="O19" s="598" t="s">
        <v>4</v>
      </c>
    </row>
    <row r="20" spans="2:23" ht="11.25">
      <c r="B20" s="184" t="s">
        <v>102</v>
      </c>
      <c r="C20" s="385">
        <v>19.18238993710692</v>
      </c>
      <c r="D20" s="489"/>
      <c r="E20" s="10"/>
      <c r="F20" s="502"/>
      <c r="G20" s="503"/>
      <c r="H20" s="502"/>
      <c r="I20" s="503"/>
      <c r="J20" s="516"/>
      <c r="K20" s="517"/>
      <c r="L20" s="518"/>
      <c r="M20" s="492"/>
      <c r="N20" s="493"/>
      <c r="O20" s="599"/>
      <c r="P20" s="363"/>
      <c r="Q20" s="363"/>
      <c r="R20" s="363"/>
      <c r="S20" s="363"/>
      <c r="T20" s="363"/>
      <c r="U20" s="363"/>
      <c r="V20" s="363"/>
      <c r="W20" s="363"/>
    </row>
    <row r="21" spans="2:23" ht="11.25">
      <c r="B21" s="184" t="s">
        <v>103</v>
      </c>
      <c r="C21" s="385">
        <v>22.32704402515723</v>
      </c>
      <c r="D21" s="489"/>
      <c r="E21" s="10"/>
      <c r="F21" s="581">
        <v>6.3</v>
      </c>
      <c r="G21" s="582"/>
      <c r="H21" s="581">
        <v>0</v>
      </c>
      <c r="I21" s="582"/>
      <c r="J21" s="124">
        <v>67.3</v>
      </c>
      <c r="K21" s="581">
        <v>11.6</v>
      </c>
      <c r="L21" s="582"/>
      <c r="M21" s="581">
        <v>14.8</v>
      </c>
      <c r="N21" s="582"/>
      <c r="O21" s="284">
        <f>SUM(F21:N21)</f>
        <v>99.99999999999999</v>
      </c>
      <c r="P21" s="363"/>
      <c r="Q21" s="363"/>
      <c r="R21" s="363"/>
      <c r="S21" s="363"/>
      <c r="T21" s="363"/>
      <c r="U21" s="363"/>
      <c r="V21" s="363"/>
      <c r="W21" s="363"/>
    </row>
    <row r="22" spans="2:23" ht="11.25">
      <c r="B22" s="184" t="s">
        <v>104</v>
      </c>
      <c r="C22" s="385">
        <v>27.358490566037734</v>
      </c>
      <c r="D22" s="498"/>
      <c r="E22" s="10"/>
      <c r="F22" s="18"/>
      <c r="P22" s="363"/>
      <c r="Q22" s="363"/>
      <c r="R22" s="363"/>
      <c r="S22" s="363"/>
      <c r="T22" s="363"/>
      <c r="U22" s="363"/>
      <c r="V22" s="363"/>
      <c r="W22" s="363"/>
    </row>
    <row r="23" spans="2:23" ht="11.25">
      <c r="B23" s="184" t="s">
        <v>105</v>
      </c>
      <c r="C23" s="385">
        <v>17.29559748427673</v>
      </c>
      <c r="D23" s="489"/>
      <c r="E23" s="10"/>
      <c r="F23" s="18"/>
      <c r="P23" s="363"/>
      <c r="Q23" s="363"/>
      <c r="R23" s="363"/>
      <c r="S23" s="363"/>
      <c r="T23" s="363"/>
      <c r="U23" s="363"/>
      <c r="V23" s="363"/>
      <c r="W23" s="363"/>
    </row>
    <row r="24" spans="2:23" s="15" customFormat="1" ht="18" customHeight="1">
      <c r="B24" s="175" t="s">
        <v>4</v>
      </c>
      <c r="C24" s="600">
        <f>SUM(C6:D23)</f>
        <v>99.99999999999999</v>
      </c>
      <c r="D24" s="547"/>
      <c r="E24" s="21"/>
      <c r="F24" s="18"/>
      <c r="G24" s="12"/>
      <c r="H24" s="12"/>
      <c r="I24" s="12"/>
      <c r="J24" s="12"/>
      <c r="K24" s="12"/>
      <c r="L24" s="12"/>
      <c r="M24" s="12"/>
      <c r="N24" s="12"/>
      <c r="O24" s="12"/>
      <c r="P24" s="504"/>
      <c r="Q24" s="504"/>
      <c r="R24" s="504"/>
      <c r="S24" s="504"/>
      <c r="T24" s="543"/>
      <c r="U24" s="376"/>
      <c r="V24" s="376"/>
      <c r="W24" s="376"/>
    </row>
    <row r="25" spans="2:23" ht="12.75" customHeight="1">
      <c r="B25" s="1"/>
      <c r="C25" s="1"/>
      <c r="D25" s="17"/>
      <c r="E25" s="1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11:23" ht="11.25"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</sheetData>
  <sheetProtection/>
  <mergeCells count="53">
    <mergeCell ref="C23:D23"/>
    <mergeCell ref="C6:D6"/>
    <mergeCell ref="C7:D7"/>
    <mergeCell ref="C8:D8"/>
    <mergeCell ref="C9:D9"/>
    <mergeCell ref="C10:D10"/>
    <mergeCell ref="C11:D11"/>
    <mergeCell ref="C14:D14"/>
    <mergeCell ref="C13:D13"/>
    <mergeCell ref="C15:D15"/>
    <mergeCell ref="C16:D16"/>
    <mergeCell ref="C17:D17"/>
    <mergeCell ref="C5:D5"/>
    <mergeCell ref="F11:G11"/>
    <mergeCell ref="F5:G10"/>
    <mergeCell ref="C12:D12"/>
    <mergeCell ref="F14:G14"/>
    <mergeCell ref="F17:L17"/>
    <mergeCell ref="H11:I11"/>
    <mergeCell ref="K5:K10"/>
    <mergeCell ref="C22:D22"/>
    <mergeCell ref="F21:G21"/>
    <mergeCell ref="H5:I10"/>
    <mergeCell ref="J5:J10"/>
    <mergeCell ref="P5:P10"/>
    <mergeCell ref="Q5:Q10"/>
    <mergeCell ref="L5:L10"/>
    <mergeCell ref="M5:M10"/>
    <mergeCell ref="N5:N10"/>
    <mergeCell ref="O5:O10"/>
    <mergeCell ref="O19:O20"/>
    <mergeCell ref="H21:I21"/>
    <mergeCell ref="H14:I14"/>
    <mergeCell ref="C24:D24"/>
    <mergeCell ref="H15:I15"/>
    <mergeCell ref="F15:G15"/>
    <mergeCell ref="C18:D18"/>
    <mergeCell ref="C19:D19"/>
    <mergeCell ref="C20:D20"/>
    <mergeCell ref="C21:D21"/>
    <mergeCell ref="U20:W23"/>
    <mergeCell ref="P24:R24"/>
    <mergeCell ref="S24:T24"/>
    <mergeCell ref="U24:W24"/>
    <mergeCell ref="P20:R23"/>
    <mergeCell ref="S20:T23"/>
    <mergeCell ref="K21:L21"/>
    <mergeCell ref="M21:N21"/>
    <mergeCell ref="J19:J20"/>
    <mergeCell ref="K19:L20"/>
    <mergeCell ref="M19:N20"/>
    <mergeCell ref="F19:G20"/>
    <mergeCell ref="H19:I20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1:I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36.7109375" style="12" customWidth="1"/>
    <col min="3" max="3" width="40.00390625" style="18" customWidth="1"/>
    <col min="4" max="4" width="18.140625" style="12" customWidth="1"/>
    <col min="5" max="5" width="7.28125" style="65" customWidth="1"/>
    <col min="6" max="6" width="12.28125" style="19" hidden="1" customWidth="1"/>
    <col min="7" max="7" width="14.140625" style="19" hidden="1" customWidth="1"/>
    <col min="8" max="8" width="8.7109375" style="12" customWidth="1"/>
    <col min="9" max="16384" width="11.421875" style="12" customWidth="1"/>
  </cols>
  <sheetData>
    <row r="1" spans="2:7" s="1" customFormat="1" ht="18" customHeight="1">
      <c r="B1" s="3"/>
      <c r="C1" s="86" t="s">
        <v>110</v>
      </c>
      <c r="D1" s="86"/>
      <c r="E1" s="62"/>
      <c r="G1" s="4"/>
    </row>
    <row r="3" spans="2:5" s="15" customFormat="1" ht="12.75" customHeight="1">
      <c r="B3" s="59" t="s">
        <v>135</v>
      </c>
      <c r="C3" s="3"/>
      <c r="D3" s="63"/>
      <c r="E3" s="64"/>
    </row>
    <row r="5" spans="2:7" s="66" customFormat="1" ht="18" customHeight="1">
      <c r="B5" s="452" t="s">
        <v>141</v>
      </c>
      <c r="C5" s="344"/>
      <c r="D5" s="168" t="s">
        <v>153</v>
      </c>
      <c r="E5" s="67"/>
      <c r="F5" s="27"/>
      <c r="G5" s="27"/>
    </row>
    <row r="6" spans="2:4" ht="12" customHeight="1">
      <c r="B6" s="128" t="s">
        <v>27</v>
      </c>
      <c r="C6" s="163" t="s">
        <v>28</v>
      </c>
      <c r="D6" s="216">
        <v>3.5</v>
      </c>
    </row>
    <row r="7" spans="2:4" ht="12" customHeight="1">
      <c r="B7" s="144" t="s">
        <v>29</v>
      </c>
      <c r="C7" s="446" t="s">
        <v>32</v>
      </c>
      <c r="D7" s="560">
        <v>11.9</v>
      </c>
    </row>
    <row r="8" spans="2:4" ht="12" customHeight="1">
      <c r="B8" s="144" t="s">
        <v>30</v>
      </c>
      <c r="C8" s="447"/>
      <c r="D8" s="560"/>
    </row>
    <row r="9" spans="2:4" ht="12" customHeight="1">
      <c r="B9" s="144" t="s">
        <v>31</v>
      </c>
      <c r="C9" s="448"/>
      <c r="D9" s="560"/>
    </row>
    <row r="10" spans="2:4" ht="12" customHeight="1">
      <c r="B10" s="164" t="s">
        <v>33</v>
      </c>
      <c r="C10" s="341" t="s">
        <v>39</v>
      </c>
      <c r="D10" s="449">
        <v>29.5</v>
      </c>
    </row>
    <row r="11" spans="2:4" ht="12" customHeight="1">
      <c r="B11" s="165" t="s">
        <v>34</v>
      </c>
      <c r="C11" s="341"/>
      <c r="D11" s="450"/>
    </row>
    <row r="12" spans="2:4" ht="12" customHeight="1">
      <c r="B12" s="165" t="s">
        <v>35</v>
      </c>
      <c r="C12" s="341"/>
      <c r="D12" s="450"/>
    </row>
    <row r="13" spans="2:4" ht="12" customHeight="1">
      <c r="B13" s="165" t="s">
        <v>36</v>
      </c>
      <c r="C13" s="341"/>
      <c r="D13" s="450"/>
    </row>
    <row r="14" spans="2:4" ht="12" customHeight="1">
      <c r="B14" s="165" t="s">
        <v>37</v>
      </c>
      <c r="C14" s="341"/>
      <c r="D14" s="450"/>
    </row>
    <row r="15" spans="2:4" ht="12" customHeight="1">
      <c r="B15" s="166" t="s">
        <v>38</v>
      </c>
      <c r="C15" s="341"/>
      <c r="D15" s="451"/>
    </row>
    <row r="16" spans="2:4" ht="12" customHeight="1">
      <c r="B16" s="144" t="s">
        <v>40</v>
      </c>
      <c r="C16" s="446" t="s">
        <v>46</v>
      </c>
      <c r="D16" s="560">
        <v>14.1</v>
      </c>
    </row>
    <row r="17" spans="2:4" ht="12" customHeight="1">
      <c r="B17" s="144" t="s">
        <v>41</v>
      </c>
      <c r="C17" s="447"/>
      <c r="D17" s="560"/>
    </row>
    <row r="18" spans="2:4" ht="12" customHeight="1">
      <c r="B18" s="144" t="s">
        <v>42</v>
      </c>
      <c r="C18" s="447"/>
      <c r="D18" s="560"/>
    </row>
    <row r="19" spans="2:4" ht="12" customHeight="1">
      <c r="B19" s="144" t="s">
        <v>43</v>
      </c>
      <c r="C19" s="447"/>
      <c r="D19" s="560"/>
    </row>
    <row r="20" spans="2:4" ht="12" customHeight="1">
      <c r="B20" s="144" t="s">
        <v>44</v>
      </c>
      <c r="C20" s="447"/>
      <c r="D20" s="560"/>
    </row>
    <row r="21" spans="2:4" ht="12" customHeight="1">
      <c r="B21" s="144" t="s">
        <v>45</v>
      </c>
      <c r="C21" s="448"/>
      <c r="D21" s="560"/>
    </row>
    <row r="22" spans="2:4" ht="12" customHeight="1">
      <c r="B22" s="164" t="s">
        <v>47</v>
      </c>
      <c r="C22" s="341" t="s">
        <v>52</v>
      </c>
      <c r="D22" s="449">
        <v>15.9</v>
      </c>
    </row>
    <row r="23" spans="2:4" ht="12" customHeight="1">
      <c r="B23" s="165" t="s">
        <v>48</v>
      </c>
      <c r="C23" s="341"/>
      <c r="D23" s="450"/>
    </row>
    <row r="24" spans="2:4" ht="12" customHeight="1">
      <c r="B24" s="165" t="s">
        <v>49</v>
      </c>
      <c r="C24" s="341"/>
      <c r="D24" s="450"/>
    </row>
    <row r="25" spans="2:4" ht="12" customHeight="1">
      <c r="B25" s="165" t="s">
        <v>50</v>
      </c>
      <c r="C25" s="341"/>
      <c r="D25" s="450"/>
    </row>
    <row r="26" spans="2:4" ht="12" customHeight="1">
      <c r="B26" s="166" t="s">
        <v>51</v>
      </c>
      <c r="C26" s="341"/>
      <c r="D26" s="451"/>
    </row>
    <row r="27" spans="2:4" ht="12" customHeight="1">
      <c r="B27" s="144" t="s">
        <v>53</v>
      </c>
      <c r="C27" s="446" t="s">
        <v>56</v>
      </c>
      <c r="D27" s="560">
        <v>24.2</v>
      </c>
    </row>
    <row r="28" spans="2:4" ht="12" customHeight="1">
      <c r="B28" s="144" t="s">
        <v>54</v>
      </c>
      <c r="C28" s="447"/>
      <c r="D28" s="560"/>
    </row>
    <row r="29" spans="2:4" ht="12" customHeight="1">
      <c r="B29" s="144" t="s">
        <v>55</v>
      </c>
      <c r="C29" s="448"/>
      <c r="D29" s="560"/>
    </row>
    <row r="30" spans="2:4" ht="12" customHeight="1">
      <c r="B30" s="163" t="s">
        <v>57</v>
      </c>
      <c r="C30" s="163" t="s">
        <v>58</v>
      </c>
      <c r="D30" s="169">
        <v>0.9</v>
      </c>
    </row>
    <row r="31" spans="2:9" s="15" customFormat="1" ht="12" customHeight="1">
      <c r="B31" s="139" t="s">
        <v>15</v>
      </c>
      <c r="C31" s="171"/>
      <c r="D31" s="172">
        <f>SUM(D6:D30)</f>
        <v>100.00000000000001</v>
      </c>
      <c r="E31" s="64"/>
      <c r="F31" s="25"/>
      <c r="G31" s="25"/>
      <c r="I31" s="68"/>
    </row>
    <row r="32" spans="2:4" ht="18" customHeight="1">
      <c r="B32" s="1" t="s">
        <v>129</v>
      </c>
      <c r="C32" s="1"/>
      <c r="D32" s="1"/>
    </row>
    <row r="33" spans="2:4" ht="18" customHeight="1">
      <c r="B33" s="1"/>
      <c r="C33" s="1"/>
      <c r="D33" s="1"/>
    </row>
    <row r="34" spans="2:4" ht="12" customHeight="1">
      <c r="B34" s="34" t="s">
        <v>136</v>
      </c>
      <c r="C34" s="73"/>
      <c r="D34" s="89"/>
    </row>
    <row r="35" spans="2:4" ht="12" customHeight="1">
      <c r="B35" s="37" t="s">
        <v>80</v>
      </c>
      <c r="C35" s="37"/>
      <c r="D35" s="73"/>
    </row>
    <row r="36" spans="2:5" ht="12" customHeight="1">
      <c r="B36" s="37"/>
      <c r="C36" s="37"/>
      <c r="E36" s="90"/>
    </row>
    <row r="37" spans="2:8" ht="18" customHeight="1">
      <c r="B37" s="173" t="s">
        <v>59</v>
      </c>
      <c r="C37" s="176"/>
      <c r="D37" s="175" t="s">
        <v>153</v>
      </c>
      <c r="E37" s="76"/>
      <c r="H37" s="55"/>
    </row>
    <row r="38" spans="2:8" ht="12" customHeight="1">
      <c r="B38" s="144" t="s">
        <v>111</v>
      </c>
      <c r="C38" s="4"/>
      <c r="D38" s="177">
        <v>2.04778156996587</v>
      </c>
      <c r="E38" s="76"/>
      <c r="F38" s="78"/>
      <c r="G38" s="78"/>
      <c r="H38" s="55"/>
    </row>
    <row r="39" spans="2:8" ht="12" customHeight="1">
      <c r="B39" s="144" t="s">
        <v>112</v>
      </c>
      <c r="C39" s="4"/>
      <c r="D39" s="177">
        <v>0</v>
      </c>
      <c r="E39" s="76"/>
      <c r="F39" s="78"/>
      <c r="G39" s="78"/>
      <c r="H39" s="55"/>
    </row>
    <row r="40" spans="2:8" ht="12" customHeight="1">
      <c r="B40" s="144" t="s">
        <v>113</v>
      </c>
      <c r="C40" s="4"/>
      <c r="D40" s="177">
        <v>5.802047781569966</v>
      </c>
      <c r="E40" s="76"/>
      <c r="F40" s="78"/>
      <c r="G40" s="78"/>
      <c r="H40" s="55"/>
    </row>
    <row r="41" spans="2:8" ht="12" customHeight="1">
      <c r="B41" s="144" t="s">
        <v>114</v>
      </c>
      <c r="C41" s="4"/>
      <c r="D41" s="177">
        <v>68.25938566552901</v>
      </c>
      <c r="E41" s="76"/>
      <c r="F41" s="78"/>
      <c r="G41" s="78"/>
      <c r="H41" s="55"/>
    </row>
    <row r="42" spans="2:8" ht="12" customHeight="1">
      <c r="B42" s="144" t="s">
        <v>163</v>
      </c>
      <c r="C42" s="4"/>
      <c r="D42" s="177">
        <v>16.040955631399317</v>
      </c>
      <c r="E42" s="76"/>
      <c r="F42" s="78"/>
      <c r="G42" s="78"/>
      <c r="H42" s="55"/>
    </row>
    <row r="43" spans="2:8" ht="12" customHeight="1">
      <c r="B43" s="144" t="s">
        <v>115</v>
      </c>
      <c r="C43" s="4"/>
      <c r="D43" s="177">
        <v>0</v>
      </c>
      <c r="E43" s="76"/>
      <c r="F43" s="78"/>
      <c r="G43" s="78"/>
      <c r="H43" s="55"/>
    </row>
    <row r="44" spans="2:8" ht="12" customHeight="1">
      <c r="B44" s="144" t="s">
        <v>116</v>
      </c>
      <c r="C44" s="4"/>
      <c r="D44" s="177">
        <v>0</v>
      </c>
      <c r="E44" s="76"/>
      <c r="F44" s="78"/>
      <c r="G44" s="78"/>
      <c r="H44" s="55"/>
    </row>
    <row r="45" spans="2:8" ht="12" customHeight="1">
      <c r="B45" s="144" t="s">
        <v>117</v>
      </c>
      <c r="C45" s="4"/>
      <c r="D45" s="177">
        <v>7.508532423208192</v>
      </c>
      <c r="E45" s="76"/>
      <c r="F45" s="78"/>
      <c r="G45" s="78"/>
      <c r="H45" s="55"/>
    </row>
    <row r="46" spans="2:8" ht="12" customHeight="1">
      <c r="B46" s="144" t="s">
        <v>118</v>
      </c>
      <c r="C46" s="4"/>
      <c r="D46" s="177">
        <v>0.3412969283276451</v>
      </c>
      <c r="E46" s="76"/>
      <c r="F46" s="78"/>
      <c r="G46" s="78"/>
      <c r="H46" s="55"/>
    </row>
    <row r="47" spans="2:8" ht="12" customHeight="1">
      <c r="B47" s="144" t="s">
        <v>119</v>
      </c>
      <c r="C47" s="4"/>
      <c r="D47" s="177">
        <v>0</v>
      </c>
      <c r="E47" s="76"/>
      <c r="F47" s="78"/>
      <c r="G47" s="78"/>
      <c r="H47" s="55"/>
    </row>
    <row r="48" spans="2:7" ht="12" customHeight="1">
      <c r="B48" s="139" t="s">
        <v>15</v>
      </c>
      <c r="C48" s="171"/>
      <c r="D48" s="178">
        <f>SUM(D38:D47)</f>
        <v>100</v>
      </c>
      <c r="E48" s="76"/>
      <c r="F48" s="78"/>
      <c r="G48" s="78"/>
    </row>
    <row r="49" ht="11.25">
      <c r="E49" s="90"/>
    </row>
  </sheetData>
  <sheetProtection/>
  <mergeCells count="11">
    <mergeCell ref="D22:D26"/>
    <mergeCell ref="B5:C5"/>
    <mergeCell ref="C7:C9"/>
    <mergeCell ref="D7:D9"/>
    <mergeCell ref="C10:C15"/>
    <mergeCell ref="D10:D15"/>
    <mergeCell ref="C27:C29"/>
    <mergeCell ref="D27:D29"/>
    <mergeCell ref="C16:C21"/>
    <mergeCell ref="D16:D21"/>
    <mergeCell ref="C22:C2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38.7109375" style="12" customWidth="1"/>
    <col min="3" max="3" width="40.421875" style="18" customWidth="1"/>
    <col min="4" max="4" width="45.7109375" style="12" customWidth="1"/>
    <col min="5" max="5" width="7.28125" style="12" customWidth="1"/>
    <col min="6" max="6" width="12.28125" style="19" hidden="1" customWidth="1"/>
    <col min="7" max="7" width="14.140625" style="19" hidden="1" customWidth="1"/>
    <col min="8" max="8" width="8.7109375" style="12" customWidth="1"/>
    <col min="9" max="16384" width="11.421875" style="12" customWidth="1"/>
  </cols>
  <sheetData>
    <row r="1" spans="2:7" s="1" customFormat="1" ht="18" customHeight="1">
      <c r="B1" s="3"/>
      <c r="C1" s="29" t="s">
        <v>120</v>
      </c>
      <c r="D1" s="29"/>
      <c r="G1" s="4"/>
    </row>
    <row r="3" spans="2:4" s="15" customFormat="1" ht="12.75" customHeight="1">
      <c r="B3" s="37" t="s">
        <v>135</v>
      </c>
      <c r="C3" s="37"/>
      <c r="D3" s="63"/>
    </row>
    <row r="5" spans="2:7" s="66" customFormat="1" ht="18" customHeight="1">
      <c r="B5" s="452" t="s">
        <v>141</v>
      </c>
      <c r="C5" s="344"/>
      <c r="D5" s="168" t="s">
        <v>153</v>
      </c>
      <c r="F5" s="27"/>
      <c r="G5" s="27"/>
    </row>
    <row r="6" spans="2:5" ht="12" customHeight="1">
      <c r="B6" s="163" t="s">
        <v>27</v>
      </c>
      <c r="C6" s="163" t="s">
        <v>28</v>
      </c>
      <c r="D6" s="169">
        <v>4.3</v>
      </c>
      <c r="E6" s="110"/>
    </row>
    <row r="7" spans="2:4" ht="12" customHeight="1">
      <c r="B7" s="144" t="s">
        <v>29</v>
      </c>
      <c r="C7" s="446" t="s">
        <v>32</v>
      </c>
      <c r="D7" s="449">
        <v>11.2</v>
      </c>
    </row>
    <row r="8" spans="2:5" ht="12" customHeight="1">
      <c r="B8" s="144" t="s">
        <v>30</v>
      </c>
      <c r="C8" s="447"/>
      <c r="D8" s="450"/>
      <c r="E8" s="110"/>
    </row>
    <row r="9" spans="2:4" ht="12" customHeight="1">
      <c r="B9" s="144" t="s">
        <v>31</v>
      </c>
      <c r="C9" s="448"/>
      <c r="D9" s="451"/>
    </row>
    <row r="10" spans="2:4" ht="12" customHeight="1">
      <c r="B10" s="164" t="s">
        <v>33</v>
      </c>
      <c r="C10" s="446" t="s">
        <v>39</v>
      </c>
      <c r="D10" s="449">
        <v>16.1</v>
      </c>
    </row>
    <row r="11" spans="2:4" ht="12" customHeight="1">
      <c r="B11" s="165" t="s">
        <v>34</v>
      </c>
      <c r="C11" s="447"/>
      <c r="D11" s="450"/>
    </row>
    <row r="12" spans="2:5" ht="12" customHeight="1">
      <c r="B12" s="165" t="s">
        <v>35</v>
      </c>
      <c r="C12" s="447"/>
      <c r="D12" s="450"/>
      <c r="E12" s="110"/>
    </row>
    <row r="13" spans="2:4" ht="12" customHeight="1">
      <c r="B13" s="165" t="s">
        <v>36</v>
      </c>
      <c r="C13" s="447"/>
      <c r="D13" s="450"/>
    </row>
    <row r="14" spans="2:4" ht="12" customHeight="1">
      <c r="B14" s="165" t="s">
        <v>37</v>
      </c>
      <c r="C14" s="447"/>
      <c r="D14" s="450"/>
    </row>
    <row r="15" spans="2:4" ht="12" customHeight="1">
      <c r="B15" s="166" t="s">
        <v>38</v>
      </c>
      <c r="C15" s="448"/>
      <c r="D15" s="451"/>
    </row>
    <row r="16" spans="2:4" ht="12" customHeight="1">
      <c r="B16" s="144" t="s">
        <v>40</v>
      </c>
      <c r="C16" s="446" t="s">
        <v>46</v>
      </c>
      <c r="D16" s="449">
        <v>9.1</v>
      </c>
    </row>
    <row r="17" spans="2:4" ht="12" customHeight="1">
      <c r="B17" s="144" t="s">
        <v>41</v>
      </c>
      <c r="C17" s="447"/>
      <c r="D17" s="450"/>
    </row>
    <row r="18" spans="2:5" ht="12" customHeight="1">
      <c r="B18" s="144" t="s">
        <v>42</v>
      </c>
      <c r="C18" s="447"/>
      <c r="D18" s="450"/>
      <c r="E18" s="111"/>
    </row>
    <row r="19" spans="2:4" ht="12" customHeight="1">
      <c r="B19" s="144" t="s">
        <v>43</v>
      </c>
      <c r="C19" s="447"/>
      <c r="D19" s="450"/>
    </row>
    <row r="20" spans="2:4" ht="12" customHeight="1">
      <c r="B20" s="144" t="s">
        <v>44</v>
      </c>
      <c r="C20" s="447"/>
      <c r="D20" s="450"/>
    </row>
    <row r="21" spans="2:4" ht="12" customHeight="1">
      <c r="B21" s="144" t="s">
        <v>45</v>
      </c>
      <c r="C21" s="448"/>
      <c r="D21" s="451"/>
    </row>
    <row r="22" spans="2:5" ht="12" customHeight="1">
      <c r="B22" s="164" t="s">
        <v>47</v>
      </c>
      <c r="C22" s="446" t="s">
        <v>52</v>
      </c>
      <c r="D22" s="449">
        <v>28.3</v>
      </c>
      <c r="E22" s="110"/>
    </row>
    <row r="23" spans="2:4" ht="12" customHeight="1">
      <c r="B23" s="165" t="s">
        <v>48</v>
      </c>
      <c r="C23" s="447"/>
      <c r="D23" s="450"/>
    </row>
    <row r="24" spans="2:4" ht="12" customHeight="1">
      <c r="B24" s="165" t="s">
        <v>49</v>
      </c>
      <c r="C24" s="447"/>
      <c r="D24" s="450"/>
    </row>
    <row r="25" spans="2:4" ht="12" customHeight="1">
      <c r="B25" s="165" t="s">
        <v>50</v>
      </c>
      <c r="C25" s="447"/>
      <c r="D25" s="450"/>
    </row>
    <row r="26" spans="2:4" ht="12" customHeight="1">
      <c r="B26" s="166" t="s">
        <v>51</v>
      </c>
      <c r="C26" s="448"/>
      <c r="D26" s="451"/>
    </row>
    <row r="27" spans="2:4" ht="12" customHeight="1">
      <c r="B27" s="144" t="s">
        <v>53</v>
      </c>
      <c r="C27" s="446" t="s">
        <v>56</v>
      </c>
      <c r="D27" s="449">
        <v>26.8</v>
      </c>
    </row>
    <row r="28" spans="2:5" ht="12" customHeight="1">
      <c r="B28" s="144" t="s">
        <v>54</v>
      </c>
      <c r="C28" s="447"/>
      <c r="D28" s="450"/>
      <c r="E28" s="110"/>
    </row>
    <row r="29" spans="2:4" ht="12" customHeight="1">
      <c r="B29" s="144" t="s">
        <v>55</v>
      </c>
      <c r="C29" s="448"/>
      <c r="D29" s="451"/>
    </row>
    <row r="30" spans="2:4" ht="12" customHeight="1">
      <c r="B30" s="163" t="s">
        <v>57</v>
      </c>
      <c r="C30" s="163" t="s">
        <v>58</v>
      </c>
      <c r="D30" s="169">
        <v>4.2</v>
      </c>
    </row>
    <row r="31" spans="2:9" s="15" customFormat="1" ht="12" customHeight="1">
      <c r="B31" s="139" t="s">
        <v>15</v>
      </c>
      <c r="C31" s="171"/>
      <c r="D31" s="172">
        <f>SUM(D6:D30)</f>
        <v>100</v>
      </c>
      <c r="F31" s="25"/>
      <c r="G31" s="25"/>
      <c r="I31" s="68"/>
    </row>
    <row r="32" spans="2:4" ht="18" customHeight="1">
      <c r="B32" s="1" t="s">
        <v>129</v>
      </c>
      <c r="C32" s="1"/>
      <c r="D32" s="1"/>
    </row>
    <row r="33" spans="2:4" ht="18" customHeight="1">
      <c r="B33" s="1"/>
      <c r="C33" s="29" t="s">
        <v>120</v>
      </c>
      <c r="D33" s="1"/>
    </row>
    <row r="34" spans="2:4" ht="18" customHeight="1">
      <c r="B34" s="1"/>
      <c r="C34" s="29"/>
      <c r="D34" s="1"/>
    </row>
    <row r="35" spans="2:4" ht="12" customHeight="1">
      <c r="B35" s="34" t="s">
        <v>136</v>
      </c>
      <c r="C35" s="73"/>
      <c r="D35" s="89"/>
    </row>
    <row r="36" spans="2:4" ht="12" customHeight="1">
      <c r="B36" s="37" t="s">
        <v>80</v>
      </c>
      <c r="C36" s="37"/>
      <c r="D36" s="73"/>
    </row>
    <row r="37" ht="12" customHeight="1">
      <c r="C37" s="3"/>
    </row>
    <row r="38" spans="2:5" ht="18" customHeight="1">
      <c r="B38" s="173" t="s">
        <v>59</v>
      </c>
      <c r="C38" s="176"/>
      <c r="D38" s="175" t="s">
        <v>153</v>
      </c>
      <c r="E38" s="54"/>
    </row>
    <row r="39" spans="2:7" ht="12" customHeight="1">
      <c r="B39" s="144" t="s">
        <v>111</v>
      </c>
      <c r="C39" s="4"/>
      <c r="D39" s="177">
        <v>3.72</v>
      </c>
      <c r="E39" s="112"/>
      <c r="F39" s="78" t="s">
        <v>79</v>
      </c>
      <c r="G39" s="78">
        <v>782</v>
      </c>
    </row>
    <row r="40" spans="2:7" ht="12" customHeight="1">
      <c r="B40" s="144" t="s">
        <v>112</v>
      </c>
      <c r="C40" s="4"/>
      <c r="D40" s="177">
        <v>8.72</v>
      </c>
      <c r="E40" s="112"/>
      <c r="F40" s="78" t="s">
        <v>65</v>
      </c>
      <c r="G40" s="78">
        <v>9317</v>
      </c>
    </row>
    <row r="41" spans="2:7" ht="12" customHeight="1">
      <c r="B41" s="144" t="s">
        <v>113</v>
      </c>
      <c r="C41" s="4"/>
      <c r="D41" s="177">
        <v>13.38</v>
      </c>
      <c r="E41" s="112"/>
      <c r="F41" s="78" t="s">
        <v>66</v>
      </c>
      <c r="G41" s="78">
        <v>8621</v>
      </c>
    </row>
    <row r="42" spans="2:7" ht="12" customHeight="1">
      <c r="B42" s="144" t="s">
        <v>114</v>
      </c>
      <c r="C42" s="4"/>
      <c r="D42" s="177">
        <v>34.3</v>
      </c>
      <c r="E42" s="112"/>
      <c r="F42" s="78" t="s">
        <v>67</v>
      </c>
      <c r="G42" s="78">
        <v>3914</v>
      </c>
    </row>
    <row r="43" spans="2:7" ht="12" customHeight="1">
      <c r="B43" s="144" t="s">
        <v>164</v>
      </c>
      <c r="C43" s="4"/>
      <c r="D43" s="177">
        <v>16.4</v>
      </c>
      <c r="E43" s="112"/>
      <c r="F43" s="78" t="s">
        <v>68</v>
      </c>
      <c r="G43" s="78">
        <v>3012</v>
      </c>
    </row>
    <row r="44" spans="2:7" ht="12" customHeight="1">
      <c r="B44" s="144" t="s">
        <v>115</v>
      </c>
      <c r="C44" s="4"/>
      <c r="D44" s="177">
        <v>0.26</v>
      </c>
      <c r="E44" s="112"/>
      <c r="F44" s="78" t="s">
        <v>69</v>
      </c>
      <c r="G44" s="78">
        <v>9121</v>
      </c>
    </row>
    <row r="45" spans="2:7" ht="12" customHeight="1">
      <c r="B45" s="144" t="s">
        <v>116</v>
      </c>
      <c r="C45" s="4"/>
      <c r="D45" s="177">
        <v>1.36</v>
      </c>
      <c r="E45" s="112"/>
      <c r="F45" s="78" t="s">
        <v>70</v>
      </c>
      <c r="G45" s="78">
        <v>9091</v>
      </c>
    </row>
    <row r="46" spans="2:7" ht="12" customHeight="1">
      <c r="B46" s="144" t="s">
        <v>117</v>
      </c>
      <c r="C46" s="4"/>
      <c r="D46" s="177">
        <v>19</v>
      </c>
      <c r="E46" s="112"/>
      <c r="F46" s="78" t="s">
        <v>71</v>
      </c>
      <c r="G46" s="78">
        <v>426</v>
      </c>
    </row>
    <row r="47" spans="2:7" ht="12" customHeight="1">
      <c r="B47" s="144" t="s">
        <v>118</v>
      </c>
      <c r="C47" s="4"/>
      <c r="D47" s="177">
        <v>0.72</v>
      </c>
      <c r="E47" s="112"/>
      <c r="F47" s="78" t="s">
        <v>72</v>
      </c>
      <c r="G47" s="78">
        <v>4870</v>
      </c>
    </row>
    <row r="48" spans="2:7" ht="12" customHeight="1">
      <c r="B48" s="144" t="s">
        <v>119</v>
      </c>
      <c r="C48" s="4"/>
      <c r="D48" s="177">
        <v>2.15</v>
      </c>
      <c r="E48" s="112"/>
      <c r="F48" s="78" t="s">
        <v>73</v>
      </c>
      <c r="G48" s="78">
        <v>97</v>
      </c>
    </row>
    <row r="49" spans="2:7" ht="12" customHeight="1">
      <c r="B49" s="139" t="s">
        <v>15</v>
      </c>
      <c r="C49" s="171"/>
      <c r="D49" s="178">
        <f>SUM(D39:D48)</f>
        <v>100.01</v>
      </c>
      <c r="E49" s="112"/>
      <c r="F49" s="78"/>
      <c r="G49" s="78"/>
    </row>
  </sheetData>
  <sheetProtection/>
  <mergeCells count="11">
    <mergeCell ref="D16:D21"/>
    <mergeCell ref="C27:C29"/>
    <mergeCell ref="D27:D29"/>
    <mergeCell ref="B5:C5"/>
    <mergeCell ref="D7:D9"/>
    <mergeCell ref="C22:C26"/>
    <mergeCell ref="D22:D26"/>
    <mergeCell ref="D10:D15"/>
    <mergeCell ref="C7:C9"/>
    <mergeCell ref="C10:C15"/>
    <mergeCell ref="C16:C21"/>
  </mergeCells>
  <printOptions horizontalCentered="1" verticalCentered="1"/>
  <pageMargins left="0.5905511811023623" right="0.5905511811023623" top="0.5905511811023623" bottom="0.7874015748031497" header="0.5118110236220472" footer="0.5118110236220472"/>
  <pageSetup horizontalDpi="600" verticalDpi="600" orientation="landscape" paperSize="9" scale="7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1:W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10.421875" style="1" customWidth="1"/>
    <col min="3" max="3" width="8.421875" style="1" customWidth="1"/>
    <col min="4" max="4" width="8.7109375" style="1" customWidth="1"/>
    <col min="5" max="5" width="8.28125" style="1" customWidth="1"/>
    <col min="6" max="6" width="9.00390625" style="1" customWidth="1"/>
    <col min="7" max="7" width="8.7109375" style="1" customWidth="1"/>
    <col min="8" max="8" width="1.7109375" style="1" customWidth="1"/>
    <col min="9" max="9" width="7.7109375" style="1" customWidth="1"/>
    <col min="10" max="10" width="11.140625" style="1" customWidth="1"/>
    <col min="11" max="11" width="8.00390625" style="1" customWidth="1"/>
    <col min="12" max="12" width="7.140625" style="1" customWidth="1"/>
    <col min="13" max="13" width="8.7109375" style="1" customWidth="1"/>
    <col min="14" max="14" width="8.28125" style="1" customWidth="1"/>
    <col min="15" max="15" width="8.7109375" style="1" customWidth="1"/>
    <col min="16" max="17" width="8.57421875" style="1" customWidth="1"/>
    <col min="18" max="18" width="8.28125" style="1" customWidth="1"/>
    <col min="19" max="19" width="7.140625" style="1" customWidth="1"/>
    <col min="20" max="20" width="6.8515625" style="1" customWidth="1"/>
    <col min="21" max="21" width="5.7109375" style="1" customWidth="1"/>
    <col min="22" max="16384" width="11.421875" style="1" customWidth="1"/>
  </cols>
  <sheetData>
    <row r="1" spans="2:20" s="59" customFormat="1" ht="12.75" customHeight="1">
      <c r="B1" s="1"/>
      <c r="C1" s="1"/>
      <c r="D1" s="1"/>
      <c r="E1" s="3"/>
      <c r="F1" s="37"/>
      <c r="H1" s="58" t="s">
        <v>148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9:22" ht="30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2" ht="11.25">
      <c r="B3" s="37"/>
      <c r="C3" s="3"/>
      <c r="D3" s="57"/>
      <c r="E3" s="59"/>
      <c r="F3" s="3" t="s">
        <v>189</v>
      </c>
      <c r="G3" s="37"/>
      <c r="I3" s="59" t="s">
        <v>127</v>
      </c>
      <c r="J3" s="59"/>
      <c r="K3" s="59"/>
      <c r="L3" s="3"/>
      <c r="M3" s="3"/>
      <c r="N3" s="37"/>
      <c r="P3" s="38"/>
      <c r="Q3" s="38"/>
      <c r="R3" s="38"/>
      <c r="S3" s="38"/>
      <c r="T3" s="38"/>
      <c r="U3" s="39"/>
      <c r="V3" s="4"/>
    </row>
    <row r="4" spans="2:23" ht="60" customHeight="1">
      <c r="B4" s="346" t="s">
        <v>0</v>
      </c>
      <c r="C4" s="355" t="s">
        <v>1</v>
      </c>
      <c r="D4" s="344" t="s">
        <v>0</v>
      </c>
      <c r="E4" s="344"/>
      <c r="F4" s="344"/>
      <c r="G4" s="345"/>
      <c r="J4" s="4"/>
      <c r="K4" s="363"/>
      <c r="L4" s="363"/>
      <c r="M4" s="363"/>
      <c r="N4" s="363"/>
      <c r="O4" s="8"/>
      <c r="P4" s="376"/>
      <c r="Q4" s="376"/>
      <c r="R4" s="376"/>
      <c r="S4" s="376"/>
      <c r="T4" s="376"/>
      <c r="U4" s="376"/>
      <c r="V4" s="376"/>
      <c r="W4" s="4"/>
    </row>
    <row r="5" spans="2:23" ht="27.75" customHeight="1">
      <c r="B5" s="347"/>
      <c r="C5" s="356"/>
      <c r="D5" s="122" t="s">
        <v>3</v>
      </c>
      <c r="E5" s="122" t="s">
        <v>2</v>
      </c>
      <c r="F5" s="122" t="s">
        <v>4</v>
      </c>
      <c r="G5" s="124" t="s">
        <v>5</v>
      </c>
      <c r="K5" s="496" t="s">
        <v>3</v>
      </c>
      <c r="L5" s="497"/>
      <c r="M5" s="496" t="s">
        <v>2</v>
      </c>
      <c r="N5" s="497"/>
      <c r="O5" s="122" t="s">
        <v>4</v>
      </c>
      <c r="P5" s="376"/>
      <c r="Q5" s="377"/>
      <c r="R5" s="376"/>
      <c r="S5" s="376"/>
      <c r="T5" s="376"/>
      <c r="U5" s="376"/>
      <c r="V5" s="376"/>
      <c r="W5" s="4"/>
    </row>
    <row r="6" spans="2:23" ht="11.25">
      <c r="B6" s="347"/>
      <c r="C6" s="119" t="s">
        <v>87</v>
      </c>
      <c r="D6" s="11">
        <v>5769</v>
      </c>
      <c r="E6" s="125">
        <v>247</v>
      </c>
      <c r="F6" s="125">
        <f>SUM(D6:E6)</f>
        <v>6016</v>
      </c>
      <c r="G6" s="117">
        <v>309</v>
      </c>
      <c r="I6" s="128" t="s">
        <v>88</v>
      </c>
      <c r="J6" s="217"/>
      <c r="K6" s="460">
        <v>4474</v>
      </c>
      <c r="L6" s="461"/>
      <c r="M6" s="602">
        <v>182</v>
      </c>
      <c r="N6" s="602"/>
      <c r="O6" s="182">
        <f>SUM(K6:N6)</f>
        <v>4656</v>
      </c>
      <c r="P6" s="7"/>
      <c r="Q6" s="7"/>
      <c r="R6" s="7"/>
      <c r="S6" s="7"/>
      <c r="T6" s="7"/>
      <c r="U6" s="7"/>
      <c r="V6" s="7"/>
      <c r="W6" s="4"/>
    </row>
    <row r="7" spans="2:23" ht="11.25">
      <c r="B7" s="347"/>
      <c r="C7" s="120" t="s">
        <v>6</v>
      </c>
      <c r="D7" s="11">
        <v>0</v>
      </c>
      <c r="E7" s="126">
        <v>0</v>
      </c>
      <c r="F7" s="126">
        <f>SUM(D7:E7)</f>
        <v>0</v>
      </c>
      <c r="G7" s="117">
        <v>0</v>
      </c>
      <c r="I7" s="128" t="s">
        <v>90</v>
      </c>
      <c r="J7" s="217"/>
      <c r="K7" s="370">
        <v>3262</v>
      </c>
      <c r="L7" s="371"/>
      <c r="M7" s="370">
        <v>127</v>
      </c>
      <c r="N7" s="371"/>
      <c r="O7" s="183">
        <f>SUM(K7:N7)</f>
        <v>3389</v>
      </c>
      <c r="P7" s="7"/>
      <c r="Q7" s="7"/>
      <c r="R7" s="7"/>
      <c r="S7" s="7"/>
      <c r="T7" s="7"/>
      <c r="U7" s="7"/>
      <c r="V7" s="7"/>
      <c r="W7" s="4"/>
    </row>
    <row r="8" spans="2:23" ht="11.25">
      <c r="B8" s="347"/>
      <c r="C8" s="120" t="s">
        <v>7</v>
      </c>
      <c r="D8" s="11">
        <v>0</v>
      </c>
      <c r="E8" s="126">
        <v>0</v>
      </c>
      <c r="F8" s="126">
        <v>0</v>
      </c>
      <c r="G8" s="117">
        <v>0</v>
      </c>
      <c r="I8" s="4" t="s">
        <v>121</v>
      </c>
      <c r="J8" s="4"/>
      <c r="K8" s="4"/>
      <c r="L8" s="4"/>
      <c r="M8" s="4"/>
      <c r="N8" s="4"/>
      <c r="O8" s="4"/>
      <c r="P8" s="4"/>
      <c r="W8" s="4"/>
    </row>
    <row r="9" spans="2:23" ht="11.25">
      <c r="B9" s="347"/>
      <c r="C9" s="120" t="s">
        <v>89</v>
      </c>
      <c r="D9" s="11">
        <v>0</v>
      </c>
      <c r="E9" s="126"/>
      <c r="F9" s="126">
        <f>SUM(D9:E9)</f>
        <v>0</v>
      </c>
      <c r="G9" s="117">
        <v>0</v>
      </c>
      <c r="I9" s="4"/>
      <c r="J9" s="4"/>
      <c r="K9" s="4"/>
      <c r="L9" s="4"/>
      <c r="M9" s="4"/>
      <c r="N9" s="4"/>
      <c r="O9" s="4"/>
      <c r="P9" s="4"/>
      <c r="W9" s="4"/>
    </row>
    <row r="10" spans="2:16" ht="11.25">
      <c r="B10" s="348"/>
      <c r="C10" s="175" t="s">
        <v>4</v>
      </c>
      <c r="D10" s="290">
        <f>SUM(D6:D9)</f>
        <v>5769</v>
      </c>
      <c r="E10" s="136">
        <f>SUM(E6:E9)</f>
        <v>247</v>
      </c>
      <c r="F10" s="136">
        <f>SUM(F6:F9)</f>
        <v>6016</v>
      </c>
      <c r="G10" s="292">
        <v>309</v>
      </c>
      <c r="I10" s="4"/>
      <c r="J10" s="4"/>
      <c r="K10" s="4"/>
      <c r="L10" s="4"/>
      <c r="M10" s="4"/>
      <c r="N10" s="4"/>
      <c r="O10" s="4"/>
      <c r="P10" s="4"/>
    </row>
    <row r="11" spans="6:13" ht="11.25">
      <c r="F11" s="17"/>
      <c r="G11" s="17"/>
      <c r="I11" s="60" t="s">
        <v>128</v>
      </c>
      <c r="J11" s="59"/>
      <c r="K11" s="3"/>
      <c r="L11" s="3"/>
      <c r="M11" s="59"/>
    </row>
    <row r="12" spans="2:16" ht="49.5" customHeight="1">
      <c r="B12" s="349" t="s">
        <v>179</v>
      </c>
      <c r="C12" s="131" t="s">
        <v>93</v>
      </c>
      <c r="D12" s="122">
        <v>234</v>
      </c>
      <c r="E12" s="122">
        <v>1</v>
      </c>
      <c r="F12" s="122">
        <v>235</v>
      </c>
      <c r="G12" s="49"/>
      <c r="P12" s="4"/>
    </row>
    <row r="13" spans="2:16" ht="20.25" customHeight="1">
      <c r="B13" s="350"/>
      <c r="C13" s="352" t="s">
        <v>94</v>
      </c>
      <c r="D13" s="357">
        <v>386</v>
      </c>
      <c r="E13" s="357">
        <v>5</v>
      </c>
      <c r="F13" s="357">
        <f>SUM(D13:E15)</f>
        <v>391</v>
      </c>
      <c r="G13" s="4"/>
      <c r="I13" s="453" t="s">
        <v>95</v>
      </c>
      <c r="J13" s="454"/>
      <c r="K13" s="453" t="s">
        <v>96</v>
      </c>
      <c r="L13" s="454"/>
      <c r="M13" s="374" t="s">
        <v>97</v>
      </c>
      <c r="N13" s="375"/>
      <c r="O13" s="122" t="s">
        <v>4</v>
      </c>
      <c r="P13" s="4"/>
    </row>
    <row r="14" spans="2:16" ht="16.5" customHeight="1">
      <c r="B14" s="350"/>
      <c r="C14" s="353"/>
      <c r="D14" s="477"/>
      <c r="E14" s="476"/>
      <c r="F14" s="477"/>
      <c r="G14" s="4"/>
      <c r="I14" s="453">
        <v>54</v>
      </c>
      <c r="J14" s="454"/>
      <c r="K14" s="453">
        <v>159</v>
      </c>
      <c r="L14" s="454"/>
      <c r="M14" s="453">
        <v>2</v>
      </c>
      <c r="N14" s="454"/>
      <c r="O14" s="122">
        <f>SUM(I14:N14)</f>
        <v>215</v>
      </c>
      <c r="P14" s="4"/>
    </row>
    <row r="15" spans="2:16" ht="11.25">
      <c r="B15" s="351"/>
      <c r="C15" s="354"/>
      <c r="D15" s="478"/>
      <c r="E15" s="539"/>
      <c r="F15" s="478"/>
      <c r="G15" s="4"/>
      <c r="P15" s="4"/>
    </row>
    <row r="16" spans="2:16" ht="11.25">
      <c r="B16" s="25"/>
      <c r="C16" s="42"/>
      <c r="D16" s="11"/>
      <c r="E16" s="11"/>
      <c r="F16" s="4"/>
      <c r="G16" s="4"/>
      <c r="O16" s="4"/>
      <c r="P16" s="4"/>
    </row>
    <row r="17" spans="2:15" ht="11.25">
      <c r="B17" s="50" t="s">
        <v>142</v>
      </c>
      <c r="C17" s="82"/>
      <c r="D17" s="50"/>
      <c r="E17" s="4"/>
      <c r="F17" s="50"/>
      <c r="G17" s="4"/>
      <c r="J17" s="43"/>
      <c r="K17" s="4"/>
      <c r="L17" s="4"/>
      <c r="M17" s="4"/>
      <c r="N17" s="4"/>
      <c r="O17" s="44"/>
    </row>
    <row r="18" spans="2:7" ht="11.25">
      <c r="B18" s="25"/>
      <c r="C18" s="42"/>
      <c r="D18" s="11"/>
      <c r="E18" s="11"/>
      <c r="F18" s="11"/>
      <c r="G18" s="4"/>
    </row>
    <row r="19" spans="15:17" ht="9.75" customHeight="1">
      <c r="O19" s="45"/>
      <c r="P19" s="46"/>
      <c r="Q19" s="46"/>
    </row>
    <row r="20" spans="2:17" ht="16.5" customHeight="1">
      <c r="B20" s="364" t="s">
        <v>61</v>
      </c>
      <c r="C20" s="365"/>
      <c r="D20" s="365"/>
      <c r="E20" s="365"/>
      <c r="F20" s="366"/>
      <c r="O20" s="45"/>
      <c r="P20" s="46"/>
      <c r="Q20" s="46"/>
    </row>
    <row r="21" spans="2:15" ht="19.5" customHeight="1">
      <c r="B21" s="367"/>
      <c r="C21" s="368"/>
      <c r="D21" s="368"/>
      <c r="E21" s="368"/>
      <c r="F21" s="369"/>
      <c r="G21" s="12"/>
      <c r="H21" s="12"/>
      <c r="I21" s="47"/>
      <c r="K21" s="3"/>
      <c r="L21" s="3"/>
      <c r="M21" s="45"/>
      <c r="N21" s="45"/>
      <c r="O21" s="48"/>
    </row>
    <row r="22" spans="2:16" ht="17.25" customHeight="1">
      <c r="B22" s="342" t="s">
        <v>8</v>
      </c>
      <c r="C22" s="343"/>
      <c r="D22" s="136">
        <v>3856</v>
      </c>
      <c r="E22" s="136">
        <v>187</v>
      </c>
      <c r="F22" s="136">
        <f>SUM(D22:E22)</f>
        <v>4043</v>
      </c>
      <c r="P22" s="47"/>
    </row>
    <row r="23" spans="5:15" ht="11.25">
      <c r="E23" s="3"/>
      <c r="F23" s="37"/>
      <c r="H23" s="58"/>
      <c r="I23" s="2"/>
      <c r="J23" s="2"/>
      <c r="K23" s="2"/>
      <c r="L23" s="2"/>
      <c r="M23" s="2"/>
      <c r="N23" s="2"/>
      <c r="O23" s="2"/>
    </row>
  </sheetData>
  <sheetProtection/>
  <mergeCells count="31">
    <mergeCell ref="P4:P5"/>
    <mergeCell ref="K14:L14"/>
    <mergeCell ref="M14:N14"/>
    <mergeCell ref="B20:F21"/>
    <mergeCell ref="I14:J14"/>
    <mergeCell ref="M4:N4"/>
    <mergeCell ref="K5:L5"/>
    <mergeCell ref="M5:N5"/>
    <mergeCell ref="K6:L6"/>
    <mergeCell ref="M6:N6"/>
    <mergeCell ref="M7:N7"/>
    <mergeCell ref="B12:B15"/>
    <mergeCell ref="C13:C15"/>
    <mergeCell ref="D13:D15"/>
    <mergeCell ref="E13:E15"/>
    <mergeCell ref="F13:F15"/>
    <mergeCell ref="I13:J13"/>
    <mergeCell ref="K13:L13"/>
    <mergeCell ref="M13:N13"/>
    <mergeCell ref="B4:B10"/>
    <mergeCell ref="C4:C5"/>
    <mergeCell ref="D4:G4"/>
    <mergeCell ref="K4:L4"/>
    <mergeCell ref="K7:L7"/>
    <mergeCell ref="B22:C22"/>
    <mergeCell ref="U4:U5"/>
    <mergeCell ref="V4:V5"/>
    <mergeCell ref="Q4:Q5"/>
    <mergeCell ref="R4:R5"/>
    <mergeCell ref="S4:S5"/>
    <mergeCell ref="T4:T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B1:M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55.28125" style="12" customWidth="1"/>
    <col min="3" max="4" width="19.7109375" style="12" customWidth="1"/>
    <col min="5" max="5" width="4.00390625" style="12" customWidth="1"/>
    <col min="6" max="6" width="8.8515625" style="12" hidden="1" customWidth="1"/>
    <col min="7" max="8" width="5.8515625" style="12" hidden="1" customWidth="1"/>
    <col min="9" max="9" width="3.8515625" style="12" hidden="1" customWidth="1"/>
    <col min="10" max="10" width="7.7109375" style="12" hidden="1" customWidth="1"/>
    <col min="11" max="11" width="4.421875" style="12" hidden="1" customWidth="1"/>
    <col min="12" max="12" width="10.7109375" style="12" hidden="1" customWidth="1"/>
    <col min="13" max="13" width="9.57421875" style="12" customWidth="1"/>
    <col min="14" max="16384" width="11.421875" style="12" customWidth="1"/>
  </cols>
  <sheetData>
    <row r="1" spans="3:7" s="1" customFormat="1" ht="11.25">
      <c r="C1" s="58" t="s">
        <v>148</v>
      </c>
      <c r="D1" s="37"/>
      <c r="E1" s="2"/>
      <c r="F1" s="2"/>
      <c r="G1" s="2"/>
    </row>
    <row r="3" spans="2:3" ht="11.25">
      <c r="B3" s="59" t="s">
        <v>162</v>
      </c>
      <c r="C3" s="63"/>
    </row>
    <row r="4" ht="11.25">
      <c r="E4" s="63"/>
    </row>
    <row r="5" spans="2:10" s="18" customFormat="1" ht="12.75" customHeight="1">
      <c r="B5" s="137" t="s">
        <v>60</v>
      </c>
      <c r="C5" s="482" t="s">
        <v>81</v>
      </c>
      <c r="D5" s="483"/>
      <c r="E5" s="53"/>
      <c r="F5" s="18" t="s">
        <v>740</v>
      </c>
      <c r="J5" s="18" t="s">
        <v>737</v>
      </c>
    </row>
    <row r="6" spans="2:4" s="18" customFormat="1" ht="11.25">
      <c r="B6" s="232" t="s">
        <v>106</v>
      </c>
      <c r="C6" s="197" t="s">
        <v>3</v>
      </c>
      <c r="D6" s="198" t="s">
        <v>2</v>
      </c>
    </row>
    <row r="7" spans="2:10" ht="12.75" customHeight="1">
      <c r="B7" s="207" t="s">
        <v>9</v>
      </c>
      <c r="C7" s="85">
        <v>11.971830985915492</v>
      </c>
      <c r="D7" s="189">
        <v>9.174311926605505</v>
      </c>
      <c r="F7" s="12">
        <v>72</v>
      </c>
      <c r="H7" s="12" t="s">
        <v>67</v>
      </c>
      <c r="I7" s="12">
        <v>0</v>
      </c>
      <c r="J7" s="12">
        <v>1</v>
      </c>
    </row>
    <row r="8" spans="2:10" ht="12.75" customHeight="1">
      <c r="B8" s="207" t="s">
        <v>10</v>
      </c>
      <c r="C8" s="85">
        <v>7.76781903542467</v>
      </c>
      <c r="D8" s="189">
        <v>3.669724770642202</v>
      </c>
      <c r="F8" s="12">
        <v>230</v>
      </c>
      <c r="H8" s="12" t="s">
        <v>69</v>
      </c>
      <c r="I8" s="12">
        <v>1</v>
      </c>
      <c r="J8" s="12">
        <v>3</v>
      </c>
    </row>
    <row r="9" spans="2:10" ht="12.75" customHeight="1">
      <c r="B9" s="207" t="s">
        <v>11</v>
      </c>
      <c r="C9" s="85">
        <v>48.69825010670081</v>
      </c>
      <c r="D9" s="189">
        <v>49.54128440366973</v>
      </c>
      <c r="F9" s="12">
        <v>608</v>
      </c>
      <c r="H9" s="12" t="s">
        <v>70</v>
      </c>
      <c r="I9" s="12">
        <v>9</v>
      </c>
      <c r="J9" s="12">
        <v>0</v>
      </c>
    </row>
    <row r="10" spans="2:10" ht="12.75" customHeight="1">
      <c r="B10" s="207" t="s">
        <v>123</v>
      </c>
      <c r="C10" s="85">
        <v>0.8322663252240717</v>
      </c>
      <c r="D10" s="189">
        <v>0.45871559633027525</v>
      </c>
      <c r="F10" s="12">
        <v>27</v>
      </c>
      <c r="H10" s="12" t="s">
        <v>71</v>
      </c>
      <c r="I10" s="12">
        <v>192</v>
      </c>
      <c r="J10" s="12">
        <v>20</v>
      </c>
    </row>
    <row r="11" spans="2:10" ht="12.75" customHeight="1">
      <c r="B11" s="207" t="s">
        <v>124</v>
      </c>
      <c r="C11" s="85">
        <v>7.533077251387111</v>
      </c>
      <c r="D11" s="189">
        <v>10.091743119266056</v>
      </c>
      <c r="F11" s="12">
        <v>176</v>
      </c>
      <c r="H11" s="12" t="s">
        <v>72</v>
      </c>
      <c r="I11" s="12">
        <v>8</v>
      </c>
      <c r="J11" s="12">
        <v>5</v>
      </c>
    </row>
    <row r="12" spans="2:10" ht="12.75" customHeight="1">
      <c r="B12" s="207" t="s">
        <v>125</v>
      </c>
      <c r="C12" s="85">
        <v>0.917626973965002</v>
      </c>
      <c r="D12" s="189">
        <v>0</v>
      </c>
      <c r="F12" s="12">
        <v>841</v>
      </c>
      <c r="H12" s="12" t="s">
        <v>73</v>
      </c>
      <c r="I12" s="12">
        <v>7</v>
      </c>
      <c r="J12" s="12">
        <v>3</v>
      </c>
    </row>
    <row r="13" spans="2:10" ht="12.75" customHeight="1">
      <c r="B13" s="207" t="s">
        <v>126</v>
      </c>
      <c r="C13" s="85">
        <v>14.874093043107129</v>
      </c>
      <c r="D13" s="189">
        <v>16.51376146788991</v>
      </c>
      <c r="F13" s="12">
        <v>3885</v>
      </c>
      <c r="H13" s="12" t="s">
        <v>74</v>
      </c>
      <c r="I13" s="12">
        <v>2</v>
      </c>
      <c r="J13" s="12">
        <v>0</v>
      </c>
    </row>
    <row r="14" spans="2:10" ht="12.75" customHeight="1">
      <c r="B14" s="207" t="s">
        <v>12</v>
      </c>
      <c r="C14" s="85">
        <v>2.0059752454118653</v>
      </c>
      <c r="D14" s="189">
        <v>5.045871559633028</v>
      </c>
      <c r="F14" s="12">
        <v>236</v>
      </c>
      <c r="H14" s="12" t="s">
        <v>75</v>
      </c>
      <c r="I14" s="12">
        <v>1</v>
      </c>
      <c r="J14" s="12">
        <v>4</v>
      </c>
    </row>
    <row r="15" spans="2:10" ht="12.75" customHeight="1">
      <c r="B15" s="207" t="s">
        <v>13</v>
      </c>
      <c r="C15" s="85">
        <v>2.6888604353393086</v>
      </c>
      <c r="D15" s="189">
        <v>0</v>
      </c>
      <c r="F15" s="12">
        <v>315</v>
      </c>
      <c r="H15" s="12" t="s">
        <v>76</v>
      </c>
      <c r="I15" s="12">
        <v>27</v>
      </c>
      <c r="J15" s="12">
        <v>12</v>
      </c>
    </row>
    <row r="16" spans="2:10" ht="12.75" customHeight="1">
      <c r="B16" s="207" t="s">
        <v>14</v>
      </c>
      <c r="C16" s="85">
        <v>0.2560819462227913</v>
      </c>
      <c r="D16" s="189">
        <v>0.9174311926605505</v>
      </c>
      <c r="F16" s="12">
        <v>113</v>
      </c>
      <c r="H16" s="12" t="s">
        <v>77</v>
      </c>
      <c r="I16" s="12">
        <v>7</v>
      </c>
      <c r="J16" s="12">
        <v>5</v>
      </c>
    </row>
    <row r="17" spans="2:10" ht="12.75" customHeight="1">
      <c r="B17" s="207" t="s">
        <v>63</v>
      </c>
      <c r="C17" s="85">
        <v>1.1737089201877933</v>
      </c>
      <c r="D17" s="189">
        <v>1.834862385321101</v>
      </c>
      <c r="F17" s="12">
        <v>211</v>
      </c>
      <c r="H17" s="12" t="s">
        <v>738</v>
      </c>
      <c r="I17" s="12">
        <v>10</v>
      </c>
      <c r="J17" s="12">
        <v>8</v>
      </c>
    </row>
    <row r="18" spans="2:10" ht="12.75" customHeight="1">
      <c r="B18" s="207" t="s">
        <v>83</v>
      </c>
      <c r="C18" s="85">
        <v>0.7895860008536065</v>
      </c>
      <c r="D18" s="189">
        <v>1.834862385321101</v>
      </c>
      <c r="F18" s="12">
        <v>278</v>
      </c>
      <c r="H18" s="12" t="s">
        <v>739</v>
      </c>
      <c r="I18" s="12">
        <v>49</v>
      </c>
      <c r="J18" s="12">
        <v>30</v>
      </c>
    </row>
    <row r="19" spans="2:4" ht="12.75" customHeight="1">
      <c r="B19" s="207" t="s">
        <v>82</v>
      </c>
      <c r="C19" s="85">
        <v>0.2987622705932565</v>
      </c>
      <c r="D19" s="189">
        <v>0.9174311926605505</v>
      </c>
    </row>
    <row r="20" spans="2:10" ht="12.75" customHeight="1">
      <c r="B20" s="207" t="s">
        <v>64</v>
      </c>
      <c r="C20" s="85">
        <v>0.14938113529662825</v>
      </c>
      <c r="D20" s="189">
        <v>0</v>
      </c>
      <c r="F20" s="12">
        <v>94</v>
      </c>
      <c r="H20" s="12" t="s">
        <v>78</v>
      </c>
      <c r="I20" s="12">
        <v>3</v>
      </c>
      <c r="J20" s="12">
        <v>2</v>
      </c>
    </row>
    <row r="21" spans="2:4" ht="12.75" customHeight="1">
      <c r="B21" s="207" t="s">
        <v>84</v>
      </c>
      <c r="C21" s="85">
        <v>0.04268032437046522</v>
      </c>
      <c r="D21" s="189">
        <v>0</v>
      </c>
    </row>
    <row r="22" spans="2:10" ht="12.75" customHeight="1">
      <c r="B22" s="223" t="s">
        <v>15</v>
      </c>
      <c r="C22" s="295">
        <f>SUM(C7:C21)</f>
        <v>99.99999999999999</v>
      </c>
      <c r="D22" s="286">
        <f>SUM(D7:D21)</f>
        <v>99.99999999999999</v>
      </c>
      <c r="E22" s="55"/>
      <c r="F22" s="12">
        <v>7436</v>
      </c>
      <c r="H22" s="12" t="e">
        <v>#REF!</v>
      </c>
      <c r="I22" s="12" t="e">
        <v>#REF!</v>
      </c>
      <c r="J22" s="12" t="e">
        <v>#REF!</v>
      </c>
    </row>
    <row r="23" ht="18" customHeight="1"/>
    <row r="24" spans="2:8" s="15" customFormat="1" ht="11.25">
      <c r="B24" s="37" t="s">
        <v>130</v>
      </c>
      <c r="C24" s="91"/>
      <c r="E24" s="63"/>
      <c r="F24" s="25"/>
      <c r="G24" s="25"/>
      <c r="H24" s="25"/>
    </row>
    <row r="25" spans="2:10" ht="11.25">
      <c r="B25" s="37"/>
      <c r="C25" s="37"/>
      <c r="D25" s="5"/>
      <c r="F25" s="19"/>
      <c r="G25" s="19"/>
      <c r="H25" s="19"/>
      <c r="J25" s="63"/>
    </row>
    <row r="26" spans="2:12" s="18" customFormat="1" ht="11.25">
      <c r="B26" s="382" t="s">
        <v>16</v>
      </c>
      <c r="C26" s="422" t="s">
        <v>153</v>
      </c>
      <c r="D26" s="525"/>
      <c r="E26" s="5"/>
      <c r="F26" s="376" t="s">
        <v>741</v>
      </c>
      <c r="G26" s="376"/>
      <c r="H26" s="376"/>
      <c r="I26" s="5"/>
      <c r="J26" s="384" t="s">
        <v>743</v>
      </c>
      <c r="K26" s="384"/>
      <c r="L26" s="384"/>
    </row>
    <row r="27" spans="2:13" s="18" customFormat="1" ht="11.25">
      <c r="B27" s="383"/>
      <c r="C27" s="424"/>
      <c r="D27" s="525"/>
      <c r="E27" s="5"/>
      <c r="F27" s="376"/>
      <c r="G27" s="376"/>
      <c r="H27" s="376"/>
      <c r="I27" s="5"/>
      <c r="J27" s="384"/>
      <c r="K27" s="384"/>
      <c r="L27" s="384"/>
      <c r="M27" s="25"/>
    </row>
    <row r="28" spans="2:13" s="18" customFormat="1" ht="11.25">
      <c r="B28" s="144" t="s">
        <v>17</v>
      </c>
      <c r="C28" s="196">
        <v>21.297709923664122</v>
      </c>
      <c r="D28" s="4"/>
      <c r="E28" s="5"/>
      <c r="F28" s="5" t="s">
        <v>65</v>
      </c>
      <c r="G28" s="5">
        <v>471</v>
      </c>
      <c r="H28" s="5">
        <v>471</v>
      </c>
      <c r="J28" s="5" t="s">
        <v>65</v>
      </c>
      <c r="K28" s="5">
        <v>2361</v>
      </c>
      <c r="L28" s="5">
        <v>2361</v>
      </c>
      <c r="M28" s="25"/>
    </row>
    <row r="29" spans="2:13" ht="11.25">
      <c r="B29" s="144" t="s">
        <v>18</v>
      </c>
      <c r="C29" s="196">
        <v>8.091603053435115</v>
      </c>
      <c r="D29" s="4"/>
      <c r="E29" s="19"/>
      <c r="F29" s="5" t="s">
        <v>66</v>
      </c>
      <c r="G29" s="5">
        <v>1456</v>
      </c>
      <c r="H29" s="5">
        <v>1927</v>
      </c>
      <c r="J29" s="5" t="s">
        <v>66</v>
      </c>
      <c r="K29" s="5">
        <v>3137</v>
      </c>
      <c r="L29" s="5">
        <v>5498</v>
      </c>
      <c r="M29" s="25"/>
    </row>
    <row r="30" spans="2:13" ht="11.25">
      <c r="B30" s="144" t="s">
        <v>19</v>
      </c>
      <c r="C30" s="196">
        <v>6.7175572519083975</v>
      </c>
      <c r="D30" s="4"/>
      <c r="E30" s="22"/>
      <c r="F30" s="5" t="s">
        <v>67</v>
      </c>
      <c r="G30" s="5">
        <v>2216</v>
      </c>
      <c r="H30" s="5">
        <v>4143</v>
      </c>
      <c r="J30" s="5" t="s">
        <v>67</v>
      </c>
      <c r="K30" s="5">
        <v>8756</v>
      </c>
      <c r="L30" s="5">
        <v>14254</v>
      </c>
      <c r="M30" s="25"/>
    </row>
    <row r="31" spans="2:13" ht="11.25">
      <c r="B31" s="144" t="s">
        <v>20</v>
      </c>
      <c r="C31" s="196">
        <v>1.6030534351145038</v>
      </c>
      <c r="D31" s="4"/>
      <c r="E31" s="22"/>
      <c r="F31" s="5" t="s">
        <v>68</v>
      </c>
      <c r="G31" s="5">
        <v>51</v>
      </c>
      <c r="H31" s="5">
        <v>4194</v>
      </c>
      <c r="J31" s="5" t="s">
        <v>68</v>
      </c>
      <c r="K31" s="5">
        <v>251</v>
      </c>
      <c r="L31" s="5">
        <v>14505</v>
      </c>
      <c r="M31" s="25"/>
    </row>
    <row r="32" spans="2:13" ht="11.25">
      <c r="B32" s="144" t="s">
        <v>21</v>
      </c>
      <c r="C32" s="196">
        <v>1.297709923664122</v>
      </c>
      <c r="D32" s="4"/>
      <c r="E32" s="19"/>
      <c r="F32" s="5" t="s">
        <v>69</v>
      </c>
      <c r="G32" s="5">
        <v>152</v>
      </c>
      <c r="H32" s="5">
        <v>4346</v>
      </c>
      <c r="J32" s="5" t="s">
        <v>69</v>
      </c>
      <c r="K32" s="5">
        <v>391</v>
      </c>
      <c r="L32" s="5">
        <v>14896</v>
      </c>
      <c r="M32" s="25"/>
    </row>
    <row r="33" spans="2:13" ht="11.25">
      <c r="B33" s="144" t="s">
        <v>85</v>
      </c>
      <c r="C33" s="196">
        <v>18.244274809160306</v>
      </c>
      <c r="D33" s="4"/>
      <c r="E33" s="22"/>
      <c r="F33" s="5" t="s">
        <v>70</v>
      </c>
      <c r="G33" s="5">
        <v>384</v>
      </c>
      <c r="H33" s="5">
        <v>4730</v>
      </c>
      <c r="J33" s="5" t="s">
        <v>70</v>
      </c>
      <c r="K33" s="5">
        <v>2596</v>
      </c>
      <c r="L33" s="5">
        <v>17492</v>
      </c>
      <c r="M33" s="25"/>
    </row>
    <row r="34" spans="2:13" ht="11.25">
      <c r="B34" s="144" t="s">
        <v>86</v>
      </c>
      <c r="C34" s="196">
        <v>0.45801526717557256</v>
      </c>
      <c r="D34" s="4"/>
      <c r="E34" s="22"/>
      <c r="F34" s="5" t="s">
        <v>71</v>
      </c>
      <c r="G34" s="5">
        <v>33</v>
      </c>
      <c r="H34" s="5">
        <v>4763</v>
      </c>
      <c r="J34" s="5" t="s">
        <v>71</v>
      </c>
      <c r="K34" s="5">
        <v>97</v>
      </c>
      <c r="L34" s="5">
        <v>17589</v>
      </c>
      <c r="M34" s="25"/>
    </row>
    <row r="35" spans="2:13" ht="11.25">
      <c r="B35" s="144" t="s">
        <v>22</v>
      </c>
      <c r="C35" s="196">
        <v>8.549618320610687</v>
      </c>
      <c r="D35" s="4"/>
      <c r="E35" s="22"/>
      <c r="F35" s="5" t="s">
        <v>72</v>
      </c>
      <c r="G35" s="5">
        <v>2859</v>
      </c>
      <c r="H35" s="5">
        <v>7622</v>
      </c>
      <c r="J35" s="5" t="s">
        <v>72</v>
      </c>
      <c r="K35" s="5">
        <v>4986</v>
      </c>
      <c r="L35" s="5">
        <v>22575</v>
      </c>
      <c r="M35" s="25"/>
    </row>
    <row r="36" spans="2:13" ht="11.25">
      <c r="B36" s="144" t="s">
        <v>23</v>
      </c>
      <c r="C36" s="196">
        <v>1.8320610687022902</v>
      </c>
      <c r="D36" s="4"/>
      <c r="E36" s="22"/>
      <c r="F36" s="5" t="s">
        <v>73</v>
      </c>
      <c r="G36" s="5">
        <v>18</v>
      </c>
      <c r="H36" s="5">
        <v>7640</v>
      </c>
      <c r="J36" s="5" t="s">
        <v>73</v>
      </c>
      <c r="K36" s="5">
        <v>50</v>
      </c>
      <c r="L36" s="5">
        <v>22625</v>
      </c>
      <c r="M36" s="25"/>
    </row>
    <row r="37" spans="2:13" ht="11.25">
      <c r="B37" s="144" t="s">
        <v>24</v>
      </c>
      <c r="C37" s="196">
        <v>0.22900763358778628</v>
      </c>
      <c r="D37" s="4"/>
      <c r="E37" s="22"/>
      <c r="F37" s="5" t="s">
        <v>74</v>
      </c>
      <c r="G37" s="5">
        <v>4</v>
      </c>
      <c r="H37" s="5">
        <v>7644</v>
      </c>
      <c r="J37" s="5" t="s">
        <v>74</v>
      </c>
      <c r="K37" s="5">
        <v>22</v>
      </c>
      <c r="L37" s="5">
        <v>22647</v>
      </c>
      <c r="M37" s="25"/>
    </row>
    <row r="38" spans="2:13" ht="11.25">
      <c r="B38" s="144" t="s">
        <v>25</v>
      </c>
      <c r="C38" s="196">
        <v>31.679389312977097</v>
      </c>
      <c r="D38" s="4"/>
      <c r="E38" s="19"/>
      <c r="F38" s="5" t="s">
        <v>75</v>
      </c>
      <c r="G38" s="5">
        <v>127</v>
      </c>
      <c r="H38" s="5">
        <v>7771</v>
      </c>
      <c r="J38" s="5" t="s">
        <v>75</v>
      </c>
      <c r="K38" s="5">
        <v>1512</v>
      </c>
      <c r="L38" s="5">
        <v>24159</v>
      </c>
      <c r="M38" s="25"/>
    </row>
    <row r="39" spans="2:12" s="25" customFormat="1" ht="11.25">
      <c r="B39" s="236" t="s">
        <v>15</v>
      </c>
      <c r="C39" s="214">
        <f>SUM(C28:D38)</f>
        <v>99.99999999999999</v>
      </c>
      <c r="D39" s="86"/>
      <c r="F39" s="5" t="s">
        <v>742</v>
      </c>
      <c r="G39" s="5"/>
      <c r="H39" s="5"/>
      <c r="J39" s="5" t="e">
        <v>#REF!</v>
      </c>
      <c r="K39" s="5"/>
      <c r="L39" s="5"/>
    </row>
    <row r="40" ht="11.25">
      <c r="D40" s="19"/>
    </row>
  </sheetData>
  <sheetProtection/>
  <mergeCells count="6">
    <mergeCell ref="J26:L27"/>
    <mergeCell ref="F26:H27"/>
    <mergeCell ref="C5:D5"/>
    <mergeCell ref="B26:B27"/>
    <mergeCell ref="C26:C27"/>
    <mergeCell ref="D26:D2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1:AB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13.28125" style="12" customWidth="1"/>
    <col min="3" max="3" width="7.140625" style="12" customWidth="1"/>
    <col min="4" max="4" width="3.57421875" style="18" customWidth="1"/>
    <col min="5" max="5" width="6.421875" style="12" customWidth="1"/>
    <col min="6" max="6" width="7.140625" style="19" customWidth="1"/>
    <col min="7" max="7" width="3.57421875" style="12" customWidth="1"/>
    <col min="8" max="8" width="6.8515625" style="12" customWidth="1"/>
    <col min="9" max="9" width="4.7109375" style="12" customWidth="1"/>
    <col min="10" max="10" width="11.7109375" style="12" customWidth="1"/>
    <col min="11" max="11" width="13.7109375" style="12" customWidth="1"/>
    <col min="12" max="12" width="8.00390625" style="12" customWidth="1"/>
    <col min="13" max="13" width="9.7109375" style="12" customWidth="1"/>
    <col min="14" max="14" width="8.7109375" style="12" customWidth="1"/>
    <col min="15" max="16" width="9.421875" style="12" customWidth="1"/>
    <col min="17" max="17" width="8.00390625" style="12" customWidth="1"/>
    <col min="18" max="16384" width="11.421875" style="12" customWidth="1"/>
  </cols>
  <sheetData>
    <row r="1" spans="3:7" s="1" customFormat="1" ht="11.25">
      <c r="C1" s="3"/>
      <c r="D1" s="37"/>
      <c r="F1" s="4"/>
      <c r="G1" s="58" t="s">
        <v>148</v>
      </c>
    </row>
    <row r="3" spans="2:17" s="15" customFormat="1" ht="11.25">
      <c r="B3" s="37" t="s">
        <v>159</v>
      </c>
      <c r="E3" s="3"/>
      <c r="F3" s="37" t="s">
        <v>174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s="19" customFormat="1" ht="11.25">
      <c r="B4" s="82" t="s">
        <v>161</v>
      </c>
      <c r="C4" s="25"/>
      <c r="D4" s="27"/>
      <c r="E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s="5" customFormat="1" ht="18" customHeight="1">
      <c r="B5" s="179" t="s">
        <v>91</v>
      </c>
      <c r="C5" s="496" t="s">
        <v>153</v>
      </c>
      <c r="D5" s="495"/>
      <c r="E5" s="8"/>
      <c r="F5" s="509" t="s">
        <v>154</v>
      </c>
      <c r="G5" s="510"/>
      <c r="H5" s="509" t="s">
        <v>155</v>
      </c>
      <c r="I5" s="510"/>
      <c r="J5" s="419" t="s">
        <v>156</v>
      </c>
      <c r="K5" s="419" t="s">
        <v>157</v>
      </c>
      <c r="L5" s="419" t="s">
        <v>187</v>
      </c>
      <c r="M5" s="419" t="s">
        <v>132</v>
      </c>
      <c r="N5" s="419" t="s">
        <v>188</v>
      </c>
      <c r="O5" s="419" t="s">
        <v>133</v>
      </c>
      <c r="P5" s="419" t="s">
        <v>160</v>
      </c>
      <c r="Q5" s="419" t="s">
        <v>158</v>
      </c>
    </row>
    <row r="6" spans="2:17" s="19" customFormat="1" ht="11.25">
      <c r="B6" s="147" t="s">
        <v>92</v>
      </c>
      <c r="C6" s="488">
        <v>0.45420136260408783</v>
      </c>
      <c r="D6" s="489"/>
      <c r="E6" s="10"/>
      <c r="F6" s="511"/>
      <c r="G6" s="512"/>
      <c r="H6" s="511"/>
      <c r="I6" s="512"/>
      <c r="J6" s="420"/>
      <c r="K6" s="420"/>
      <c r="L6" s="420"/>
      <c r="M6" s="420"/>
      <c r="N6" s="420"/>
      <c r="O6" s="420"/>
      <c r="P6" s="420"/>
      <c r="Q6" s="420"/>
    </row>
    <row r="7" spans="2:17" s="19" customFormat="1" ht="12.75" customHeight="1">
      <c r="B7" s="147">
        <v>18</v>
      </c>
      <c r="C7" s="488">
        <v>1.0787282361847086</v>
      </c>
      <c r="D7" s="489"/>
      <c r="E7" s="10"/>
      <c r="F7" s="511"/>
      <c r="G7" s="512"/>
      <c r="H7" s="511"/>
      <c r="I7" s="512"/>
      <c r="J7" s="420"/>
      <c r="K7" s="420"/>
      <c r="L7" s="420"/>
      <c r="M7" s="420"/>
      <c r="N7" s="420"/>
      <c r="O7" s="420"/>
      <c r="P7" s="420"/>
      <c r="Q7" s="420"/>
    </row>
    <row r="8" spans="2:17" s="19" customFormat="1" ht="11.25">
      <c r="B8" s="147">
        <v>19</v>
      </c>
      <c r="C8" s="488">
        <v>2.8198334595003782</v>
      </c>
      <c r="D8" s="489"/>
      <c r="E8" s="10"/>
      <c r="F8" s="511"/>
      <c r="G8" s="512"/>
      <c r="H8" s="511"/>
      <c r="I8" s="512"/>
      <c r="J8" s="420"/>
      <c r="K8" s="420"/>
      <c r="L8" s="420"/>
      <c r="M8" s="420"/>
      <c r="N8" s="420"/>
      <c r="O8" s="420"/>
      <c r="P8" s="420"/>
      <c r="Q8" s="420"/>
    </row>
    <row r="9" spans="2:17" s="19" customFormat="1" ht="11.25">
      <c r="B9" s="147">
        <v>20</v>
      </c>
      <c r="C9" s="488">
        <v>3.368660105980318</v>
      </c>
      <c r="D9" s="489"/>
      <c r="E9" s="10"/>
      <c r="F9" s="511"/>
      <c r="G9" s="512"/>
      <c r="H9" s="511"/>
      <c r="I9" s="512"/>
      <c r="J9" s="420"/>
      <c r="K9" s="420"/>
      <c r="L9" s="420"/>
      <c r="M9" s="420"/>
      <c r="N9" s="420"/>
      <c r="O9" s="420"/>
      <c r="P9" s="420"/>
      <c r="Q9" s="420"/>
    </row>
    <row r="10" spans="2:17" s="19" customFormat="1" ht="11.25">
      <c r="B10" s="147">
        <v>21</v>
      </c>
      <c r="C10" s="488">
        <v>4.0121120363361085</v>
      </c>
      <c r="D10" s="489"/>
      <c r="E10" s="10"/>
      <c r="F10" s="513"/>
      <c r="G10" s="514"/>
      <c r="H10" s="513"/>
      <c r="I10" s="514"/>
      <c r="J10" s="421"/>
      <c r="K10" s="421"/>
      <c r="L10" s="421"/>
      <c r="M10" s="421"/>
      <c r="N10" s="421"/>
      <c r="O10" s="421"/>
      <c r="P10" s="421"/>
      <c r="Q10" s="421"/>
    </row>
    <row r="11" spans="2:17" ht="11.25">
      <c r="B11" s="147">
        <v>22</v>
      </c>
      <c r="C11" s="488">
        <v>3.5389856169568508</v>
      </c>
      <c r="D11" s="489"/>
      <c r="E11" s="10"/>
      <c r="F11" s="545">
        <v>176</v>
      </c>
      <c r="G11" s="546"/>
      <c r="H11" s="545">
        <v>319</v>
      </c>
      <c r="I11" s="546"/>
      <c r="J11" s="213">
        <v>43</v>
      </c>
      <c r="K11" s="199">
        <v>64</v>
      </c>
      <c r="L11" s="199">
        <v>45</v>
      </c>
      <c r="M11" s="199">
        <v>406</v>
      </c>
      <c r="N11" s="199">
        <v>357</v>
      </c>
      <c r="O11" s="199">
        <v>3233</v>
      </c>
      <c r="P11" s="199">
        <v>394</v>
      </c>
      <c r="Q11" s="199">
        <v>345</v>
      </c>
    </row>
    <row r="12" spans="2:18" ht="11.25">
      <c r="B12" s="147">
        <v>23</v>
      </c>
      <c r="C12" s="488">
        <v>3.576835730507191</v>
      </c>
      <c r="D12" s="489"/>
      <c r="E12" s="10"/>
      <c r="F12" s="1" t="s">
        <v>183</v>
      </c>
      <c r="H12" s="18"/>
      <c r="L12" s="23"/>
      <c r="M12" s="23"/>
      <c r="N12" s="23"/>
      <c r="O12" s="23"/>
      <c r="P12" s="23"/>
      <c r="Q12" s="23"/>
      <c r="R12" s="19"/>
    </row>
    <row r="13" spans="2:18" ht="11.25">
      <c r="B13" s="147">
        <v>24</v>
      </c>
      <c r="C13" s="488">
        <v>3.217259651778955</v>
      </c>
      <c r="D13" s="489"/>
      <c r="E13" s="10"/>
      <c r="F13" s="1" t="s">
        <v>184</v>
      </c>
      <c r="H13" s="18"/>
      <c r="L13" s="23"/>
      <c r="M13" s="23"/>
      <c r="N13" s="23"/>
      <c r="O13" s="23"/>
      <c r="P13" s="23"/>
      <c r="Q13" s="23"/>
      <c r="R13" s="19"/>
    </row>
    <row r="14" spans="2:18" ht="11.25">
      <c r="B14" s="147">
        <v>25</v>
      </c>
      <c r="C14" s="488">
        <v>2.6305828917486753</v>
      </c>
      <c r="D14" s="489"/>
      <c r="E14" s="10"/>
      <c r="F14" s="11"/>
      <c r="G14" s="589"/>
      <c r="H14" s="589"/>
      <c r="I14" s="589"/>
      <c r="J14" s="589"/>
      <c r="K14" s="23"/>
      <c r="L14" s="23"/>
      <c r="M14" s="23"/>
      <c r="N14" s="23"/>
      <c r="O14" s="23"/>
      <c r="P14" s="23"/>
      <c r="Q14" s="23"/>
      <c r="R14" s="19"/>
    </row>
    <row r="15" spans="2:18" ht="11.25">
      <c r="B15" s="147">
        <v>26</v>
      </c>
      <c r="C15" s="488">
        <v>2.8009084027252085</v>
      </c>
      <c r="D15" s="489"/>
      <c r="E15" s="10"/>
      <c r="F15" s="11"/>
      <c r="G15" s="589"/>
      <c r="H15" s="589"/>
      <c r="I15" s="589"/>
      <c r="J15" s="589"/>
      <c r="K15" s="23"/>
      <c r="L15" s="23"/>
      <c r="M15" s="23"/>
      <c r="N15" s="23"/>
      <c r="O15" s="23"/>
      <c r="P15" s="23"/>
      <c r="Q15" s="23"/>
      <c r="R15" s="19"/>
    </row>
    <row r="16" spans="2:18" ht="11.25">
      <c r="B16" s="147">
        <v>27</v>
      </c>
      <c r="C16" s="488">
        <v>2.0628311884935657</v>
      </c>
      <c r="D16" s="489"/>
      <c r="E16" s="10"/>
      <c r="F16" s="11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2:12" ht="11.25">
      <c r="B17" s="147">
        <v>28</v>
      </c>
      <c r="C17" s="488">
        <v>2.8009084027252085</v>
      </c>
      <c r="D17" s="489"/>
      <c r="E17" s="10"/>
      <c r="F17" s="418" t="s">
        <v>107</v>
      </c>
      <c r="G17" s="418"/>
      <c r="H17" s="418"/>
      <c r="I17" s="418"/>
      <c r="J17" s="418"/>
      <c r="K17" s="418"/>
      <c r="L17" s="418"/>
    </row>
    <row r="18" spans="2:6" ht="11.25">
      <c r="B18" s="147">
        <v>29</v>
      </c>
      <c r="C18" s="488">
        <v>2.081756245268736</v>
      </c>
      <c r="D18" s="489"/>
      <c r="E18" s="10"/>
      <c r="F18" s="11"/>
    </row>
    <row r="19" spans="2:15" ht="11.25">
      <c r="B19" s="147" t="s">
        <v>101</v>
      </c>
      <c r="C19" s="488">
        <v>11.960635881907645</v>
      </c>
      <c r="D19" s="489"/>
      <c r="E19" s="10"/>
      <c r="F19" s="500" t="s">
        <v>98</v>
      </c>
      <c r="G19" s="501"/>
      <c r="H19" s="500" t="s">
        <v>99</v>
      </c>
      <c r="I19" s="501"/>
      <c r="J19" s="515" t="s">
        <v>178</v>
      </c>
      <c r="K19" s="455" t="s">
        <v>188</v>
      </c>
      <c r="L19" s="456"/>
      <c r="M19" s="490" t="s">
        <v>100</v>
      </c>
      <c r="N19" s="491"/>
      <c r="O19" s="422" t="s">
        <v>4</v>
      </c>
    </row>
    <row r="20" spans="2:15" ht="11.25">
      <c r="B20" s="147" t="s">
        <v>102</v>
      </c>
      <c r="C20" s="488">
        <v>13.834216502649507</v>
      </c>
      <c r="D20" s="489"/>
      <c r="E20" s="10"/>
      <c r="F20" s="502"/>
      <c r="G20" s="503"/>
      <c r="H20" s="502"/>
      <c r="I20" s="503"/>
      <c r="J20" s="516"/>
      <c r="K20" s="517"/>
      <c r="L20" s="518"/>
      <c r="M20" s="492"/>
      <c r="N20" s="493"/>
      <c r="O20" s="424"/>
    </row>
    <row r="21" spans="2:15" ht="11.25">
      <c r="B21" s="147" t="s">
        <v>103</v>
      </c>
      <c r="C21" s="488">
        <v>16.21877365632097</v>
      </c>
      <c r="D21" s="489"/>
      <c r="E21" s="10"/>
      <c r="F21" s="395">
        <v>6.8</v>
      </c>
      <c r="G21" s="397"/>
      <c r="H21" s="395">
        <v>0.8</v>
      </c>
      <c r="I21" s="397"/>
      <c r="J21" s="124">
        <v>11.2</v>
      </c>
      <c r="K21" s="395">
        <v>5.5</v>
      </c>
      <c r="L21" s="397"/>
      <c r="M21" s="395">
        <v>75.7</v>
      </c>
      <c r="N21" s="397"/>
      <c r="O21" s="214">
        <f>SUM(F21:N21)</f>
        <v>100</v>
      </c>
    </row>
    <row r="22" spans="2:28" ht="11.25">
      <c r="B22" s="147" t="s">
        <v>104</v>
      </c>
      <c r="C22" s="488">
        <v>13.455715367146102</v>
      </c>
      <c r="D22" s="498"/>
      <c r="E22" s="10"/>
      <c r="F22" s="11"/>
      <c r="N22" s="363"/>
      <c r="O22" s="544"/>
      <c r="P22" s="363"/>
      <c r="Q22" s="544"/>
      <c r="R22" s="363"/>
      <c r="S22" s="363"/>
      <c r="T22" s="363"/>
      <c r="U22" s="363"/>
      <c r="V22" s="363"/>
      <c r="W22" s="363"/>
      <c r="X22" s="363"/>
      <c r="Y22" s="363"/>
      <c r="Z22" s="19"/>
      <c r="AA22" s="19"/>
      <c r="AB22" s="19"/>
    </row>
    <row r="23" spans="2:28" ht="11.25">
      <c r="B23" s="147" t="s">
        <v>105</v>
      </c>
      <c r="C23" s="488">
        <v>10.087055261165784</v>
      </c>
      <c r="D23" s="489"/>
      <c r="E23" s="10"/>
      <c r="F23" s="11"/>
      <c r="N23" s="544"/>
      <c r="O23" s="544"/>
      <c r="P23" s="544"/>
      <c r="Q23" s="544"/>
      <c r="R23" s="363"/>
      <c r="S23" s="363"/>
      <c r="T23" s="363"/>
      <c r="U23" s="363"/>
      <c r="V23" s="363"/>
      <c r="W23" s="363"/>
      <c r="X23" s="363"/>
      <c r="Y23" s="363"/>
      <c r="Z23" s="19"/>
      <c r="AA23" s="19"/>
      <c r="AB23" s="19"/>
    </row>
    <row r="24" spans="2:28" s="15" customFormat="1" ht="18" customHeight="1">
      <c r="B24" s="135" t="s">
        <v>4</v>
      </c>
      <c r="C24" s="486">
        <v>100</v>
      </c>
      <c r="D24" s="547"/>
      <c r="E24" s="20"/>
      <c r="F24" s="14"/>
      <c r="N24" s="544"/>
      <c r="O24" s="544"/>
      <c r="P24" s="544"/>
      <c r="Q24" s="544"/>
      <c r="R24" s="363"/>
      <c r="S24" s="363"/>
      <c r="T24" s="363"/>
      <c r="U24" s="363"/>
      <c r="V24" s="363"/>
      <c r="W24" s="363"/>
      <c r="X24" s="363"/>
      <c r="Y24" s="363"/>
      <c r="Z24" s="25"/>
      <c r="AA24" s="25"/>
      <c r="AB24" s="25"/>
    </row>
    <row r="25" spans="2:28" ht="12.75" customHeight="1">
      <c r="B25" s="1"/>
      <c r="C25" s="1"/>
      <c r="D25" s="17"/>
      <c r="E25" s="1"/>
      <c r="F25" s="4"/>
      <c r="N25" s="544"/>
      <c r="O25" s="544"/>
      <c r="P25" s="544"/>
      <c r="Q25" s="544"/>
      <c r="R25" s="363"/>
      <c r="S25" s="363"/>
      <c r="T25" s="363"/>
      <c r="U25" s="363"/>
      <c r="V25" s="363"/>
      <c r="W25" s="363"/>
      <c r="X25" s="363"/>
      <c r="Y25" s="363"/>
      <c r="Z25" s="19"/>
      <c r="AA25" s="19"/>
      <c r="AB25" s="19"/>
    </row>
    <row r="26" spans="4:28" ht="11.25">
      <c r="D26" s="12"/>
      <c r="E26" s="18"/>
      <c r="N26" s="504"/>
      <c r="O26" s="543"/>
      <c r="P26" s="504"/>
      <c r="Q26" s="543"/>
      <c r="R26" s="504"/>
      <c r="S26" s="504"/>
      <c r="T26" s="504"/>
      <c r="U26" s="504"/>
      <c r="V26" s="543"/>
      <c r="W26" s="376"/>
      <c r="X26" s="376"/>
      <c r="Y26" s="376"/>
      <c r="Z26" s="19"/>
      <c r="AA26" s="19"/>
      <c r="AB26" s="19"/>
    </row>
  </sheetData>
  <sheetProtection/>
  <mergeCells count="57">
    <mergeCell ref="C19:D19"/>
    <mergeCell ref="C12:D12"/>
    <mergeCell ref="C13:D13"/>
    <mergeCell ref="C14:D14"/>
    <mergeCell ref="C15:D15"/>
    <mergeCell ref="C16:D16"/>
    <mergeCell ref="C17:D17"/>
    <mergeCell ref="C18:D18"/>
    <mergeCell ref="C6:D6"/>
    <mergeCell ref="J5:J10"/>
    <mergeCell ref="F5:G10"/>
    <mergeCell ref="H5:I10"/>
    <mergeCell ref="C11:D11"/>
    <mergeCell ref="C9:D9"/>
    <mergeCell ref="C7:D7"/>
    <mergeCell ref="C8:D8"/>
    <mergeCell ref="C10:D10"/>
    <mergeCell ref="C20:D20"/>
    <mergeCell ref="C21:D21"/>
    <mergeCell ref="C22:D22"/>
    <mergeCell ref="J19:J20"/>
    <mergeCell ref="P5:P10"/>
    <mergeCell ref="Q5:Q10"/>
    <mergeCell ref="M5:M10"/>
    <mergeCell ref="N5:N10"/>
    <mergeCell ref="O5:O10"/>
    <mergeCell ref="C5:D5"/>
    <mergeCell ref="N22:O25"/>
    <mergeCell ref="P22:Q25"/>
    <mergeCell ref="R22:T25"/>
    <mergeCell ref="U22:V25"/>
    <mergeCell ref="C24:D24"/>
    <mergeCell ref="G14:H14"/>
    <mergeCell ref="I14:J14"/>
    <mergeCell ref="I15:J15"/>
    <mergeCell ref="G15:H15"/>
    <mergeCell ref="C23:D23"/>
    <mergeCell ref="F11:G11"/>
    <mergeCell ref="F19:G20"/>
    <mergeCell ref="H19:I20"/>
    <mergeCell ref="F17:L17"/>
    <mergeCell ref="W22:Y25"/>
    <mergeCell ref="N26:O26"/>
    <mergeCell ref="P26:Q26"/>
    <mergeCell ref="R26:T26"/>
    <mergeCell ref="U26:V26"/>
    <mergeCell ref="W26:Y26"/>
    <mergeCell ref="O19:O20"/>
    <mergeCell ref="L5:L10"/>
    <mergeCell ref="K19:L20"/>
    <mergeCell ref="M19:N20"/>
    <mergeCell ref="K5:K10"/>
    <mergeCell ref="F21:G21"/>
    <mergeCell ref="H21:I21"/>
    <mergeCell ref="K21:L21"/>
    <mergeCell ref="M21:N21"/>
    <mergeCell ref="H11:I1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1:I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36.7109375" style="12" customWidth="1"/>
    <col min="3" max="3" width="40.421875" style="18" customWidth="1"/>
    <col min="4" max="4" width="21.57421875" style="12" customWidth="1"/>
    <col min="5" max="5" width="7.28125" style="65" customWidth="1"/>
    <col min="6" max="6" width="12.28125" style="19" hidden="1" customWidth="1"/>
    <col min="7" max="7" width="14.140625" style="19" hidden="1" customWidth="1"/>
    <col min="8" max="8" width="8.7109375" style="12" customWidth="1"/>
    <col min="9" max="16384" width="11.421875" style="12" customWidth="1"/>
  </cols>
  <sheetData>
    <row r="1" spans="2:7" s="1" customFormat="1" ht="18" customHeight="1">
      <c r="B1" s="3"/>
      <c r="C1" s="88" t="s">
        <v>148</v>
      </c>
      <c r="E1" s="62"/>
      <c r="G1" s="4"/>
    </row>
    <row r="3" spans="2:5" s="15" customFormat="1" ht="12.75" customHeight="1">
      <c r="B3" s="59" t="s">
        <v>135</v>
      </c>
      <c r="C3" s="63"/>
      <c r="D3" s="63"/>
      <c r="E3" s="64"/>
    </row>
    <row r="5" spans="2:7" s="66" customFormat="1" ht="18" customHeight="1">
      <c r="B5" s="342" t="s">
        <v>141</v>
      </c>
      <c r="C5" s="459"/>
      <c r="D5" s="168" t="s">
        <v>153</v>
      </c>
      <c r="E5" s="67"/>
      <c r="F5" s="27"/>
      <c r="G5" s="27"/>
    </row>
    <row r="6" spans="2:4" ht="12" customHeight="1">
      <c r="B6" s="144" t="s">
        <v>27</v>
      </c>
      <c r="C6" s="164" t="s">
        <v>28</v>
      </c>
      <c r="D6" s="170">
        <v>4.8</v>
      </c>
    </row>
    <row r="7" spans="2:4" ht="12" customHeight="1">
      <c r="B7" s="164" t="s">
        <v>29</v>
      </c>
      <c r="C7" s="446" t="s">
        <v>32</v>
      </c>
      <c r="D7" s="449">
        <v>11</v>
      </c>
    </row>
    <row r="8" spans="2:4" ht="12" customHeight="1">
      <c r="B8" s="165" t="s">
        <v>30</v>
      </c>
      <c r="C8" s="447"/>
      <c r="D8" s="450"/>
    </row>
    <row r="9" spans="2:4" ht="12" customHeight="1">
      <c r="B9" s="166" t="s">
        <v>31</v>
      </c>
      <c r="C9" s="448"/>
      <c r="D9" s="451"/>
    </row>
    <row r="10" spans="2:4" ht="12" customHeight="1">
      <c r="B10" s="144" t="s">
        <v>33</v>
      </c>
      <c r="C10" s="447" t="s">
        <v>39</v>
      </c>
      <c r="D10" s="450">
        <v>8.8</v>
      </c>
    </row>
    <row r="11" spans="2:4" ht="12" customHeight="1">
      <c r="B11" s="144" t="s">
        <v>34</v>
      </c>
      <c r="C11" s="447"/>
      <c r="D11" s="450"/>
    </row>
    <row r="12" spans="2:4" ht="12" customHeight="1">
      <c r="B12" s="144" t="s">
        <v>35</v>
      </c>
      <c r="C12" s="447"/>
      <c r="D12" s="450"/>
    </row>
    <row r="13" spans="2:4" ht="12" customHeight="1">
      <c r="B13" s="144" t="s">
        <v>36</v>
      </c>
      <c r="C13" s="447"/>
      <c r="D13" s="450"/>
    </row>
    <row r="14" spans="2:4" ht="12" customHeight="1">
      <c r="B14" s="144" t="s">
        <v>37</v>
      </c>
      <c r="C14" s="447"/>
      <c r="D14" s="450"/>
    </row>
    <row r="15" spans="2:4" ht="12" customHeight="1">
      <c r="B15" s="144" t="s">
        <v>38</v>
      </c>
      <c r="C15" s="447"/>
      <c r="D15" s="450"/>
    </row>
    <row r="16" spans="2:4" ht="12" customHeight="1">
      <c r="B16" s="164" t="s">
        <v>40</v>
      </c>
      <c r="C16" s="446" t="s">
        <v>46</v>
      </c>
      <c r="D16" s="449">
        <v>4.6</v>
      </c>
    </row>
    <row r="17" spans="2:4" ht="12" customHeight="1">
      <c r="B17" s="165" t="s">
        <v>41</v>
      </c>
      <c r="C17" s="447"/>
      <c r="D17" s="450"/>
    </row>
    <row r="18" spans="2:4" ht="12" customHeight="1">
      <c r="B18" s="165" t="s">
        <v>42</v>
      </c>
      <c r="C18" s="447"/>
      <c r="D18" s="450"/>
    </row>
    <row r="19" spans="2:4" ht="12" customHeight="1">
      <c r="B19" s="165" t="s">
        <v>43</v>
      </c>
      <c r="C19" s="447"/>
      <c r="D19" s="450"/>
    </row>
    <row r="20" spans="2:4" ht="12" customHeight="1">
      <c r="B20" s="165" t="s">
        <v>44</v>
      </c>
      <c r="C20" s="447"/>
      <c r="D20" s="450"/>
    </row>
    <row r="21" spans="2:4" ht="12" customHeight="1">
      <c r="B21" s="166" t="s">
        <v>45</v>
      </c>
      <c r="C21" s="448"/>
      <c r="D21" s="451"/>
    </row>
    <row r="22" spans="2:4" ht="12" customHeight="1">
      <c r="B22" s="144" t="s">
        <v>47</v>
      </c>
      <c r="C22" s="447" t="s">
        <v>52</v>
      </c>
      <c r="D22" s="450">
        <v>28.9</v>
      </c>
    </row>
    <row r="23" spans="2:4" ht="12" customHeight="1">
      <c r="B23" s="144" t="s">
        <v>48</v>
      </c>
      <c r="C23" s="447"/>
      <c r="D23" s="450"/>
    </row>
    <row r="24" spans="2:4" ht="12" customHeight="1">
      <c r="B24" s="144" t="s">
        <v>49</v>
      </c>
      <c r="C24" s="447"/>
      <c r="D24" s="450"/>
    </row>
    <row r="25" spans="2:4" ht="12" customHeight="1">
      <c r="B25" s="144" t="s">
        <v>50</v>
      </c>
      <c r="C25" s="447"/>
      <c r="D25" s="450"/>
    </row>
    <row r="26" spans="2:4" ht="12" customHeight="1">
      <c r="B26" s="144" t="s">
        <v>51</v>
      </c>
      <c r="C26" s="447"/>
      <c r="D26" s="450"/>
    </row>
    <row r="27" spans="2:4" ht="12" customHeight="1">
      <c r="B27" s="164" t="s">
        <v>53</v>
      </c>
      <c r="C27" s="446" t="s">
        <v>56</v>
      </c>
      <c r="D27" s="449">
        <v>36.9</v>
      </c>
    </row>
    <row r="28" spans="2:4" ht="12" customHeight="1">
      <c r="B28" s="165" t="s">
        <v>54</v>
      </c>
      <c r="C28" s="447"/>
      <c r="D28" s="450"/>
    </row>
    <row r="29" spans="2:4" ht="12" customHeight="1">
      <c r="B29" s="166" t="s">
        <v>55</v>
      </c>
      <c r="C29" s="448"/>
      <c r="D29" s="451"/>
    </row>
    <row r="30" spans="2:4" ht="12" customHeight="1">
      <c r="B30" s="163" t="s">
        <v>57</v>
      </c>
      <c r="C30" s="166" t="s">
        <v>58</v>
      </c>
      <c r="D30" s="169">
        <v>5</v>
      </c>
    </row>
    <row r="31" spans="2:9" s="15" customFormat="1" ht="12" customHeight="1">
      <c r="B31" s="139" t="s">
        <v>15</v>
      </c>
      <c r="C31" s="171"/>
      <c r="D31" s="202">
        <f>SUM(D6:D30)</f>
        <v>100</v>
      </c>
      <c r="E31" s="64"/>
      <c r="F31" s="25"/>
      <c r="G31" s="25"/>
      <c r="I31" s="68"/>
    </row>
    <row r="32" spans="2:4" ht="18" customHeight="1">
      <c r="B32" s="1" t="s">
        <v>129</v>
      </c>
      <c r="C32" s="1"/>
      <c r="D32" s="1"/>
    </row>
    <row r="33" spans="2:4" ht="12" customHeight="1">
      <c r="B33" s="70"/>
      <c r="C33" s="71"/>
      <c r="D33" s="89"/>
    </row>
    <row r="34" spans="2:4" ht="12" customHeight="1">
      <c r="B34" s="34" t="s">
        <v>136</v>
      </c>
      <c r="C34" s="73"/>
      <c r="D34" s="73"/>
    </row>
    <row r="35" spans="2:5" ht="12" customHeight="1">
      <c r="B35" s="37" t="s">
        <v>80</v>
      </c>
      <c r="C35" s="37"/>
      <c r="E35" s="90"/>
    </row>
    <row r="36" spans="2:5" ht="12" customHeight="1">
      <c r="B36" s="37"/>
      <c r="C36" s="37"/>
      <c r="E36" s="90"/>
    </row>
    <row r="37" spans="2:5" ht="18" customHeight="1">
      <c r="B37" s="173" t="s">
        <v>59</v>
      </c>
      <c r="C37" s="176"/>
      <c r="D37" s="175" t="s">
        <v>153</v>
      </c>
      <c r="E37" s="76"/>
    </row>
    <row r="38" spans="2:8" ht="12" customHeight="1">
      <c r="B38" s="144" t="s">
        <v>111</v>
      </c>
      <c r="C38" s="4"/>
      <c r="D38" s="177">
        <v>2.6504583499402155</v>
      </c>
      <c r="E38" s="76"/>
      <c r="F38" s="78"/>
      <c r="G38" s="78"/>
      <c r="H38" s="55"/>
    </row>
    <row r="39" spans="2:8" ht="12" customHeight="1">
      <c r="B39" s="144" t="s">
        <v>112</v>
      </c>
      <c r="C39" s="4"/>
      <c r="D39" s="177">
        <v>3.7465125548027105</v>
      </c>
      <c r="E39" s="76"/>
      <c r="F39" s="78"/>
      <c r="G39" s="78"/>
      <c r="H39" s="55"/>
    </row>
    <row r="40" spans="2:8" ht="12" customHeight="1">
      <c r="B40" s="144" t="s">
        <v>113</v>
      </c>
      <c r="C40" s="4"/>
      <c r="D40" s="177">
        <v>0.6177760063770427</v>
      </c>
      <c r="E40" s="76"/>
      <c r="F40" s="78"/>
      <c r="G40" s="78"/>
      <c r="H40" s="55"/>
    </row>
    <row r="41" spans="2:8" ht="12" customHeight="1">
      <c r="B41" s="144" t="s">
        <v>114</v>
      </c>
      <c r="C41" s="4"/>
      <c r="D41" s="177">
        <v>19.330410522120367</v>
      </c>
      <c r="E41" s="76"/>
      <c r="F41" s="78"/>
      <c r="G41" s="78"/>
      <c r="H41" s="55"/>
    </row>
    <row r="42" spans="2:8" ht="12" customHeight="1">
      <c r="B42" s="144" t="s">
        <v>164</v>
      </c>
      <c r="C42" s="4"/>
      <c r="D42" s="177">
        <v>17.417297728178557</v>
      </c>
      <c r="E42" s="76"/>
      <c r="F42" s="78"/>
      <c r="G42" s="78"/>
      <c r="H42" s="55"/>
    </row>
    <row r="43" spans="2:8" ht="12" customHeight="1">
      <c r="B43" s="144" t="s">
        <v>115</v>
      </c>
      <c r="C43" s="4"/>
      <c r="D43" s="177">
        <v>0.2989238740534077</v>
      </c>
      <c r="E43" s="76"/>
      <c r="F43" s="78"/>
      <c r="G43" s="78"/>
      <c r="H43" s="55"/>
    </row>
    <row r="44" spans="2:8" ht="12" customHeight="1">
      <c r="B44" s="144" t="s">
        <v>116</v>
      </c>
      <c r="C44" s="4"/>
      <c r="D44" s="177">
        <v>1.9131127939418093</v>
      </c>
      <c r="E44" s="76"/>
      <c r="F44" s="78"/>
      <c r="G44" s="78"/>
      <c r="H44" s="55"/>
    </row>
    <row r="45" spans="2:8" ht="12" customHeight="1">
      <c r="B45" s="144" t="s">
        <v>117</v>
      </c>
      <c r="C45" s="4"/>
      <c r="D45" s="177">
        <v>48.34595456357114</v>
      </c>
      <c r="E45" s="76"/>
      <c r="F45" s="78"/>
      <c r="G45" s="78"/>
      <c r="H45" s="55"/>
    </row>
    <row r="46" spans="2:8" ht="12" customHeight="1">
      <c r="B46" s="144" t="s">
        <v>118</v>
      </c>
      <c r="C46" s="4"/>
      <c r="D46" s="177">
        <v>1.3551215623754485</v>
      </c>
      <c r="E46" s="76"/>
      <c r="F46" s="78"/>
      <c r="G46" s="78"/>
      <c r="H46" s="55"/>
    </row>
    <row r="47" spans="2:8" ht="12" customHeight="1">
      <c r="B47" s="144" t="s">
        <v>119</v>
      </c>
      <c r="C47" s="4"/>
      <c r="D47" s="177">
        <v>4.324432044639299</v>
      </c>
      <c r="E47" s="76"/>
      <c r="F47" s="78"/>
      <c r="G47" s="78"/>
      <c r="H47" s="55"/>
    </row>
    <row r="48" spans="2:8" ht="12" customHeight="1">
      <c r="B48" s="139" t="s">
        <v>15</v>
      </c>
      <c r="C48" s="171"/>
      <c r="D48" s="178">
        <v>100</v>
      </c>
      <c r="E48" s="76"/>
      <c r="F48" s="78"/>
      <c r="G48" s="78"/>
      <c r="H48" s="55"/>
    </row>
  </sheetData>
  <sheetProtection/>
  <mergeCells count="11">
    <mergeCell ref="D22:D26"/>
    <mergeCell ref="B5:C5"/>
    <mergeCell ref="C7:C9"/>
    <mergeCell ref="D7:D9"/>
    <mergeCell ref="C10:C15"/>
    <mergeCell ref="D10:D15"/>
    <mergeCell ref="C27:C29"/>
    <mergeCell ref="D27:D29"/>
    <mergeCell ref="C16:C21"/>
    <mergeCell ref="D16:D21"/>
    <mergeCell ref="C22:C2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1:W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10.421875" style="1" customWidth="1"/>
    <col min="3" max="3" width="9.00390625" style="1" customWidth="1"/>
    <col min="4" max="4" width="8.7109375" style="1" customWidth="1"/>
    <col min="5" max="5" width="8.28125" style="1" customWidth="1"/>
    <col min="6" max="6" width="9.00390625" style="1" customWidth="1"/>
    <col min="7" max="7" width="8.7109375" style="1" customWidth="1"/>
    <col min="8" max="8" width="1.7109375" style="1" customWidth="1"/>
    <col min="9" max="9" width="7.7109375" style="1" customWidth="1"/>
    <col min="10" max="10" width="10.57421875" style="1" customWidth="1"/>
    <col min="11" max="11" width="8.00390625" style="1" customWidth="1"/>
    <col min="12" max="12" width="7.140625" style="1" customWidth="1"/>
    <col min="13" max="13" width="8.7109375" style="1" customWidth="1"/>
    <col min="14" max="14" width="8.28125" style="1" customWidth="1"/>
    <col min="15" max="15" width="8.7109375" style="1" customWidth="1"/>
    <col min="16" max="17" width="8.57421875" style="1" customWidth="1"/>
    <col min="18" max="18" width="8.28125" style="1" customWidth="1"/>
    <col min="19" max="19" width="7.140625" style="1" customWidth="1"/>
    <col min="20" max="20" width="6.8515625" style="1" customWidth="1"/>
    <col min="21" max="21" width="5.7109375" style="1" customWidth="1"/>
    <col min="22" max="16384" width="11.421875" style="1" customWidth="1"/>
  </cols>
  <sheetData>
    <row r="1" spans="2:20" s="59" customFormat="1" ht="12.75" customHeight="1">
      <c r="B1" s="1"/>
      <c r="C1" s="1"/>
      <c r="D1" s="1"/>
      <c r="E1" s="3"/>
      <c r="F1" s="37"/>
      <c r="H1" s="58" t="s">
        <v>149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9:22" ht="30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2" ht="11.25">
      <c r="B3" s="37"/>
      <c r="C3" s="3"/>
      <c r="D3" s="57"/>
      <c r="E3" s="59"/>
      <c r="F3" s="3" t="s">
        <v>189</v>
      </c>
      <c r="G3" s="37"/>
      <c r="I3" s="59" t="s">
        <v>127</v>
      </c>
      <c r="J3" s="59"/>
      <c r="K3" s="59"/>
      <c r="L3" s="3"/>
      <c r="M3" s="3"/>
      <c r="N3" s="37"/>
      <c r="P3" s="38"/>
      <c r="Q3" s="38"/>
      <c r="R3" s="38"/>
      <c r="S3" s="38"/>
      <c r="T3" s="38"/>
      <c r="U3" s="39"/>
      <c r="V3" s="4"/>
    </row>
    <row r="4" spans="2:23" ht="60" customHeight="1">
      <c r="B4" s="346" t="s">
        <v>0</v>
      </c>
      <c r="C4" s="355" t="s">
        <v>1</v>
      </c>
      <c r="D4" s="459" t="s">
        <v>0</v>
      </c>
      <c r="E4" s="459"/>
      <c r="F4" s="459"/>
      <c r="G4" s="343"/>
      <c r="J4" s="4"/>
      <c r="K4" s="363"/>
      <c r="L4" s="363"/>
      <c r="M4" s="363"/>
      <c r="N4" s="363"/>
      <c r="O4" s="8"/>
      <c r="P4" s="376"/>
      <c r="Q4" s="376"/>
      <c r="R4" s="376"/>
      <c r="S4" s="376"/>
      <c r="T4" s="376"/>
      <c r="U4" s="376"/>
      <c r="V4" s="376"/>
      <c r="W4" s="4"/>
    </row>
    <row r="5" spans="2:23" ht="27.75" customHeight="1">
      <c r="B5" s="347"/>
      <c r="C5" s="356"/>
      <c r="D5" s="122" t="s">
        <v>3</v>
      </c>
      <c r="E5" s="122" t="s">
        <v>2</v>
      </c>
      <c r="F5" s="122" t="s">
        <v>4</v>
      </c>
      <c r="G5" s="124" t="s">
        <v>5</v>
      </c>
      <c r="K5" s="496" t="s">
        <v>3</v>
      </c>
      <c r="L5" s="497"/>
      <c r="M5" s="496" t="s">
        <v>2</v>
      </c>
      <c r="N5" s="497"/>
      <c r="O5" s="122" t="s">
        <v>4</v>
      </c>
      <c r="P5" s="376"/>
      <c r="Q5" s="377"/>
      <c r="R5" s="376"/>
      <c r="S5" s="376"/>
      <c r="T5" s="376"/>
      <c r="U5" s="376"/>
      <c r="V5" s="376"/>
      <c r="W5" s="4"/>
    </row>
    <row r="6" spans="2:23" ht="11.25">
      <c r="B6" s="347"/>
      <c r="C6" s="119" t="s">
        <v>87</v>
      </c>
      <c r="D6" s="11">
        <v>1651</v>
      </c>
      <c r="E6" s="125">
        <v>245</v>
      </c>
      <c r="F6" s="11">
        <f>SUM(D6:E6)</f>
        <v>1896</v>
      </c>
      <c r="G6" s="125">
        <v>39</v>
      </c>
      <c r="I6" s="128" t="s">
        <v>88</v>
      </c>
      <c r="J6" s="217"/>
      <c r="K6" s="460">
        <v>1826</v>
      </c>
      <c r="L6" s="461"/>
      <c r="M6" s="460">
        <v>206</v>
      </c>
      <c r="N6" s="461"/>
      <c r="O6" s="182">
        <f>SUM(K6:N6)</f>
        <v>2032</v>
      </c>
      <c r="P6" s="7"/>
      <c r="Q6" s="7"/>
      <c r="R6" s="7"/>
      <c r="S6" s="7"/>
      <c r="T6" s="7"/>
      <c r="U6" s="7"/>
      <c r="V6" s="7"/>
      <c r="W6" s="4"/>
    </row>
    <row r="7" spans="2:23" ht="11.25">
      <c r="B7" s="347"/>
      <c r="C7" s="120" t="s">
        <v>6</v>
      </c>
      <c r="D7" s="11">
        <v>2071</v>
      </c>
      <c r="E7" s="126">
        <v>282</v>
      </c>
      <c r="F7" s="11">
        <f>SUM(D7:E7)</f>
        <v>2353</v>
      </c>
      <c r="G7" s="126">
        <v>23</v>
      </c>
      <c r="I7" s="128" t="s">
        <v>90</v>
      </c>
      <c r="J7" s="217"/>
      <c r="K7" s="370">
        <v>1504</v>
      </c>
      <c r="L7" s="371"/>
      <c r="M7" s="370">
        <v>151</v>
      </c>
      <c r="N7" s="371"/>
      <c r="O7" s="183">
        <f>SUM(K7:N7)</f>
        <v>1655</v>
      </c>
      <c r="P7" s="7"/>
      <c r="Q7" s="7"/>
      <c r="R7" s="7"/>
      <c r="S7" s="7"/>
      <c r="T7" s="7"/>
      <c r="U7" s="7"/>
      <c r="V7" s="7"/>
      <c r="W7" s="4"/>
    </row>
    <row r="8" spans="2:23" ht="11.25">
      <c r="B8" s="347"/>
      <c r="C8" s="120" t="s">
        <v>7</v>
      </c>
      <c r="D8" s="11">
        <v>0</v>
      </c>
      <c r="E8" s="126">
        <v>0</v>
      </c>
      <c r="F8" s="11">
        <f>SUM(D8:E8)</f>
        <v>0</v>
      </c>
      <c r="G8" s="126">
        <v>6</v>
      </c>
      <c r="I8" s="4" t="s">
        <v>121</v>
      </c>
      <c r="J8" s="4"/>
      <c r="K8" s="4"/>
      <c r="L8" s="4"/>
      <c r="M8" s="4"/>
      <c r="N8" s="4"/>
      <c r="O8" s="4"/>
      <c r="P8" s="4"/>
      <c r="W8" s="4"/>
    </row>
    <row r="9" spans="2:23" ht="11.25">
      <c r="B9" s="347"/>
      <c r="C9" s="120" t="s">
        <v>89</v>
      </c>
      <c r="D9" s="11"/>
      <c r="E9" s="126"/>
      <c r="F9" s="11">
        <f>SUM(D9:E9)</f>
        <v>0</v>
      </c>
      <c r="G9" s="126">
        <v>0</v>
      </c>
      <c r="I9" s="4"/>
      <c r="J9" s="4"/>
      <c r="K9" s="4"/>
      <c r="L9" s="4"/>
      <c r="M9" s="4"/>
      <c r="N9" s="4"/>
      <c r="O9" s="4"/>
      <c r="P9" s="4"/>
      <c r="W9" s="4"/>
    </row>
    <row r="10" spans="2:16" ht="11.25">
      <c r="B10" s="348"/>
      <c r="C10" s="175" t="s">
        <v>4</v>
      </c>
      <c r="D10" s="290">
        <f>SUM(D6:D9)</f>
        <v>3722</v>
      </c>
      <c r="E10" s="136">
        <f>SUM(E6:E9)</f>
        <v>527</v>
      </c>
      <c r="F10" s="290">
        <f>SUM(F6:F9)</f>
        <v>4249</v>
      </c>
      <c r="G10" s="136">
        <f>SUM(G6:G9)</f>
        <v>68</v>
      </c>
      <c r="I10" s="4"/>
      <c r="J10" s="4"/>
      <c r="K10" s="4"/>
      <c r="L10" s="4"/>
      <c r="M10" s="4"/>
      <c r="N10" s="4"/>
      <c r="O10" s="4"/>
      <c r="P10" s="4"/>
    </row>
    <row r="11" spans="6:13" ht="11.25">
      <c r="F11" s="17"/>
      <c r="G11" s="17"/>
      <c r="I11" s="60" t="s">
        <v>128</v>
      </c>
      <c r="J11" s="59"/>
      <c r="K11" s="3"/>
      <c r="L11" s="3"/>
      <c r="M11" s="59"/>
    </row>
    <row r="12" spans="2:16" ht="49.5" customHeight="1">
      <c r="B12" s="349" t="s">
        <v>179</v>
      </c>
      <c r="C12" s="131" t="s">
        <v>93</v>
      </c>
      <c r="D12" s="122">
        <v>20</v>
      </c>
      <c r="E12" s="122">
        <v>1</v>
      </c>
      <c r="F12" s="122">
        <v>21</v>
      </c>
      <c r="G12" s="49"/>
      <c r="P12" s="4"/>
    </row>
    <row r="13" spans="2:16" ht="20.25" customHeight="1">
      <c r="B13" s="350"/>
      <c r="C13" s="352" t="s">
        <v>94</v>
      </c>
      <c r="D13" s="357">
        <v>10</v>
      </c>
      <c r="E13" s="357">
        <v>2</v>
      </c>
      <c r="F13" s="357">
        <v>12</v>
      </c>
      <c r="G13" s="4"/>
      <c r="I13" s="453" t="s">
        <v>95</v>
      </c>
      <c r="J13" s="454"/>
      <c r="K13" s="453" t="s">
        <v>96</v>
      </c>
      <c r="L13" s="454"/>
      <c r="M13" s="374" t="s">
        <v>97</v>
      </c>
      <c r="N13" s="375"/>
      <c r="O13" s="122" t="s">
        <v>4</v>
      </c>
      <c r="P13" s="4"/>
    </row>
    <row r="14" spans="2:16" ht="16.5" customHeight="1">
      <c r="B14" s="350"/>
      <c r="C14" s="353"/>
      <c r="D14" s="477"/>
      <c r="E14" s="477"/>
      <c r="F14" s="477"/>
      <c r="G14" s="4"/>
      <c r="I14" s="453">
        <v>8</v>
      </c>
      <c r="J14" s="454"/>
      <c r="K14" s="453">
        <v>60</v>
      </c>
      <c r="L14" s="454"/>
      <c r="M14" s="453">
        <v>1</v>
      </c>
      <c r="N14" s="454"/>
      <c r="O14" s="122">
        <f>SUM(I14:N14)</f>
        <v>69</v>
      </c>
      <c r="P14" s="4"/>
    </row>
    <row r="15" spans="2:16" ht="11.25">
      <c r="B15" s="351"/>
      <c r="C15" s="354"/>
      <c r="D15" s="478"/>
      <c r="E15" s="478"/>
      <c r="F15" s="478"/>
      <c r="G15" s="4"/>
      <c r="P15" s="4"/>
    </row>
    <row r="16" spans="2:16" ht="11.25">
      <c r="B16" s="25"/>
      <c r="C16" s="42"/>
      <c r="D16" s="11"/>
      <c r="E16" s="11"/>
      <c r="F16" s="4"/>
      <c r="G16" s="4"/>
      <c r="O16" s="4"/>
      <c r="P16" s="4"/>
    </row>
    <row r="17" spans="2:15" ht="11.25">
      <c r="B17" s="50" t="s">
        <v>142</v>
      </c>
      <c r="C17" s="82"/>
      <c r="D17" s="50"/>
      <c r="E17" s="4"/>
      <c r="F17" s="50"/>
      <c r="G17" s="4"/>
      <c r="J17" s="43"/>
      <c r="K17" s="4"/>
      <c r="L17" s="4"/>
      <c r="M17" s="4"/>
      <c r="N17" s="4"/>
      <c r="O17" s="44"/>
    </row>
    <row r="18" spans="2:7" ht="11.25">
      <c r="B18" s="25"/>
      <c r="C18" s="42"/>
      <c r="D18" s="11"/>
      <c r="E18" s="11"/>
      <c r="F18" s="11"/>
      <c r="G18" s="4"/>
    </row>
    <row r="19" spans="15:17" ht="9.75" customHeight="1">
      <c r="O19" s="45"/>
      <c r="P19" s="46"/>
      <c r="Q19" s="46"/>
    </row>
    <row r="20" spans="2:17" ht="16.5" customHeight="1">
      <c r="B20" s="364" t="s">
        <v>61</v>
      </c>
      <c r="C20" s="365"/>
      <c r="D20" s="365"/>
      <c r="E20" s="365"/>
      <c r="F20" s="366"/>
      <c r="O20" s="45"/>
      <c r="P20" s="46"/>
      <c r="Q20" s="46"/>
    </row>
    <row r="21" spans="2:15" ht="19.5" customHeight="1">
      <c r="B21" s="367"/>
      <c r="C21" s="368"/>
      <c r="D21" s="368"/>
      <c r="E21" s="368"/>
      <c r="F21" s="369"/>
      <c r="G21" s="12"/>
      <c r="H21" s="12"/>
      <c r="I21" s="47"/>
      <c r="K21" s="3"/>
      <c r="L21" s="3"/>
      <c r="M21" s="45"/>
      <c r="N21" s="45"/>
      <c r="O21" s="48"/>
    </row>
    <row r="22" spans="2:16" ht="17.25" customHeight="1">
      <c r="B22" s="342" t="s">
        <v>8</v>
      </c>
      <c r="C22" s="343"/>
      <c r="D22" s="136">
        <v>1419</v>
      </c>
      <c r="E22" s="136">
        <v>212</v>
      </c>
      <c r="F22" s="136">
        <f>SUM(D22:E22)</f>
        <v>1631</v>
      </c>
      <c r="P22" s="47"/>
    </row>
    <row r="23" spans="5:15" ht="11.25">
      <c r="E23" s="3"/>
      <c r="F23" s="37"/>
      <c r="H23" s="58"/>
      <c r="I23" s="2"/>
      <c r="J23" s="2"/>
      <c r="K23" s="2"/>
      <c r="L23" s="2"/>
      <c r="M23" s="2"/>
      <c r="N23" s="2"/>
      <c r="O23" s="2"/>
    </row>
  </sheetData>
  <sheetProtection/>
  <mergeCells count="31">
    <mergeCell ref="P4:P5"/>
    <mergeCell ref="K14:L14"/>
    <mergeCell ref="M14:N14"/>
    <mergeCell ref="B20:F21"/>
    <mergeCell ref="I14:J14"/>
    <mergeCell ref="M4:N4"/>
    <mergeCell ref="K5:L5"/>
    <mergeCell ref="M5:N5"/>
    <mergeCell ref="K6:L6"/>
    <mergeCell ref="M6:N6"/>
    <mergeCell ref="M7:N7"/>
    <mergeCell ref="B12:B15"/>
    <mergeCell ref="C13:C15"/>
    <mergeCell ref="D13:D15"/>
    <mergeCell ref="E13:E15"/>
    <mergeCell ref="F13:F15"/>
    <mergeCell ref="I13:J13"/>
    <mergeCell ref="K13:L13"/>
    <mergeCell ref="M13:N13"/>
    <mergeCell ref="B4:B10"/>
    <mergeCell ref="C4:C5"/>
    <mergeCell ref="D4:G4"/>
    <mergeCell ref="K4:L4"/>
    <mergeCell ref="K7:L7"/>
    <mergeCell ref="B22:C22"/>
    <mergeCell ref="U4:U5"/>
    <mergeCell ref="V4:V5"/>
    <mergeCell ref="Q4:Q5"/>
    <mergeCell ref="R4:R5"/>
    <mergeCell ref="S4:S5"/>
    <mergeCell ref="T4:T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1:N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55.28125" style="12" customWidth="1"/>
    <col min="3" max="4" width="19.7109375" style="12" customWidth="1"/>
    <col min="5" max="5" width="4.00390625" style="12" customWidth="1"/>
    <col min="6" max="6" width="8.8515625" style="12" hidden="1" customWidth="1"/>
    <col min="7" max="8" width="5.8515625" style="12" hidden="1" customWidth="1"/>
    <col min="9" max="9" width="3.8515625" style="12" hidden="1" customWidth="1"/>
    <col min="10" max="10" width="7.7109375" style="12" hidden="1" customWidth="1"/>
    <col min="11" max="11" width="4.421875" style="12" hidden="1" customWidth="1"/>
    <col min="12" max="12" width="10.7109375" style="12" hidden="1" customWidth="1"/>
    <col min="13" max="13" width="9.57421875" style="12" customWidth="1"/>
    <col min="14" max="16384" width="11.421875" style="12" customWidth="1"/>
  </cols>
  <sheetData>
    <row r="1" spans="3:7" s="1" customFormat="1" ht="11.25">
      <c r="C1" s="58" t="s">
        <v>149</v>
      </c>
      <c r="D1" s="37"/>
      <c r="E1" s="2"/>
      <c r="F1" s="2"/>
      <c r="G1" s="2"/>
    </row>
    <row r="2" ht="11.25">
      <c r="N2" s="19"/>
    </row>
    <row r="3" spans="2:3" ht="11.25">
      <c r="B3" s="59" t="s">
        <v>162</v>
      </c>
      <c r="C3" s="63"/>
    </row>
    <row r="4" spans="5:13" ht="11.25">
      <c r="E4" s="63"/>
      <c r="M4" s="19"/>
    </row>
    <row r="5" spans="2:10" s="18" customFormat="1" ht="12.75" customHeight="1">
      <c r="B5" s="137" t="s">
        <v>60</v>
      </c>
      <c r="C5" s="482" t="s">
        <v>81</v>
      </c>
      <c r="D5" s="483"/>
      <c r="E5" s="53"/>
      <c r="F5" s="18" t="s">
        <v>740</v>
      </c>
      <c r="J5" s="18" t="s">
        <v>737</v>
      </c>
    </row>
    <row r="6" spans="2:4" s="18" customFormat="1" ht="11.25">
      <c r="B6" s="232" t="s">
        <v>106</v>
      </c>
      <c r="C6" s="197" t="s">
        <v>3</v>
      </c>
      <c r="D6" s="198" t="s">
        <v>2</v>
      </c>
    </row>
    <row r="7" spans="2:10" ht="12.75" customHeight="1">
      <c r="B7" s="207" t="s">
        <v>9</v>
      </c>
      <c r="C7" s="85">
        <v>9.417398244213887</v>
      </c>
      <c r="D7" s="189">
        <v>7.4866310160427805</v>
      </c>
      <c r="F7" s="12">
        <v>72</v>
      </c>
      <c r="H7" s="12" t="s">
        <v>67</v>
      </c>
      <c r="I7" s="12">
        <v>0</v>
      </c>
      <c r="J7" s="12">
        <v>1</v>
      </c>
    </row>
    <row r="8" spans="2:10" ht="12.75" customHeight="1">
      <c r="B8" s="207" t="s">
        <v>10</v>
      </c>
      <c r="C8" s="85">
        <v>3.9904229848363926</v>
      </c>
      <c r="D8" s="189">
        <v>1.6042780748663104</v>
      </c>
      <c r="F8" s="12">
        <v>230</v>
      </c>
      <c r="H8" s="12" t="s">
        <v>69</v>
      </c>
      <c r="I8" s="12">
        <v>1</v>
      </c>
      <c r="J8" s="12">
        <v>3</v>
      </c>
    </row>
    <row r="9" spans="2:10" ht="12.75" customHeight="1">
      <c r="B9" s="207" t="s">
        <v>11</v>
      </c>
      <c r="C9" s="85">
        <v>43.97446129289705</v>
      </c>
      <c r="D9" s="189">
        <v>54.01069518716578</v>
      </c>
      <c r="F9" s="12">
        <v>608</v>
      </c>
      <c r="H9" s="12" t="s">
        <v>70</v>
      </c>
      <c r="I9" s="12">
        <v>9</v>
      </c>
      <c r="J9" s="12">
        <v>0</v>
      </c>
    </row>
    <row r="10" spans="2:10" ht="12.75" customHeight="1">
      <c r="B10" s="207" t="s">
        <v>123</v>
      </c>
      <c r="C10" s="85">
        <v>0.7182761372705506</v>
      </c>
      <c r="D10" s="189">
        <v>5.88235294117647</v>
      </c>
      <c r="F10" s="12">
        <v>27</v>
      </c>
      <c r="H10" s="12" t="s">
        <v>71</v>
      </c>
      <c r="I10" s="12">
        <v>192</v>
      </c>
      <c r="J10" s="12">
        <v>20</v>
      </c>
    </row>
    <row r="11" spans="2:10" ht="12.75" customHeight="1">
      <c r="B11" s="207" t="s">
        <v>124</v>
      </c>
      <c r="C11" s="85">
        <v>6.943335993615324</v>
      </c>
      <c r="D11" s="189">
        <v>0</v>
      </c>
      <c r="F11" s="12">
        <v>176</v>
      </c>
      <c r="H11" s="12" t="s">
        <v>72</v>
      </c>
      <c r="I11" s="12">
        <v>8</v>
      </c>
      <c r="J11" s="12">
        <v>5</v>
      </c>
    </row>
    <row r="12" spans="2:10" ht="12.75" customHeight="1">
      <c r="B12" s="207" t="s">
        <v>125</v>
      </c>
      <c r="C12" s="85">
        <v>0.6384676775738228</v>
      </c>
      <c r="D12" s="189">
        <v>1.06951871657754</v>
      </c>
      <c r="F12" s="12">
        <v>841</v>
      </c>
      <c r="H12" s="12" t="s">
        <v>73</v>
      </c>
      <c r="I12" s="12">
        <v>7</v>
      </c>
      <c r="J12" s="12">
        <v>3</v>
      </c>
    </row>
    <row r="13" spans="2:10" ht="12.75" customHeight="1">
      <c r="B13" s="207" t="s">
        <v>126</v>
      </c>
      <c r="C13" s="85">
        <v>14.604948124501197</v>
      </c>
      <c r="D13" s="189">
        <v>6.951871657754011</v>
      </c>
      <c r="F13" s="12">
        <v>3885</v>
      </c>
      <c r="H13" s="12" t="s">
        <v>74</v>
      </c>
      <c r="I13" s="12">
        <v>2</v>
      </c>
      <c r="J13" s="12">
        <v>0</v>
      </c>
    </row>
    <row r="14" spans="2:10" ht="12.75" customHeight="1">
      <c r="B14" s="207" t="s">
        <v>12</v>
      </c>
      <c r="C14" s="85">
        <v>3.750997605746209</v>
      </c>
      <c r="D14" s="189">
        <v>4.81283422459893</v>
      </c>
      <c r="F14" s="12">
        <v>236</v>
      </c>
      <c r="H14" s="12" t="s">
        <v>75</v>
      </c>
      <c r="I14" s="12">
        <v>1</v>
      </c>
      <c r="J14" s="12">
        <v>4</v>
      </c>
    </row>
    <row r="15" spans="2:10" ht="12.75" customHeight="1">
      <c r="B15" s="207" t="s">
        <v>13</v>
      </c>
      <c r="C15" s="85">
        <v>6.304868316041501</v>
      </c>
      <c r="D15" s="189">
        <v>7.4866310160427805</v>
      </c>
      <c r="F15" s="12">
        <v>315</v>
      </c>
      <c r="H15" s="12" t="s">
        <v>76</v>
      </c>
      <c r="I15" s="12">
        <v>27</v>
      </c>
      <c r="J15" s="12">
        <v>12</v>
      </c>
    </row>
    <row r="16" spans="2:10" ht="12.75" customHeight="1">
      <c r="B16" s="207" t="s">
        <v>14</v>
      </c>
      <c r="C16" s="85">
        <v>1.9154030327214684</v>
      </c>
      <c r="D16" s="189">
        <v>0</v>
      </c>
      <c r="F16" s="12">
        <v>113</v>
      </c>
      <c r="H16" s="12" t="s">
        <v>77</v>
      </c>
      <c r="I16" s="12">
        <v>7</v>
      </c>
      <c r="J16" s="12">
        <v>5</v>
      </c>
    </row>
    <row r="17" spans="2:10" ht="12.75" customHeight="1">
      <c r="B17" s="207" t="s">
        <v>63</v>
      </c>
      <c r="C17" s="85">
        <v>2.6336791699920195</v>
      </c>
      <c r="D17" s="189">
        <v>4.81283422459893</v>
      </c>
      <c r="F17" s="12">
        <v>211</v>
      </c>
      <c r="H17" s="12" t="s">
        <v>738</v>
      </c>
      <c r="I17" s="12">
        <v>10</v>
      </c>
      <c r="J17" s="12">
        <v>8</v>
      </c>
    </row>
    <row r="18" spans="2:10" ht="12.75" customHeight="1">
      <c r="B18" s="207" t="s">
        <v>83</v>
      </c>
      <c r="C18" s="85">
        <v>2.6336791699920195</v>
      </c>
      <c r="D18" s="189">
        <v>2.13903743315508</v>
      </c>
      <c r="F18" s="12">
        <v>278</v>
      </c>
      <c r="H18" s="12" t="s">
        <v>739</v>
      </c>
      <c r="I18" s="12">
        <v>49</v>
      </c>
      <c r="J18" s="12">
        <v>30</v>
      </c>
    </row>
    <row r="19" spans="2:4" ht="12.75" customHeight="1">
      <c r="B19" s="207" t="s">
        <v>82</v>
      </c>
      <c r="C19" s="85">
        <v>1.596169193934557</v>
      </c>
      <c r="D19" s="189">
        <v>3.2085561497326207</v>
      </c>
    </row>
    <row r="20" spans="2:10" ht="12.75" customHeight="1">
      <c r="B20" s="207" t="s">
        <v>64</v>
      </c>
      <c r="C20" s="85">
        <v>0.7182761372705506</v>
      </c>
      <c r="D20" s="189">
        <v>0.53475935828877</v>
      </c>
      <c r="F20" s="12">
        <v>94</v>
      </c>
      <c r="H20" s="12" t="s">
        <v>78</v>
      </c>
      <c r="I20" s="12">
        <v>3</v>
      </c>
      <c r="J20" s="12">
        <v>2</v>
      </c>
    </row>
    <row r="21" spans="2:4" ht="12.75" customHeight="1">
      <c r="B21" s="207" t="s">
        <v>84</v>
      </c>
      <c r="C21" s="85">
        <v>0.1596169193934557</v>
      </c>
      <c r="D21" s="189">
        <v>0</v>
      </c>
    </row>
    <row r="22" spans="2:10" ht="12.75" customHeight="1">
      <c r="B22" s="223" t="s">
        <v>15</v>
      </c>
      <c r="C22" s="295">
        <f>SUM(C7:C21)</f>
        <v>100.00000000000001</v>
      </c>
      <c r="D22" s="286">
        <f>SUM(D7:D21)</f>
        <v>99.99999999999999</v>
      </c>
      <c r="E22" s="55"/>
      <c r="F22" s="12">
        <v>7436</v>
      </c>
      <c r="H22" s="12" t="e">
        <v>#REF!</v>
      </c>
      <c r="I22" s="12" t="e">
        <v>#REF!</v>
      </c>
      <c r="J22" s="12" t="e">
        <v>#REF!</v>
      </c>
    </row>
    <row r="23" ht="18" customHeight="1"/>
    <row r="24" spans="2:8" s="15" customFormat="1" ht="11.25">
      <c r="B24" s="37" t="s">
        <v>130</v>
      </c>
      <c r="C24" s="73"/>
      <c r="E24" s="63"/>
      <c r="F24" s="25"/>
      <c r="G24" s="25"/>
      <c r="H24" s="25"/>
    </row>
    <row r="25" spans="2:10" ht="11.25">
      <c r="B25" s="37"/>
      <c r="C25" s="37"/>
      <c r="D25" s="5"/>
      <c r="F25" s="19"/>
      <c r="G25" s="19"/>
      <c r="H25" s="19"/>
      <c r="J25" s="63"/>
    </row>
    <row r="26" spans="2:12" s="18" customFormat="1" ht="11.25">
      <c r="B26" s="382" t="s">
        <v>16</v>
      </c>
      <c r="C26" s="422" t="s">
        <v>153</v>
      </c>
      <c r="D26" s="525"/>
      <c r="E26" s="5"/>
      <c r="F26" s="376" t="s">
        <v>741</v>
      </c>
      <c r="G26" s="376"/>
      <c r="H26" s="376"/>
      <c r="I26" s="5"/>
      <c r="J26" s="384" t="s">
        <v>743</v>
      </c>
      <c r="K26" s="384"/>
      <c r="L26" s="384"/>
    </row>
    <row r="27" spans="2:13" s="18" customFormat="1" ht="11.25">
      <c r="B27" s="383"/>
      <c r="C27" s="424"/>
      <c r="D27" s="525"/>
      <c r="E27" s="5"/>
      <c r="F27" s="376"/>
      <c r="G27" s="376"/>
      <c r="H27" s="376"/>
      <c r="I27" s="5"/>
      <c r="J27" s="384"/>
      <c r="K27" s="384"/>
      <c r="L27" s="384"/>
      <c r="M27" s="25"/>
    </row>
    <row r="28" spans="2:13" s="18" customFormat="1" ht="11.25">
      <c r="B28" s="144" t="s">
        <v>17</v>
      </c>
      <c r="C28" s="196">
        <v>17.274472168905948</v>
      </c>
      <c r="D28" s="4"/>
      <c r="E28" s="5"/>
      <c r="F28" s="5" t="s">
        <v>65</v>
      </c>
      <c r="G28" s="5">
        <v>471</v>
      </c>
      <c r="H28" s="5">
        <v>471</v>
      </c>
      <c r="J28" s="5" t="s">
        <v>65</v>
      </c>
      <c r="K28" s="5">
        <v>2361</v>
      </c>
      <c r="L28" s="5">
        <v>2361</v>
      </c>
      <c r="M28" s="25"/>
    </row>
    <row r="29" spans="2:13" ht="11.25">
      <c r="B29" s="144" t="s">
        <v>18</v>
      </c>
      <c r="C29" s="196">
        <v>13.051823416506716</v>
      </c>
      <c r="D29" s="4"/>
      <c r="E29" s="19"/>
      <c r="F29" s="5" t="s">
        <v>66</v>
      </c>
      <c r="G29" s="5">
        <v>1456</v>
      </c>
      <c r="H29" s="5">
        <v>1927</v>
      </c>
      <c r="J29" s="5" t="s">
        <v>66</v>
      </c>
      <c r="K29" s="5">
        <v>3137</v>
      </c>
      <c r="L29" s="5">
        <v>5498</v>
      </c>
      <c r="M29" s="25"/>
    </row>
    <row r="30" spans="2:13" ht="11.25">
      <c r="B30" s="144" t="s">
        <v>19</v>
      </c>
      <c r="C30" s="196">
        <v>12.859884836852206</v>
      </c>
      <c r="D30" s="4"/>
      <c r="E30" s="22"/>
      <c r="F30" s="5" t="s">
        <v>67</v>
      </c>
      <c r="G30" s="5">
        <v>2216</v>
      </c>
      <c r="H30" s="5">
        <v>4143</v>
      </c>
      <c r="J30" s="5" t="s">
        <v>67</v>
      </c>
      <c r="K30" s="5">
        <v>8756</v>
      </c>
      <c r="L30" s="5">
        <v>14254</v>
      </c>
      <c r="M30" s="25"/>
    </row>
    <row r="31" spans="2:13" ht="11.25">
      <c r="B31" s="144" t="s">
        <v>20</v>
      </c>
      <c r="C31" s="196">
        <v>3.8387715930902107</v>
      </c>
      <c r="D31" s="4"/>
      <c r="E31" s="22"/>
      <c r="F31" s="5" t="s">
        <v>68</v>
      </c>
      <c r="G31" s="5">
        <v>51</v>
      </c>
      <c r="H31" s="5">
        <v>4194</v>
      </c>
      <c r="J31" s="5" t="s">
        <v>68</v>
      </c>
      <c r="K31" s="5">
        <v>251</v>
      </c>
      <c r="L31" s="5">
        <v>14505</v>
      </c>
      <c r="M31" s="25"/>
    </row>
    <row r="32" spans="2:13" ht="11.25">
      <c r="B32" s="144" t="s">
        <v>21</v>
      </c>
      <c r="C32" s="196">
        <v>1.3435700575815739</v>
      </c>
      <c r="D32" s="4"/>
      <c r="E32" s="19"/>
      <c r="F32" s="5" t="s">
        <v>69</v>
      </c>
      <c r="G32" s="5">
        <v>152</v>
      </c>
      <c r="H32" s="5">
        <v>4346</v>
      </c>
      <c r="J32" s="5" t="s">
        <v>69</v>
      </c>
      <c r="K32" s="5">
        <v>391</v>
      </c>
      <c r="L32" s="5">
        <v>14896</v>
      </c>
      <c r="M32" s="25"/>
    </row>
    <row r="33" spans="2:13" ht="11.25">
      <c r="B33" s="144" t="s">
        <v>85</v>
      </c>
      <c r="C33" s="196">
        <v>17.46641074856046</v>
      </c>
      <c r="D33" s="4"/>
      <c r="E33" s="22"/>
      <c r="F33" s="5" t="s">
        <v>70</v>
      </c>
      <c r="G33" s="5">
        <v>384</v>
      </c>
      <c r="H33" s="5">
        <v>4730</v>
      </c>
      <c r="J33" s="5" t="s">
        <v>70</v>
      </c>
      <c r="K33" s="5">
        <v>2596</v>
      </c>
      <c r="L33" s="5">
        <v>17492</v>
      </c>
      <c r="M33" s="25"/>
    </row>
    <row r="34" spans="2:13" ht="11.25">
      <c r="B34" s="144" t="s">
        <v>86</v>
      </c>
      <c r="C34" s="196">
        <v>2.3032629558541267</v>
      </c>
      <c r="D34" s="4"/>
      <c r="E34" s="22"/>
      <c r="F34" s="5" t="s">
        <v>71</v>
      </c>
      <c r="G34" s="5">
        <v>33</v>
      </c>
      <c r="H34" s="5">
        <v>4763</v>
      </c>
      <c r="J34" s="5" t="s">
        <v>71</v>
      </c>
      <c r="K34" s="5">
        <v>97</v>
      </c>
      <c r="L34" s="5">
        <v>17589</v>
      </c>
      <c r="M34" s="25"/>
    </row>
    <row r="35" spans="2:13" ht="11.25">
      <c r="B35" s="144" t="s">
        <v>22</v>
      </c>
      <c r="C35" s="196">
        <v>3.8387715930902107</v>
      </c>
      <c r="D35" s="4"/>
      <c r="E35" s="22"/>
      <c r="F35" s="5" t="s">
        <v>72</v>
      </c>
      <c r="G35" s="5">
        <v>2859</v>
      </c>
      <c r="H35" s="5">
        <v>7622</v>
      </c>
      <c r="J35" s="5" t="s">
        <v>72</v>
      </c>
      <c r="K35" s="5">
        <v>4986</v>
      </c>
      <c r="L35" s="5">
        <v>22575</v>
      </c>
      <c r="M35" s="25"/>
    </row>
    <row r="36" spans="2:13" ht="11.25">
      <c r="B36" s="144" t="s">
        <v>23</v>
      </c>
      <c r="C36" s="196">
        <v>1.5355086372360844</v>
      </c>
      <c r="D36" s="4"/>
      <c r="E36" s="22"/>
      <c r="F36" s="5" t="s">
        <v>73</v>
      </c>
      <c r="G36" s="5">
        <v>18</v>
      </c>
      <c r="H36" s="5">
        <v>7640</v>
      </c>
      <c r="J36" s="5" t="s">
        <v>73</v>
      </c>
      <c r="K36" s="5">
        <v>50</v>
      </c>
      <c r="L36" s="5">
        <v>22625</v>
      </c>
      <c r="M36" s="25"/>
    </row>
    <row r="37" spans="2:13" ht="11.25">
      <c r="B37" s="144" t="s">
        <v>24</v>
      </c>
      <c r="C37" s="196">
        <v>0.3838771593090211</v>
      </c>
      <c r="D37" s="4"/>
      <c r="E37" s="22"/>
      <c r="F37" s="5" t="s">
        <v>74</v>
      </c>
      <c r="G37" s="5">
        <v>4</v>
      </c>
      <c r="H37" s="5">
        <v>7644</v>
      </c>
      <c r="J37" s="5" t="s">
        <v>74</v>
      </c>
      <c r="K37" s="5">
        <v>22</v>
      </c>
      <c r="L37" s="5">
        <v>22647</v>
      </c>
      <c r="M37" s="25"/>
    </row>
    <row r="38" spans="2:13" ht="11.25">
      <c r="B38" s="144" t="s">
        <v>25</v>
      </c>
      <c r="C38" s="196">
        <v>26.103646833013432</v>
      </c>
      <c r="D38" s="4"/>
      <c r="E38" s="19"/>
      <c r="F38" s="5" t="s">
        <v>75</v>
      </c>
      <c r="G38" s="5">
        <v>127</v>
      </c>
      <c r="H38" s="5">
        <v>7771</v>
      </c>
      <c r="J38" s="5" t="s">
        <v>75</v>
      </c>
      <c r="K38" s="5">
        <v>1512</v>
      </c>
      <c r="L38" s="5">
        <v>24159</v>
      </c>
      <c r="M38" s="25"/>
    </row>
    <row r="39" spans="2:12" s="25" customFormat="1" ht="11.25">
      <c r="B39" s="236" t="s">
        <v>15</v>
      </c>
      <c r="C39" s="214">
        <f>SUM(C28:D38)</f>
        <v>99.99999999999997</v>
      </c>
      <c r="D39" s="86"/>
      <c r="F39" s="5" t="s">
        <v>742</v>
      </c>
      <c r="G39" s="5"/>
      <c r="H39" s="5"/>
      <c r="J39" s="5" t="e">
        <v>#REF!</v>
      </c>
      <c r="K39" s="5"/>
      <c r="L39" s="5"/>
    </row>
    <row r="40" ht="11.25">
      <c r="D40" s="19"/>
    </row>
    <row r="41" ht="11.25">
      <c r="D41" s="19"/>
    </row>
    <row r="42" ht="11.25">
      <c r="D42" s="19"/>
    </row>
  </sheetData>
  <sheetProtection/>
  <mergeCells count="6">
    <mergeCell ref="C5:D5"/>
    <mergeCell ref="F26:H27"/>
    <mergeCell ref="J26:L27"/>
    <mergeCell ref="B26:B27"/>
    <mergeCell ref="C26:C27"/>
    <mergeCell ref="D26:D2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1:Y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12.7109375" style="12" customWidth="1"/>
    <col min="3" max="3" width="6.421875" style="12" customWidth="1"/>
    <col min="4" max="4" width="5.57421875" style="18" customWidth="1"/>
    <col min="5" max="5" width="5.57421875" style="12" customWidth="1"/>
    <col min="6" max="6" width="8.140625" style="12" customWidth="1"/>
    <col min="7" max="7" width="2.7109375" style="12" customWidth="1"/>
    <col min="8" max="8" width="9.140625" style="12" customWidth="1"/>
    <col min="9" max="9" width="2.28125" style="12" customWidth="1"/>
    <col min="10" max="10" width="13.140625" style="12" customWidth="1"/>
    <col min="11" max="11" width="13.7109375" style="12" customWidth="1"/>
    <col min="12" max="12" width="10.140625" style="12" customWidth="1"/>
    <col min="13" max="13" width="8.421875" style="12" customWidth="1"/>
    <col min="14" max="14" width="8.7109375" style="12" customWidth="1"/>
    <col min="15" max="15" width="9.421875" style="12" customWidth="1"/>
    <col min="16" max="16" width="8.00390625" style="12" customWidth="1"/>
    <col min="17" max="17" width="7.57421875" style="12" customWidth="1"/>
    <col min="18" max="16384" width="11.421875" style="12" customWidth="1"/>
  </cols>
  <sheetData>
    <row r="1" spans="3:8" s="1" customFormat="1" ht="11.25">
      <c r="C1" s="3"/>
      <c r="D1" s="37"/>
      <c r="G1" s="58" t="s">
        <v>149</v>
      </c>
      <c r="H1" s="58"/>
    </row>
    <row r="3" spans="2:17" s="15" customFormat="1" ht="11.25">
      <c r="B3" s="37" t="s">
        <v>159</v>
      </c>
      <c r="E3" s="3"/>
      <c r="F3" s="37" t="s">
        <v>174</v>
      </c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2:17" s="19" customFormat="1" ht="11.25">
      <c r="B4" s="82" t="s">
        <v>161</v>
      </c>
      <c r="C4" s="25"/>
      <c r="D4" s="27"/>
      <c r="E4" s="2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2:17" s="5" customFormat="1" ht="18" customHeight="1">
      <c r="B5" s="179" t="s">
        <v>91</v>
      </c>
      <c r="C5" s="496" t="s">
        <v>153</v>
      </c>
      <c r="D5" s="495"/>
      <c r="E5" s="8"/>
      <c r="F5" s="509" t="s">
        <v>154</v>
      </c>
      <c r="G5" s="510"/>
      <c r="H5" s="509" t="s">
        <v>155</v>
      </c>
      <c r="I5" s="510"/>
      <c r="J5" s="419" t="s">
        <v>156</v>
      </c>
      <c r="K5" s="419" t="s">
        <v>157</v>
      </c>
      <c r="L5" s="419" t="s">
        <v>187</v>
      </c>
      <c r="M5" s="419" t="s">
        <v>132</v>
      </c>
      <c r="N5" s="419" t="s">
        <v>188</v>
      </c>
      <c r="O5" s="419" t="s">
        <v>133</v>
      </c>
      <c r="P5" s="419" t="s">
        <v>160</v>
      </c>
      <c r="Q5" s="419" t="s">
        <v>158</v>
      </c>
    </row>
    <row r="6" spans="2:17" s="19" customFormat="1" ht="11.25">
      <c r="B6" s="147" t="s">
        <v>92</v>
      </c>
      <c r="C6" s="488">
        <v>0</v>
      </c>
      <c r="D6" s="489"/>
      <c r="E6" s="10"/>
      <c r="F6" s="511"/>
      <c r="G6" s="512"/>
      <c r="H6" s="511"/>
      <c r="I6" s="512"/>
      <c r="J6" s="420"/>
      <c r="K6" s="420"/>
      <c r="L6" s="420"/>
      <c r="M6" s="420"/>
      <c r="N6" s="420"/>
      <c r="O6" s="420"/>
      <c r="P6" s="420"/>
      <c r="Q6" s="420"/>
    </row>
    <row r="7" spans="2:17" s="19" customFormat="1" ht="12.75" customHeight="1">
      <c r="B7" s="147">
        <v>18</v>
      </c>
      <c r="C7" s="488">
        <v>0</v>
      </c>
      <c r="D7" s="489"/>
      <c r="E7" s="10"/>
      <c r="F7" s="511"/>
      <c r="G7" s="512"/>
      <c r="H7" s="511"/>
      <c r="I7" s="512"/>
      <c r="J7" s="420"/>
      <c r="K7" s="420"/>
      <c r="L7" s="420"/>
      <c r="M7" s="420"/>
      <c r="N7" s="420"/>
      <c r="O7" s="420"/>
      <c r="P7" s="420"/>
      <c r="Q7" s="420"/>
    </row>
    <row r="8" spans="2:17" s="19" customFormat="1" ht="11.25">
      <c r="B8" s="147">
        <v>19</v>
      </c>
      <c r="C8" s="488">
        <v>0</v>
      </c>
      <c r="D8" s="489"/>
      <c r="E8" s="10"/>
      <c r="F8" s="511"/>
      <c r="G8" s="512"/>
      <c r="H8" s="511"/>
      <c r="I8" s="512"/>
      <c r="J8" s="420"/>
      <c r="K8" s="420"/>
      <c r="L8" s="420"/>
      <c r="M8" s="420"/>
      <c r="N8" s="420"/>
      <c r="O8" s="420"/>
      <c r="P8" s="420"/>
      <c r="Q8" s="420"/>
    </row>
    <row r="9" spans="2:17" s="19" customFormat="1" ht="11.25">
      <c r="B9" s="147">
        <v>20</v>
      </c>
      <c r="C9" s="488">
        <v>0</v>
      </c>
      <c r="D9" s="489"/>
      <c r="E9" s="10"/>
      <c r="F9" s="511"/>
      <c r="G9" s="512"/>
      <c r="H9" s="511"/>
      <c r="I9" s="512"/>
      <c r="J9" s="420"/>
      <c r="K9" s="420"/>
      <c r="L9" s="420"/>
      <c r="M9" s="420"/>
      <c r="N9" s="420"/>
      <c r="O9" s="420"/>
      <c r="P9" s="420"/>
      <c r="Q9" s="420"/>
    </row>
    <row r="10" spans="2:17" s="19" customFormat="1" ht="11.25">
      <c r="B10" s="147">
        <v>21</v>
      </c>
      <c r="C10" s="488">
        <v>0.06009615384615385</v>
      </c>
      <c r="D10" s="489"/>
      <c r="E10" s="10"/>
      <c r="F10" s="513"/>
      <c r="G10" s="514"/>
      <c r="H10" s="513"/>
      <c r="I10" s="514"/>
      <c r="J10" s="421"/>
      <c r="K10" s="421"/>
      <c r="L10" s="421"/>
      <c r="M10" s="421"/>
      <c r="N10" s="421"/>
      <c r="O10" s="421"/>
      <c r="P10" s="421"/>
      <c r="Q10" s="421"/>
    </row>
    <row r="11" spans="2:17" ht="11.25">
      <c r="B11" s="147">
        <v>22</v>
      </c>
      <c r="C11" s="488">
        <v>0.06009615384615385</v>
      </c>
      <c r="D11" s="489"/>
      <c r="E11" s="10"/>
      <c r="F11" s="507">
        <v>0</v>
      </c>
      <c r="G11" s="508"/>
      <c r="H11" s="507">
        <v>5</v>
      </c>
      <c r="I11" s="508"/>
      <c r="J11" s="199">
        <v>3</v>
      </c>
      <c r="K11" s="199">
        <v>154</v>
      </c>
      <c r="L11" s="199">
        <v>18</v>
      </c>
      <c r="M11" s="199">
        <v>1325</v>
      </c>
      <c r="N11" s="199">
        <v>17</v>
      </c>
      <c r="O11" s="199">
        <v>7</v>
      </c>
      <c r="P11" s="199">
        <v>47</v>
      </c>
      <c r="Q11" s="199">
        <v>98</v>
      </c>
    </row>
    <row r="12" spans="2:19" ht="11.25">
      <c r="B12" s="147">
        <v>23</v>
      </c>
      <c r="C12" s="488">
        <v>0.06009615384615385</v>
      </c>
      <c r="D12" s="489"/>
      <c r="E12" s="10"/>
      <c r="F12" s="1" t="s">
        <v>183</v>
      </c>
      <c r="H12" s="18"/>
      <c r="L12" s="23"/>
      <c r="M12" s="23"/>
      <c r="N12" s="23"/>
      <c r="O12" s="23"/>
      <c r="P12" s="23"/>
      <c r="Q12" s="23"/>
      <c r="R12" s="19"/>
      <c r="S12" s="19"/>
    </row>
    <row r="13" spans="2:19" ht="11.25">
      <c r="B13" s="147">
        <v>24</v>
      </c>
      <c r="C13" s="488">
        <v>0.1201923076923077</v>
      </c>
      <c r="D13" s="489"/>
      <c r="E13" s="10"/>
      <c r="F13" s="1" t="s">
        <v>184</v>
      </c>
      <c r="H13" s="18"/>
      <c r="L13" s="23"/>
      <c r="M13" s="23"/>
      <c r="N13" s="23"/>
      <c r="O13" s="23"/>
      <c r="P13" s="23"/>
      <c r="Q13" s="23"/>
      <c r="R13" s="19"/>
      <c r="S13" s="19"/>
    </row>
    <row r="14" spans="2:19" ht="11.25">
      <c r="B14" s="147">
        <v>25</v>
      </c>
      <c r="C14" s="488">
        <v>0.1201923076923077</v>
      </c>
      <c r="D14" s="489"/>
      <c r="E14" s="10"/>
      <c r="F14" s="589"/>
      <c r="G14" s="589"/>
      <c r="H14" s="589"/>
      <c r="I14" s="589"/>
      <c r="J14" s="23"/>
      <c r="K14" s="23"/>
      <c r="L14" s="23"/>
      <c r="M14" s="23"/>
      <c r="N14" s="23"/>
      <c r="O14" s="23"/>
      <c r="P14" s="23"/>
      <c r="Q14" s="23"/>
      <c r="R14" s="19"/>
      <c r="S14" s="19"/>
    </row>
    <row r="15" spans="2:19" ht="11.25">
      <c r="B15" s="147">
        <v>26</v>
      </c>
      <c r="C15" s="488">
        <v>0.3605769230769231</v>
      </c>
      <c r="D15" s="489"/>
      <c r="E15" s="10"/>
      <c r="F15" s="589"/>
      <c r="G15" s="589"/>
      <c r="H15" s="589"/>
      <c r="I15" s="589"/>
      <c r="J15" s="23"/>
      <c r="K15" s="23"/>
      <c r="L15" s="23"/>
      <c r="M15" s="23"/>
      <c r="N15" s="23"/>
      <c r="O15" s="23"/>
      <c r="P15" s="23"/>
      <c r="Q15" s="23"/>
      <c r="R15" s="19"/>
      <c r="S15" s="19"/>
    </row>
    <row r="16" spans="2:19" ht="11.25">
      <c r="B16" s="147">
        <v>27</v>
      </c>
      <c r="C16" s="488">
        <v>0.2403846153846154</v>
      </c>
      <c r="D16" s="489"/>
      <c r="E16" s="10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2:19" ht="11.25">
      <c r="B17" s="147">
        <v>28</v>
      </c>
      <c r="C17" s="488">
        <v>0.3605769230769231</v>
      </c>
      <c r="D17" s="489"/>
      <c r="E17" s="10"/>
      <c r="F17" s="418" t="s">
        <v>107</v>
      </c>
      <c r="G17" s="418"/>
      <c r="H17" s="418"/>
      <c r="I17" s="418"/>
      <c r="J17" s="418"/>
      <c r="K17" s="418"/>
      <c r="L17" s="418"/>
      <c r="M17" s="19"/>
      <c r="N17" s="19"/>
      <c r="O17" s="19"/>
      <c r="P17" s="19"/>
      <c r="Q17" s="19"/>
      <c r="R17" s="19"/>
      <c r="S17" s="19"/>
    </row>
    <row r="18" spans="2:5" ht="11.25">
      <c r="B18" s="147">
        <v>29</v>
      </c>
      <c r="C18" s="488">
        <v>0.7211538461538461</v>
      </c>
      <c r="D18" s="489"/>
      <c r="E18" s="10"/>
    </row>
    <row r="19" spans="2:15" ht="11.25">
      <c r="B19" s="147" t="s">
        <v>101</v>
      </c>
      <c r="C19" s="488">
        <v>7.9326923076923075</v>
      </c>
      <c r="D19" s="489"/>
      <c r="E19" s="10"/>
      <c r="F19" s="500" t="s">
        <v>98</v>
      </c>
      <c r="G19" s="501"/>
      <c r="H19" s="500" t="s">
        <v>99</v>
      </c>
      <c r="I19" s="501"/>
      <c r="J19" s="515" t="s">
        <v>178</v>
      </c>
      <c r="K19" s="455" t="s">
        <v>188</v>
      </c>
      <c r="L19" s="456"/>
      <c r="M19" s="490" t="s">
        <v>100</v>
      </c>
      <c r="N19" s="491"/>
      <c r="O19" s="422" t="s">
        <v>4</v>
      </c>
    </row>
    <row r="20" spans="2:15" ht="11.25">
      <c r="B20" s="147" t="s">
        <v>102</v>
      </c>
      <c r="C20" s="488">
        <v>15.444711538461538</v>
      </c>
      <c r="D20" s="489"/>
      <c r="E20" s="10"/>
      <c r="F20" s="502"/>
      <c r="G20" s="503"/>
      <c r="H20" s="502"/>
      <c r="I20" s="503"/>
      <c r="J20" s="516"/>
      <c r="K20" s="517"/>
      <c r="L20" s="518"/>
      <c r="M20" s="492"/>
      <c r="N20" s="493"/>
      <c r="O20" s="424"/>
    </row>
    <row r="21" spans="2:15" ht="11.25">
      <c r="B21" s="147" t="s">
        <v>103</v>
      </c>
      <c r="C21" s="488">
        <v>23.137019230769234</v>
      </c>
      <c r="D21" s="489"/>
      <c r="E21" s="10"/>
      <c r="F21" s="558">
        <v>6.4</v>
      </c>
      <c r="G21" s="559"/>
      <c r="H21" s="558">
        <v>0</v>
      </c>
      <c r="I21" s="559"/>
      <c r="J21" s="215">
        <v>92.9</v>
      </c>
      <c r="K21" s="558">
        <v>0.4</v>
      </c>
      <c r="L21" s="559"/>
      <c r="M21" s="558">
        <v>0.3</v>
      </c>
      <c r="N21" s="559"/>
      <c r="O21" s="214">
        <f>SUM(F21:N21)</f>
        <v>100.00000000000001</v>
      </c>
    </row>
    <row r="22" spans="2:25" ht="11.25">
      <c r="B22" s="147" t="s">
        <v>104</v>
      </c>
      <c r="C22" s="488">
        <v>25.060096153846157</v>
      </c>
      <c r="D22" s="498"/>
      <c r="E22" s="10"/>
      <c r="N22" s="363"/>
      <c r="O22" s="544"/>
      <c r="P22" s="363"/>
      <c r="Q22" s="544"/>
      <c r="R22" s="363"/>
      <c r="S22" s="363"/>
      <c r="T22" s="363"/>
      <c r="U22" s="363"/>
      <c r="V22" s="363"/>
      <c r="W22" s="363"/>
      <c r="X22" s="363"/>
      <c r="Y22" s="363"/>
    </row>
    <row r="23" spans="2:25" ht="11.25">
      <c r="B23" s="147" t="s">
        <v>105</v>
      </c>
      <c r="C23" s="488">
        <v>26.322115384615387</v>
      </c>
      <c r="D23" s="489"/>
      <c r="E23" s="10"/>
      <c r="N23" s="544"/>
      <c r="O23" s="544"/>
      <c r="P23" s="544"/>
      <c r="Q23" s="544"/>
      <c r="R23" s="363"/>
      <c r="S23" s="363"/>
      <c r="T23" s="363"/>
      <c r="U23" s="363"/>
      <c r="V23" s="363"/>
      <c r="W23" s="363"/>
      <c r="X23" s="363"/>
      <c r="Y23" s="363"/>
    </row>
    <row r="24" spans="2:25" s="15" customFormat="1" ht="18" customHeight="1">
      <c r="B24" s="135" t="s">
        <v>4</v>
      </c>
      <c r="C24" s="486">
        <f>SUM(C10:C23)</f>
        <v>100.00000000000001</v>
      </c>
      <c r="D24" s="547"/>
      <c r="E24" s="20"/>
      <c r="N24" s="544"/>
      <c r="O24" s="544"/>
      <c r="P24" s="544"/>
      <c r="Q24" s="544"/>
      <c r="R24" s="363"/>
      <c r="S24" s="363"/>
      <c r="T24" s="363"/>
      <c r="U24" s="363"/>
      <c r="V24" s="363"/>
      <c r="W24" s="363"/>
      <c r="X24" s="363"/>
      <c r="Y24" s="363"/>
    </row>
    <row r="25" spans="2:25" ht="12.75" customHeight="1">
      <c r="B25" s="1"/>
      <c r="C25" s="1"/>
      <c r="D25" s="17"/>
      <c r="E25" s="4"/>
      <c r="N25" s="544"/>
      <c r="O25" s="544"/>
      <c r="P25" s="544"/>
      <c r="Q25" s="544"/>
      <c r="R25" s="363"/>
      <c r="S25" s="363"/>
      <c r="T25" s="363"/>
      <c r="U25" s="363"/>
      <c r="V25" s="363"/>
      <c r="W25" s="363"/>
      <c r="X25" s="363"/>
      <c r="Y25" s="363"/>
    </row>
    <row r="26" spans="14:25" ht="11.25">
      <c r="N26" s="504"/>
      <c r="O26" s="543"/>
      <c r="P26" s="504"/>
      <c r="Q26" s="543"/>
      <c r="R26" s="504"/>
      <c r="S26" s="504"/>
      <c r="T26" s="504"/>
      <c r="U26" s="504"/>
      <c r="V26" s="543"/>
      <c r="W26" s="376"/>
      <c r="X26" s="376"/>
      <c r="Y26" s="376"/>
    </row>
  </sheetData>
  <sheetProtection/>
  <mergeCells count="57">
    <mergeCell ref="C24:D24"/>
    <mergeCell ref="C23:D23"/>
    <mergeCell ref="C7:D7"/>
    <mergeCell ref="C8:D8"/>
    <mergeCell ref="C9:D9"/>
    <mergeCell ref="C19:D19"/>
    <mergeCell ref="C20:D20"/>
    <mergeCell ref="C21:D21"/>
    <mergeCell ref="C22:D22"/>
    <mergeCell ref="C15:D15"/>
    <mergeCell ref="C16:D16"/>
    <mergeCell ref="C17:D17"/>
    <mergeCell ref="C18:D18"/>
    <mergeCell ref="C11:D11"/>
    <mergeCell ref="C12:D12"/>
    <mergeCell ref="C13:D13"/>
    <mergeCell ref="C14:D14"/>
    <mergeCell ref="Q5:Q10"/>
    <mergeCell ref="L5:L10"/>
    <mergeCell ref="M5:M10"/>
    <mergeCell ref="N5:N10"/>
    <mergeCell ref="O5:O10"/>
    <mergeCell ref="C6:D6"/>
    <mergeCell ref="P5:P10"/>
    <mergeCell ref="F5:G10"/>
    <mergeCell ref="H5:I10"/>
    <mergeCell ref="J5:J10"/>
    <mergeCell ref="K5:K10"/>
    <mergeCell ref="M19:N20"/>
    <mergeCell ref="H11:I11"/>
    <mergeCell ref="F21:G21"/>
    <mergeCell ref="H21:I21"/>
    <mergeCell ref="K21:L21"/>
    <mergeCell ref="M21:N21"/>
    <mergeCell ref="O19:O20"/>
    <mergeCell ref="F14:G14"/>
    <mergeCell ref="H14:I14"/>
    <mergeCell ref="W22:Y25"/>
    <mergeCell ref="N26:O26"/>
    <mergeCell ref="P26:Q26"/>
    <mergeCell ref="R26:T26"/>
    <mergeCell ref="U26:V26"/>
    <mergeCell ref="W26:Y26"/>
    <mergeCell ref="N22:O25"/>
    <mergeCell ref="P22:Q25"/>
    <mergeCell ref="R22:T25"/>
    <mergeCell ref="U22:V25"/>
    <mergeCell ref="F11:G11"/>
    <mergeCell ref="C5:D5"/>
    <mergeCell ref="F19:G20"/>
    <mergeCell ref="H19:I20"/>
    <mergeCell ref="F17:L17"/>
    <mergeCell ref="J19:J20"/>
    <mergeCell ref="K19:L20"/>
    <mergeCell ref="H15:I15"/>
    <mergeCell ref="F15:G15"/>
    <mergeCell ref="C10:D10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ignoredErrors>
    <ignoredError sqref="C24" formulaRange="1"/>
  </ignoredErrors>
</worksheet>
</file>

<file path=xl/worksheets/sheet57.xml><?xml version="1.0" encoding="utf-8"?>
<worksheet xmlns="http://schemas.openxmlformats.org/spreadsheetml/2006/main" xmlns:r="http://schemas.openxmlformats.org/officeDocument/2006/relationships">
  <dimension ref="B1:I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36.7109375" style="12" customWidth="1"/>
    <col min="3" max="3" width="40.28125" style="18" customWidth="1"/>
    <col min="4" max="4" width="19.28125" style="12" customWidth="1"/>
    <col min="5" max="5" width="7.28125" style="65" customWidth="1"/>
    <col min="6" max="6" width="12.28125" style="19" hidden="1" customWidth="1"/>
    <col min="7" max="7" width="14.140625" style="19" hidden="1" customWidth="1"/>
    <col min="8" max="8" width="8.7109375" style="12" customWidth="1"/>
    <col min="9" max="16384" width="11.421875" style="12" customWidth="1"/>
  </cols>
  <sheetData>
    <row r="1" spans="2:7" s="1" customFormat="1" ht="18" customHeight="1">
      <c r="B1" s="3"/>
      <c r="C1" s="88" t="s">
        <v>149</v>
      </c>
      <c r="E1" s="62"/>
      <c r="G1" s="4"/>
    </row>
    <row r="3" spans="2:5" s="15" customFormat="1" ht="12.75" customHeight="1">
      <c r="B3" s="59" t="s">
        <v>135</v>
      </c>
      <c r="C3" s="3"/>
      <c r="D3" s="63"/>
      <c r="E3" s="64"/>
    </row>
    <row r="5" spans="2:7" s="66" customFormat="1" ht="18" customHeight="1">
      <c r="B5" s="342" t="s">
        <v>141</v>
      </c>
      <c r="C5" s="459"/>
      <c r="D5" s="175" t="s">
        <v>153</v>
      </c>
      <c r="E5" s="67"/>
      <c r="F5" s="27"/>
      <c r="G5" s="27"/>
    </row>
    <row r="6" spans="2:4" ht="12" customHeight="1">
      <c r="B6" s="144" t="s">
        <v>27</v>
      </c>
      <c r="C6" s="164" t="s">
        <v>28</v>
      </c>
      <c r="D6" s="170">
        <v>7.4</v>
      </c>
    </row>
    <row r="7" spans="2:4" ht="12" customHeight="1">
      <c r="B7" s="164" t="s">
        <v>29</v>
      </c>
      <c r="C7" s="446" t="s">
        <v>32</v>
      </c>
      <c r="D7" s="449">
        <v>13.4</v>
      </c>
    </row>
    <row r="8" spans="2:4" ht="12" customHeight="1">
      <c r="B8" s="165" t="s">
        <v>30</v>
      </c>
      <c r="C8" s="447"/>
      <c r="D8" s="450"/>
    </row>
    <row r="9" spans="2:4" ht="12" customHeight="1">
      <c r="B9" s="166" t="s">
        <v>31</v>
      </c>
      <c r="C9" s="448"/>
      <c r="D9" s="451"/>
    </row>
    <row r="10" spans="2:4" ht="12" customHeight="1">
      <c r="B10" s="144" t="s">
        <v>33</v>
      </c>
      <c r="C10" s="447" t="s">
        <v>39</v>
      </c>
      <c r="D10" s="450">
        <v>10.3</v>
      </c>
    </row>
    <row r="11" spans="2:4" ht="12" customHeight="1">
      <c r="B11" s="144" t="s">
        <v>34</v>
      </c>
      <c r="C11" s="447"/>
      <c r="D11" s="450"/>
    </row>
    <row r="12" spans="2:4" ht="12" customHeight="1">
      <c r="B12" s="144" t="s">
        <v>35</v>
      </c>
      <c r="C12" s="447"/>
      <c r="D12" s="450"/>
    </row>
    <row r="13" spans="2:4" ht="12" customHeight="1">
      <c r="B13" s="144" t="s">
        <v>36</v>
      </c>
      <c r="C13" s="447"/>
      <c r="D13" s="450"/>
    </row>
    <row r="14" spans="2:4" ht="12" customHeight="1">
      <c r="B14" s="144" t="s">
        <v>37</v>
      </c>
      <c r="C14" s="447"/>
      <c r="D14" s="450"/>
    </row>
    <row r="15" spans="2:4" ht="12" customHeight="1">
      <c r="B15" s="144" t="s">
        <v>38</v>
      </c>
      <c r="C15" s="447"/>
      <c r="D15" s="450"/>
    </row>
    <row r="16" spans="2:4" ht="12" customHeight="1">
      <c r="B16" s="164" t="s">
        <v>40</v>
      </c>
      <c r="C16" s="446" t="s">
        <v>46</v>
      </c>
      <c r="D16" s="449">
        <v>6.4</v>
      </c>
    </row>
    <row r="17" spans="2:4" ht="12" customHeight="1">
      <c r="B17" s="165" t="s">
        <v>41</v>
      </c>
      <c r="C17" s="447"/>
      <c r="D17" s="450"/>
    </row>
    <row r="18" spans="2:4" ht="12" customHeight="1">
      <c r="B18" s="165" t="s">
        <v>42</v>
      </c>
      <c r="C18" s="447"/>
      <c r="D18" s="450"/>
    </row>
    <row r="19" spans="2:4" ht="12" customHeight="1">
      <c r="B19" s="165" t="s">
        <v>43</v>
      </c>
      <c r="C19" s="447"/>
      <c r="D19" s="450"/>
    </row>
    <row r="20" spans="2:4" ht="12" customHeight="1">
      <c r="B20" s="165" t="s">
        <v>44</v>
      </c>
      <c r="C20" s="447"/>
      <c r="D20" s="450"/>
    </row>
    <row r="21" spans="2:4" ht="12" customHeight="1">
      <c r="B21" s="166" t="s">
        <v>45</v>
      </c>
      <c r="C21" s="448"/>
      <c r="D21" s="451"/>
    </row>
    <row r="22" spans="2:4" ht="12" customHeight="1">
      <c r="B22" s="144" t="s">
        <v>47</v>
      </c>
      <c r="C22" s="447" t="s">
        <v>52</v>
      </c>
      <c r="D22" s="450">
        <v>25.6</v>
      </c>
    </row>
    <row r="23" spans="2:4" ht="12" customHeight="1">
      <c r="B23" s="144" t="s">
        <v>48</v>
      </c>
      <c r="C23" s="447"/>
      <c r="D23" s="450"/>
    </row>
    <row r="24" spans="2:4" ht="12" customHeight="1">
      <c r="B24" s="144" t="s">
        <v>49</v>
      </c>
      <c r="C24" s="447"/>
      <c r="D24" s="450"/>
    </row>
    <row r="25" spans="2:4" ht="12" customHeight="1">
      <c r="B25" s="144" t="s">
        <v>50</v>
      </c>
      <c r="C25" s="447"/>
      <c r="D25" s="450"/>
    </row>
    <row r="26" spans="2:4" ht="12" customHeight="1">
      <c r="B26" s="144" t="s">
        <v>51</v>
      </c>
      <c r="C26" s="447"/>
      <c r="D26" s="450"/>
    </row>
    <row r="27" spans="2:4" ht="12" customHeight="1">
      <c r="B27" s="164" t="s">
        <v>53</v>
      </c>
      <c r="C27" s="446" t="s">
        <v>56</v>
      </c>
      <c r="D27" s="449">
        <v>35.3</v>
      </c>
    </row>
    <row r="28" spans="2:4" ht="12" customHeight="1">
      <c r="B28" s="165" t="s">
        <v>54</v>
      </c>
      <c r="C28" s="447"/>
      <c r="D28" s="450"/>
    </row>
    <row r="29" spans="2:4" ht="12" customHeight="1">
      <c r="B29" s="166" t="s">
        <v>55</v>
      </c>
      <c r="C29" s="448"/>
      <c r="D29" s="451"/>
    </row>
    <row r="30" spans="2:4" ht="12" customHeight="1">
      <c r="B30" s="163" t="s">
        <v>57</v>
      </c>
      <c r="C30" s="166" t="s">
        <v>58</v>
      </c>
      <c r="D30" s="169">
        <v>1.6</v>
      </c>
    </row>
    <row r="31" spans="2:9" s="15" customFormat="1" ht="12" customHeight="1">
      <c r="B31" s="139" t="s">
        <v>15</v>
      </c>
      <c r="C31" s="171"/>
      <c r="D31" s="202">
        <f>SUM(D6:D30)</f>
        <v>100</v>
      </c>
      <c r="E31" s="64"/>
      <c r="F31" s="25"/>
      <c r="G31" s="25"/>
      <c r="I31" s="68"/>
    </row>
    <row r="32" spans="2:4" ht="18" customHeight="1">
      <c r="B32" s="1" t="s">
        <v>129</v>
      </c>
      <c r="C32" s="1"/>
      <c r="D32" s="1"/>
    </row>
    <row r="33" spans="2:4" ht="12" customHeight="1">
      <c r="B33" s="70"/>
      <c r="C33" s="71"/>
      <c r="D33" s="89"/>
    </row>
    <row r="34" spans="2:4" ht="12" customHeight="1">
      <c r="B34" s="34" t="s">
        <v>136</v>
      </c>
      <c r="C34" s="73"/>
      <c r="D34" s="73"/>
    </row>
    <row r="35" spans="2:3" ht="12" customHeight="1">
      <c r="B35" s="37" t="s">
        <v>80</v>
      </c>
      <c r="C35" s="37"/>
    </row>
    <row r="36" spans="2:3" ht="12" customHeight="1">
      <c r="B36" s="37"/>
      <c r="C36" s="37"/>
    </row>
    <row r="37" spans="2:5" ht="18" customHeight="1">
      <c r="B37" s="173" t="s">
        <v>59</v>
      </c>
      <c r="C37" s="176"/>
      <c r="D37" s="175" t="s">
        <v>153</v>
      </c>
      <c r="E37" s="76"/>
    </row>
    <row r="38" spans="2:8" ht="12" customHeight="1">
      <c r="B38" s="144" t="s">
        <v>111</v>
      </c>
      <c r="C38" s="4"/>
      <c r="D38" s="177">
        <v>1.173222912353347</v>
      </c>
      <c r="E38" s="76"/>
      <c r="F38" s="78"/>
      <c r="G38" s="78"/>
      <c r="H38" s="55"/>
    </row>
    <row r="39" spans="2:8" ht="12" customHeight="1">
      <c r="B39" s="144" t="s">
        <v>112</v>
      </c>
      <c r="C39" s="4"/>
      <c r="D39" s="177">
        <v>1.8633540372670807</v>
      </c>
      <c r="E39" s="76"/>
      <c r="F39" s="78"/>
      <c r="G39" s="78"/>
      <c r="H39" s="55"/>
    </row>
    <row r="40" spans="2:8" ht="12" customHeight="1">
      <c r="B40" s="144" t="s">
        <v>113</v>
      </c>
      <c r="C40" s="4"/>
      <c r="D40" s="177">
        <v>1.3802622498274673</v>
      </c>
      <c r="E40" s="76"/>
      <c r="F40" s="78"/>
      <c r="G40" s="78"/>
      <c r="H40" s="55"/>
    </row>
    <row r="41" spans="2:8" ht="12" customHeight="1">
      <c r="B41" s="144" t="s">
        <v>114</v>
      </c>
      <c r="C41" s="4"/>
      <c r="D41" s="177">
        <v>56.31469979296067</v>
      </c>
      <c r="E41" s="76"/>
      <c r="F41" s="78"/>
      <c r="G41" s="78"/>
      <c r="H41" s="55"/>
    </row>
    <row r="42" spans="2:8" ht="12" customHeight="1">
      <c r="B42" s="144" t="s">
        <v>164</v>
      </c>
      <c r="C42" s="4"/>
      <c r="D42" s="177">
        <v>30.296756383712903</v>
      </c>
      <c r="E42" s="76"/>
      <c r="F42" s="78"/>
      <c r="G42" s="78"/>
      <c r="H42" s="55"/>
    </row>
    <row r="43" spans="2:8" ht="12" customHeight="1">
      <c r="B43" s="144" t="s">
        <v>115</v>
      </c>
      <c r="C43" s="4"/>
      <c r="D43" s="177">
        <v>0.4140786749482402</v>
      </c>
      <c r="E43" s="76"/>
      <c r="F43" s="78"/>
      <c r="G43" s="78"/>
      <c r="H43" s="55"/>
    </row>
    <row r="44" spans="2:8" ht="12" customHeight="1">
      <c r="B44" s="144" t="s">
        <v>116</v>
      </c>
      <c r="C44" s="4"/>
      <c r="D44" s="177">
        <v>0.4140786749482402</v>
      </c>
      <c r="E44" s="76"/>
      <c r="F44" s="78"/>
      <c r="G44" s="78"/>
      <c r="H44" s="55"/>
    </row>
    <row r="45" spans="2:8" ht="12" customHeight="1">
      <c r="B45" s="144" t="s">
        <v>117</v>
      </c>
      <c r="C45" s="4"/>
      <c r="D45" s="177">
        <v>3.5886818495514143</v>
      </c>
      <c r="E45" s="76"/>
      <c r="F45" s="78"/>
      <c r="G45" s="78"/>
      <c r="H45" s="55"/>
    </row>
    <row r="46" spans="2:8" ht="12" customHeight="1">
      <c r="B46" s="144" t="s">
        <v>118</v>
      </c>
      <c r="C46" s="4"/>
      <c r="D46" s="177">
        <v>0.759144237405107</v>
      </c>
      <c r="E46" s="76"/>
      <c r="F46" s="78"/>
      <c r="G46" s="78"/>
      <c r="H46" s="55"/>
    </row>
    <row r="47" spans="2:8" ht="12" customHeight="1">
      <c r="B47" s="144" t="s">
        <v>119</v>
      </c>
      <c r="C47" s="4"/>
      <c r="D47" s="177">
        <v>3.795721187025535</v>
      </c>
      <c r="E47" s="76"/>
      <c r="F47" s="78"/>
      <c r="G47" s="78"/>
      <c r="H47" s="55"/>
    </row>
    <row r="48" spans="2:7" ht="12" customHeight="1">
      <c r="B48" s="139" t="s">
        <v>15</v>
      </c>
      <c r="C48" s="171"/>
      <c r="D48" s="178">
        <f>SUM(D38:D47)</f>
        <v>100.00000000000001</v>
      </c>
      <c r="E48" s="76"/>
      <c r="F48" s="78"/>
      <c r="G48" s="78"/>
    </row>
    <row r="49" ht="11.25">
      <c r="E49" s="90"/>
    </row>
  </sheetData>
  <sheetProtection/>
  <mergeCells count="11">
    <mergeCell ref="D22:D26"/>
    <mergeCell ref="B5:C5"/>
    <mergeCell ref="C7:C9"/>
    <mergeCell ref="D7:D9"/>
    <mergeCell ref="C10:C15"/>
    <mergeCell ref="D10:D15"/>
    <mergeCell ref="C27:C29"/>
    <mergeCell ref="D27:D29"/>
    <mergeCell ref="C16:C21"/>
    <mergeCell ref="D16:D21"/>
    <mergeCell ref="C22:C2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1:W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10.421875" style="1" customWidth="1"/>
    <col min="3" max="3" width="8.140625" style="1" customWidth="1"/>
    <col min="4" max="4" width="8.7109375" style="1" customWidth="1"/>
    <col min="5" max="5" width="8.28125" style="1" customWidth="1"/>
    <col min="6" max="6" width="9.00390625" style="1" customWidth="1"/>
    <col min="7" max="7" width="8.7109375" style="1" customWidth="1"/>
    <col min="8" max="8" width="1.7109375" style="1" customWidth="1"/>
    <col min="9" max="9" width="7.7109375" style="1" customWidth="1"/>
    <col min="10" max="10" width="11.7109375" style="1" customWidth="1"/>
    <col min="11" max="11" width="8.00390625" style="1" customWidth="1"/>
    <col min="12" max="12" width="7.140625" style="1" customWidth="1"/>
    <col min="13" max="13" width="8.7109375" style="1" customWidth="1"/>
    <col min="14" max="14" width="8.28125" style="1" customWidth="1"/>
    <col min="15" max="15" width="8.7109375" style="1" customWidth="1"/>
    <col min="16" max="17" width="8.57421875" style="1" customWidth="1"/>
    <col min="18" max="18" width="8.28125" style="1" customWidth="1"/>
    <col min="19" max="19" width="7.140625" style="1" customWidth="1"/>
    <col min="20" max="20" width="6.8515625" style="1" customWidth="1"/>
    <col min="21" max="21" width="5.7109375" style="1" customWidth="1"/>
    <col min="22" max="16384" width="11.421875" style="1" customWidth="1"/>
  </cols>
  <sheetData>
    <row r="1" spans="2:20" s="59" customFormat="1" ht="12.75" customHeight="1">
      <c r="B1" s="1"/>
      <c r="C1" s="1"/>
      <c r="D1" s="1"/>
      <c r="E1" s="3"/>
      <c r="F1" s="37"/>
      <c r="G1" s="61" t="s">
        <v>169</v>
      </c>
      <c r="H1" s="5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9:22" ht="30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2" ht="11.25">
      <c r="B3" s="37"/>
      <c r="C3" s="3"/>
      <c r="D3" s="57"/>
      <c r="E3" s="59"/>
      <c r="F3" s="3" t="s">
        <v>189</v>
      </c>
      <c r="G3" s="37"/>
      <c r="I3" s="59" t="s">
        <v>127</v>
      </c>
      <c r="J3" s="59"/>
      <c r="K3" s="59"/>
      <c r="L3" s="3"/>
      <c r="M3" s="3"/>
      <c r="N3" s="37"/>
      <c r="P3" s="38"/>
      <c r="Q3" s="38"/>
      <c r="R3" s="38"/>
      <c r="S3" s="38"/>
      <c r="T3" s="38"/>
      <c r="U3" s="39"/>
      <c r="V3" s="4"/>
    </row>
    <row r="4" spans="2:23" ht="60" customHeight="1">
      <c r="B4" s="346" t="s">
        <v>0</v>
      </c>
      <c r="C4" s="355" t="s">
        <v>1</v>
      </c>
      <c r="D4" s="459" t="s">
        <v>0</v>
      </c>
      <c r="E4" s="459"/>
      <c r="F4" s="459"/>
      <c r="G4" s="343"/>
      <c r="J4" s="4"/>
      <c r="K4" s="363"/>
      <c r="L4" s="363"/>
      <c r="M4" s="363"/>
      <c r="N4" s="363"/>
      <c r="O4" s="8"/>
      <c r="P4" s="376"/>
      <c r="Q4" s="376"/>
      <c r="R4" s="376"/>
      <c r="S4" s="376"/>
      <c r="T4" s="376"/>
      <c r="U4" s="376"/>
      <c r="V4" s="376"/>
      <c r="W4" s="4"/>
    </row>
    <row r="5" spans="2:23" ht="27.75" customHeight="1">
      <c r="B5" s="347"/>
      <c r="C5" s="356"/>
      <c r="D5" s="122" t="s">
        <v>3</v>
      </c>
      <c r="E5" s="122" t="s">
        <v>2</v>
      </c>
      <c r="F5" s="122" t="s">
        <v>4</v>
      </c>
      <c r="G5" s="124" t="s">
        <v>5</v>
      </c>
      <c r="K5" s="496" t="s">
        <v>3</v>
      </c>
      <c r="L5" s="497"/>
      <c r="M5" s="496" t="s">
        <v>2</v>
      </c>
      <c r="N5" s="497"/>
      <c r="O5" s="122" t="s">
        <v>4</v>
      </c>
      <c r="P5" s="376"/>
      <c r="Q5" s="377"/>
      <c r="R5" s="376"/>
      <c r="S5" s="376"/>
      <c r="T5" s="376"/>
      <c r="U5" s="376"/>
      <c r="V5" s="376"/>
      <c r="W5" s="4"/>
    </row>
    <row r="6" spans="2:23" ht="11.25">
      <c r="B6" s="347"/>
      <c r="C6" s="119" t="s">
        <v>87</v>
      </c>
      <c r="D6" s="11">
        <v>98</v>
      </c>
      <c r="E6" s="125">
        <v>82</v>
      </c>
      <c r="F6" s="11">
        <f>SUM(D6:E6)</f>
        <v>180</v>
      </c>
      <c r="G6" s="125">
        <v>0</v>
      </c>
      <c r="I6" s="128" t="s">
        <v>88</v>
      </c>
      <c r="J6" s="217"/>
      <c r="K6" s="460">
        <v>97</v>
      </c>
      <c r="L6" s="461"/>
      <c r="M6" s="460">
        <v>71</v>
      </c>
      <c r="N6" s="461"/>
      <c r="O6" s="182">
        <f>SUM(K6:N6)</f>
        <v>168</v>
      </c>
      <c r="P6" s="7"/>
      <c r="Q6" s="7"/>
      <c r="R6" s="7"/>
      <c r="S6" s="7"/>
      <c r="T6" s="7"/>
      <c r="U6" s="7"/>
      <c r="V6" s="7"/>
      <c r="W6" s="4"/>
    </row>
    <row r="7" spans="2:23" ht="11.25">
      <c r="B7" s="347"/>
      <c r="C7" s="120" t="s">
        <v>6</v>
      </c>
      <c r="D7" s="11">
        <v>123</v>
      </c>
      <c r="E7" s="126">
        <v>92</v>
      </c>
      <c r="F7" s="11">
        <f>SUM(D7:E7)</f>
        <v>215</v>
      </c>
      <c r="G7" s="126">
        <v>6</v>
      </c>
      <c r="I7" s="128" t="s">
        <v>90</v>
      </c>
      <c r="J7" s="217"/>
      <c r="K7" s="370">
        <v>89</v>
      </c>
      <c r="L7" s="371"/>
      <c r="M7" s="370">
        <v>67</v>
      </c>
      <c r="N7" s="371"/>
      <c r="O7" s="182">
        <f>SUM(K7:N7)</f>
        <v>156</v>
      </c>
      <c r="P7" s="7"/>
      <c r="Q7" s="7"/>
      <c r="R7" s="7"/>
      <c r="S7" s="7"/>
      <c r="T7" s="7"/>
      <c r="U7" s="7"/>
      <c r="V7" s="7"/>
      <c r="W7" s="4"/>
    </row>
    <row r="8" spans="2:23" ht="11.25">
      <c r="B8" s="347"/>
      <c r="C8" s="120" t="s">
        <v>7</v>
      </c>
      <c r="D8" s="11">
        <v>133</v>
      </c>
      <c r="E8" s="126">
        <v>74</v>
      </c>
      <c r="F8" s="11">
        <f>SUM(D8:E8)</f>
        <v>207</v>
      </c>
      <c r="G8" s="126">
        <v>0</v>
      </c>
      <c r="I8" s="4" t="s">
        <v>121</v>
      </c>
      <c r="J8" s="4"/>
      <c r="K8" s="4"/>
      <c r="L8" s="4"/>
      <c r="M8" s="4"/>
      <c r="N8" s="4"/>
      <c r="O8" s="4"/>
      <c r="P8" s="4"/>
      <c r="W8" s="4"/>
    </row>
    <row r="9" spans="2:23" ht="11.25">
      <c r="B9" s="347"/>
      <c r="C9" s="120" t="s">
        <v>89</v>
      </c>
      <c r="D9" s="11">
        <v>0</v>
      </c>
      <c r="E9" s="126">
        <v>0</v>
      </c>
      <c r="F9" s="11">
        <f>SUM(D9:E9)</f>
        <v>0</v>
      </c>
      <c r="G9" s="126">
        <v>0</v>
      </c>
      <c r="I9" s="4"/>
      <c r="J9" s="4"/>
      <c r="K9" s="4"/>
      <c r="L9" s="4"/>
      <c r="M9" s="4"/>
      <c r="N9" s="4"/>
      <c r="O9" s="4"/>
      <c r="P9" s="4"/>
      <c r="W9" s="4"/>
    </row>
    <row r="10" spans="2:16" ht="11.25">
      <c r="B10" s="348"/>
      <c r="C10" s="175" t="s">
        <v>4</v>
      </c>
      <c r="D10" s="290">
        <f>SUM(D6:D9)</f>
        <v>354</v>
      </c>
      <c r="E10" s="136">
        <f>SUM(E6:E9)</f>
        <v>248</v>
      </c>
      <c r="F10" s="290">
        <f>SUM(F6:F9)</f>
        <v>602</v>
      </c>
      <c r="G10" s="136">
        <v>6</v>
      </c>
      <c r="I10" s="4"/>
      <c r="J10" s="4"/>
      <c r="K10" s="4"/>
      <c r="L10" s="4"/>
      <c r="M10" s="4"/>
      <c r="N10" s="4"/>
      <c r="O10" s="4"/>
      <c r="P10" s="4"/>
    </row>
    <row r="11" spans="6:13" ht="11.25">
      <c r="F11" s="17"/>
      <c r="G11" s="17"/>
      <c r="I11" s="60" t="s">
        <v>128</v>
      </c>
      <c r="J11" s="59"/>
      <c r="K11" s="3"/>
      <c r="L11" s="3"/>
      <c r="M11" s="59"/>
    </row>
    <row r="12" spans="2:16" ht="49.5" customHeight="1">
      <c r="B12" s="349" t="s">
        <v>179</v>
      </c>
      <c r="C12" s="131" t="s">
        <v>93</v>
      </c>
      <c r="D12" s="122">
        <v>5</v>
      </c>
      <c r="E12" s="122">
        <v>1</v>
      </c>
      <c r="F12" s="122">
        <v>6</v>
      </c>
      <c r="G12" s="49"/>
      <c r="P12" s="4"/>
    </row>
    <row r="13" spans="2:16" ht="20.25" customHeight="1">
      <c r="B13" s="350"/>
      <c r="C13" s="352" t="s">
        <v>94</v>
      </c>
      <c r="D13" s="357">
        <v>26</v>
      </c>
      <c r="E13" s="357">
        <v>27</v>
      </c>
      <c r="F13" s="357">
        <f>SUM(D13:E15)</f>
        <v>53</v>
      </c>
      <c r="G13" s="4"/>
      <c r="I13" s="453" t="s">
        <v>95</v>
      </c>
      <c r="J13" s="454"/>
      <c r="K13" s="453" t="s">
        <v>96</v>
      </c>
      <c r="L13" s="454"/>
      <c r="M13" s="374" t="s">
        <v>97</v>
      </c>
      <c r="N13" s="375"/>
      <c r="O13" s="122" t="s">
        <v>4</v>
      </c>
      <c r="P13" s="4"/>
    </row>
    <row r="14" spans="2:16" ht="16.5" customHeight="1">
      <c r="B14" s="350"/>
      <c r="C14" s="353"/>
      <c r="D14" s="477"/>
      <c r="E14" s="476"/>
      <c r="F14" s="476"/>
      <c r="G14" s="4"/>
      <c r="I14" s="453">
        <v>5</v>
      </c>
      <c r="J14" s="454"/>
      <c r="K14" s="453">
        <v>23</v>
      </c>
      <c r="L14" s="454"/>
      <c r="M14" s="453">
        <v>0</v>
      </c>
      <c r="N14" s="454"/>
      <c r="O14" s="122">
        <f>SUM(I14:N14)</f>
        <v>28</v>
      </c>
      <c r="P14" s="4"/>
    </row>
    <row r="15" spans="2:16" ht="11.25">
      <c r="B15" s="351"/>
      <c r="C15" s="354"/>
      <c r="D15" s="478"/>
      <c r="E15" s="539"/>
      <c r="F15" s="539"/>
      <c r="G15" s="4"/>
      <c r="P15" s="4"/>
    </row>
    <row r="16" spans="2:16" ht="11.25">
      <c r="B16" s="25"/>
      <c r="C16" s="42"/>
      <c r="D16" s="11"/>
      <c r="E16" s="11"/>
      <c r="F16" s="4"/>
      <c r="G16" s="4"/>
      <c r="O16" s="4"/>
      <c r="P16" s="4"/>
    </row>
    <row r="17" spans="2:15" ht="11.25">
      <c r="B17" s="50" t="s">
        <v>142</v>
      </c>
      <c r="C17" s="82"/>
      <c r="D17" s="50"/>
      <c r="E17" s="4"/>
      <c r="F17" s="50"/>
      <c r="G17" s="4"/>
      <c r="J17" s="43"/>
      <c r="K17" s="4"/>
      <c r="L17" s="4"/>
      <c r="M17" s="4"/>
      <c r="N17" s="4"/>
      <c r="O17" s="44"/>
    </row>
    <row r="18" spans="2:7" ht="11.25">
      <c r="B18" s="25"/>
      <c r="C18" s="42"/>
      <c r="D18" s="11"/>
      <c r="E18" s="11"/>
      <c r="F18" s="11"/>
      <c r="G18" s="4"/>
    </row>
    <row r="19" spans="15:17" ht="9.75" customHeight="1">
      <c r="O19" s="45"/>
      <c r="P19" s="46"/>
      <c r="Q19" s="46"/>
    </row>
    <row r="20" spans="2:17" ht="16.5" customHeight="1">
      <c r="B20" s="364" t="s">
        <v>61</v>
      </c>
      <c r="C20" s="365"/>
      <c r="D20" s="365"/>
      <c r="E20" s="365"/>
      <c r="F20" s="366"/>
      <c r="O20" s="45"/>
      <c r="P20" s="46"/>
      <c r="Q20" s="46"/>
    </row>
    <row r="21" spans="2:15" ht="19.5" customHeight="1">
      <c r="B21" s="367"/>
      <c r="C21" s="368"/>
      <c r="D21" s="368"/>
      <c r="E21" s="368"/>
      <c r="F21" s="369"/>
      <c r="G21" s="12"/>
      <c r="H21" s="12"/>
      <c r="I21" s="47"/>
      <c r="K21" s="3"/>
      <c r="L21" s="3"/>
      <c r="M21" s="45"/>
      <c r="N21" s="45"/>
      <c r="O21" s="48"/>
    </row>
    <row r="22" spans="2:16" ht="17.25" customHeight="1">
      <c r="B22" s="342" t="s">
        <v>8</v>
      </c>
      <c r="C22" s="343"/>
      <c r="D22" s="136">
        <v>78</v>
      </c>
      <c r="E22" s="136">
        <v>68</v>
      </c>
      <c r="F22" s="136">
        <f>SUM(D22:E22)</f>
        <v>146</v>
      </c>
      <c r="P22" s="47"/>
    </row>
    <row r="23" spans="5:15" ht="11.25">
      <c r="E23" s="3"/>
      <c r="F23" s="37"/>
      <c r="H23" s="58"/>
      <c r="I23" s="2"/>
      <c r="J23" s="2"/>
      <c r="K23" s="2"/>
      <c r="L23" s="2"/>
      <c r="M23" s="2"/>
      <c r="N23" s="2"/>
      <c r="O23" s="2"/>
    </row>
  </sheetData>
  <sheetProtection/>
  <mergeCells count="31">
    <mergeCell ref="P4:P5"/>
    <mergeCell ref="K14:L14"/>
    <mergeCell ref="M14:N14"/>
    <mergeCell ref="B20:F21"/>
    <mergeCell ref="I14:J14"/>
    <mergeCell ref="M4:N4"/>
    <mergeCell ref="K5:L5"/>
    <mergeCell ref="M5:N5"/>
    <mergeCell ref="K6:L6"/>
    <mergeCell ref="M6:N6"/>
    <mergeCell ref="M7:N7"/>
    <mergeCell ref="B12:B15"/>
    <mergeCell ref="C13:C15"/>
    <mergeCell ref="D13:D15"/>
    <mergeCell ref="E13:E15"/>
    <mergeCell ref="F13:F15"/>
    <mergeCell ref="I13:J13"/>
    <mergeCell ref="K13:L13"/>
    <mergeCell ref="M13:N13"/>
    <mergeCell ref="B4:B10"/>
    <mergeCell ref="C4:C5"/>
    <mergeCell ref="D4:G4"/>
    <mergeCell ref="K4:L4"/>
    <mergeCell ref="K7:L7"/>
    <mergeCell ref="B22:C22"/>
    <mergeCell ref="U4:U5"/>
    <mergeCell ref="V4:V5"/>
    <mergeCell ref="Q4:Q5"/>
    <mergeCell ref="R4:R5"/>
    <mergeCell ref="S4:S5"/>
    <mergeCell ref="T4:T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1:M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55.28125" style="12" customWidth="1"/>
    <col min="3" max="4" width="19.7109375" style="12" customWidth="1"/>
    <col min="5" max="5" width="4.00390625" style="12" customWidth="1"/>
    <col min="6" max="6" width="8.8515625" style="12" hidden="1" customWidth="1"/>
    <col min="7" max="8" width="5.8515625" style="12" hidden="1" customWidth="1"/>
    <col min="9" max="9" width="3.8515625" style="12" hidden="1" customWidth="1"/>
    <col min="10" max="10" width="7.7109375" style="12" hidden="1" customWidth="1"/>
    <col min="11" max="11" width="4.421875" style="12" hidden="1" customWidth="1"/>
    <col min="12" max="12" width="10.7109375" style="12" hidden="1" customWidth="1"/>
    <col min="13" max="13" width="9.57421875" style="12" customWidth="1"/>
    <col min="14" max="16384" width="11.421875" style="12" customWidth="1"/>
  </cols>
  <sheetData>
    <row r="1" spans="3:7" s="1" customFormat="1" ht="11.25">
      <c r="C1" s="61" t="s">
        <v>169</v>
      </c>
      <c r="D1" s="37"/>
      <c r="E1" s="2"/>
      <c r="F1" s="2"/>
      <c r="G1" s="2"/>
    </row>
    <row r="3" spans="2:3" ht="11.25">
      <c r="B3" s="59" t="s">
        <v>162</v>
      </c>
      <c r="C3" s="63"/>
    </row>
    <row r="4" ht="11.25">
      <c r="E4" s="63"/>
    </row>
    <row r="5" spans="2:10" s="18" customFormat="1" ht="12.75" customHeight="1">
      <c r="B5" s="137" t="s">
        <v>60</v>
      </c>
      <c r="C5" s="482" t="s">
        <v>81</v>
      </c>
      <c r="D5" s="483"/>
      <c r="E5" s="53"/>
      <c r="F5" s="18" t="s">
        <v>740</v>
      </c>
      <c r="J5" s="18" t="s">
        <v>737</v>
      </c>
    </row>
    <row r="6" spans="2:4" s="18" customFormat="1" ht="11.25">
      <c r="B6" s="232" t="s">
        <v>106</v>
      </c>
      <c r="C6" s="197" t="s">
        <v>3</v>
      </c>
      <c r="D6" s="198" t="s">
        <v>2</v>
      </c>
    </row>
    <row r="7" spans="2:10" ht="12.75" customHeight="1">
      <c r="B7" s="207" t="s">
        <v>9</v>
      </c>
      <c r="C7" s="85">
        <v>0</v>
      </c>
      <c r="D7" s="189">
        <v>1.3</v>
      </c>
      <c r="F7" s="12">
        <v>72</v>
      </c>
      <c r="H7" s="12" t="s">
        <v>67</v>
      </c>
      <c r="I7" s="12">
        <v>0</v>
      </c>
      <c r="J7" s="12">
        <v>1</v>
      </c>
    </row>
    <row r="8" spans="2:10" ht="12.75" customHeight="1">
      <c r="B8" s="207" t="s">
        <v>10</v>
      </c>
      <c r="C8" s="85">
        <v>0</v>
      </c>
      <c r="D8" s="189">
        <v>1.3</v>
      </c>
      <c r="F8" s="12">
        <v>230</v>
      </c>
      <c r="H8" s="12" t="s">
        <v>69</v>
      </c>
      <c r="I8" s="12">
        <v>1</v>
      </c>
      <c r="J8" s="12">
        <v>3</v>
      </c>
    </row>
    <row r="9" spans="2:10" ht="12.75" customHeight="1">
      <c r="B9" s="207" t="s">
        <v>11</v>
      </c>
      <c r="C9" s="85">
        <v>2.3</v>
      </c>
      <c r="D9" s="189">
        <v>4</v>
      </c>
      <c r="F9" s="12">
        <v>608</v>
      </c>
      <c r="H9" s="12" t="s">
        <v>70</v>
      </c>
      <c r="I9" s="12">
        <v>9</v>
      </c>
      <c r="J9" s="12">
        <v>0</v>
      </c>
    </row>
    <row r="10" spans="2:10" ht="12.75" customHeight="1">
      <c r="B10" s="207" t="s">
        <v>123</v>
      </c>
      <c r="C10" s="85">
        <v>0</v>
      </c>
      <c r="D10" s="189">
        <v>0</v>
      </c>
      <c r="F10" s="12">
        <v>27</v>
      </c>
      <c r="H10" s="12" t="s">
        <v>71</v>
      </c>
      <c r="I10" s="12">
        <v>192</v>
      </c>
      <c r="J10" s="12">
        <v>20</v>
      </c>
    </row>
    <row r="11" spans="2:10" ht="12.75" customHeight="1">
      <c r="B11" s="207" t="s">
        <v>124</v>
      </c>
      <c r="C11" s="85">
        <v>1.2</v>
      </c>
      <c r="D11" s="189">
        <v>1.3</v>
      </c>
      <c r="F11" s="12">
        <v>176</v>
      </c>
      <c r="H11" s="12" t="s">
        <v>72</v>
      </c>
      <c r="I11" s="12">
        <v>8</v>
      </c>
      <c r="J11" s="12">
        <v>5</v>
      </c>
    </row>
    <row r="12" spans="2:10" ht="12.75" customHeight="1">
      <c r="B12" s="207" t="s">
        <v>125</v>
      </c>
      <c r="C12" s="85">
        <v>0</v>
      </c>
      <c r="D12" s="189">
        <v>0</v>
      </c>
      <c r="F12" s="12">
        <v>841</v>
      </c>
      <c r="H12" s="12" t="s">
        <v>73</v>
      </c>
      <c r="I12" s="12">
        <v>7</v>
      </c>
      <c r="J12" s="12">
        <v>3</v>
      </c>
    </row>
    <row r="13" spans="2:10" ht="12.75" customHeight="1">
      <c r="B13" s="207" t="s">
        <v>126</v>
      </c>
      <c r="C13" s="85">
        <v>14.1</v>
      </c>
      <c r="D13" s="189">
        <v>21</v>
      </c>
      <c r="F13" s="12">
        <v>3885</v>
      </c>
      <c r="H13" s="12" t="s">
        <v>74</v>
      </c>
      <c r="I13" s="12">
        <v>2</v>
      </c>
      <c r="J13" s="12">
        <v>0</v>
      </c>
    </row>
    <row r="14" spans="2:10" ht="12.75" customHeight="1">
      <c r="B14" s="207" t="s">
        <v>12</v>
      </c>
      <c r="C14" s="85">
        <v>2.3</v>
      </c>
      <c r="D14" s="189">
        <v>4</v>
      </c>
      <c r="F14" s="12">
        <v>236</v>
      </c>
      <c r="H14" s="12" t="s">
        <v>75</v>
      </c>
      <c r="I14" s="12">
        <v>1</v>
      </c>
      <c r="J14" s="12">
        <v>4</v>
      </c>
    </row>
    <row r="15" spans="2:10" ht="12.75" customHeight="1">
      <c r="B15" s="207" t="s">
        <v>13</v>
      </c>
      <c r="C15" s="85">
        <v>7.1</v>
      </c>
      <c r="D15" s="189">
        <v>5.3</v>
      </c>
      <c r="F15" s="12">
        <v>315</v>
      </c>
      <c r="H15" s="12" t="s">
        <v>76</v>
      </c>
      <c r="I15" s="12">
        <v>27</v>
      </c>
      <c r="J15" s="12">
        <v>12</v>
      </c>
    </row>
    <row r="16" spans="2:10" ht="12.75" customHeight="1">
      <c r="B16" s="207" t="s">
        <v>14</v>
      </c>
      <c r="C16" s="85">
        <v>1.2</v>
      </c>
      <c r="D16" s="189">
        <v>2.6</v>
      </c>
      <c r="F16" s="12">
        <v>113</v>
      </c>
      <c r="H16" s="12" t="s">
        <v>77</v>
      </c>
      <c r="I16" s="12">
        <v>7</v>
      </c>
      <c r="J16" s="12">
        <v>5</v>
      </c>
    </row>
    <row r="17" spans="2:10" ht="12.75" customHeight="1">
      <c r="B17" s="207" t="s">
        <v>63</v>
      </c>
      <c r="C17" s="85">
        <v>20</v>
      </c>
      <c r="D17" s="189">
        <v>18.4</v>
      </c>
      <c r="F17" s="12">
        <v>211</v>
      </c>
      <c r="H17" s="12" t="s">
        <v>738</v>
      </c>
      <c r="I17" s="12">
        <v>10</v>
      </c>
      <c r="J17" s="12">
        <v>8</v>
      </c>
    </row>
    <row r="18" spans="2:10" ht="12.75" customHeight="1">
      <c r="B18" s="207" t="s">
        <v>83</v>
      </c>
      <c r="C18" s="85">
        <v>23.5</v>
      </c>
      <c r="D18" s="189">
        <v>22.4</v>
      </c>
      <c r="F18" s="12">
        <v>278</v>
      </c>
      <c r="H18" s="12" t="s">
        <v>739</v>
      </c>
      <c r="I18" s="12">
        <v>49</v>
      </c>
      <c r="J18" s="12">
        <v>30</v>
      </c>
    </row>
    <row r="19" spans="2:4" ht="12.75" customHeight="1">
      <c r="B19" s="207" t="s">
        <v>82</v>
      </c>
      <c r="C19" s="85">
        <v>18.8</v>
      </c>
      <c r="D19" s="189">
        <v>13.2</v>
      </c>
    </row>
    <row r="20" spans="2:10" ht="12.75" customHeight="1">
      <c r="B20" s="207" t="s">
        <v>64</v>
      </c>
      <c r="C20" s="85">
        <v>9.5</v>
      </c>
      <c r="D20" s="189">
        <v>3.9</v>
      </c>
      <c r="F20" s="12">
        <v>94</v>
      </c>
      <c r="H20" s="12" t="s">
        <v>78</v>
      </c>
      <c r="I20" s="12">
        <v>3</v>
      </c>
      <c r="J20" s="12">
        <v>2</v>
      </c>
    </row>
    <row r="21" spans="2:4" ht="12.75" customHeight="1">
      <c r="B21" s="207" t="s">
        <v>84</v>
      </c>
      <c r="C21" s="85">
        <v>0</v>
      </c>
      <c r="D21" s="189">
        <v>1.3</v>
      </c>
    </row>
    <row r="22" spans="2:10" ht="12.75" customHeight="1">
      <c r="B22" s="223" t="s">
        <v>15</v>
      </c>
      <c r="C22" s="295">
        <f>SUM(C7:C21)</f>
        <v>100</v>
      </c>
      <c r="D22" s="286">
        <f>SUM(D7:D21)</f>
        <v>100</v>
      </c>
      <c r="F22" s="12">
        <v>133</v>
      </c>
      <c r="H22" s="12" t="e">
        <v>#REF!</v>
      </c>
      <c r="I22" s="12" t="e">
        <v>#REF!</v>
      </c>
      <c r="J22" s="12" t="e">
        <v>#REF!</v>
      </c>
    </row>
    <row r="23" spans="2:4" ht="18" customHeight="1">
      <c r="B23" s="19"/>
      <c r="C23" s="19"/>
      <c r="D23" s="19"/>
    </row>
    <row r="24" spans="2:8" s="15" customFormat="1" ht="11.25">
      <c r="B24" s="37" t="s">
        <v>130</v>
      </c>
      <c r="C24" s="73"/>
      <c r="E24" s="63"/>
      <c r="F24" s="25"/>
      <c r="G24" s="25"/>
      <c r="H24" s="25"/>
    </row>
    <row r="25" spans="2:10" ht="11.25">
      <c r="B25" s="37"/>
      <c r="C25" s="37"/>
      <c r="D25" s="18"/>
      <c r="F25" s="19"/>
      <c r="G25" s="19"/>
      <c r="H25" s="19"/>
      <c r="J25" s="63"/>
    </row>
    <row r="26" spans="2:12" s="18" customFormat="1" ht="11.25">
      <c r="B26" s="382" t="s">
        <v>16</v>
      </c>
      <c r="C26" s="422" t="s">
        <v>153</v>
      </c>
      <c r="D26" s="525"/>
      <c r="E26" s="5"/>
      <c r="F26" s="376" t="s">
        <v>741</v>
      </c>
      <c r="G26" s="376"/>
      <c r="H26" s="376"/>
      <c r="I26" s="5"/>
      <c r="J26" s="384" t="s">
        <v>743</v>
      </c>
      <c r="K26" s="384"/>
      <c r="L26" s="384"/>
    </row>
    <row r="27" spans="2:13" s="18" customFormat="1" ht="11.25">
      <c r="B27" s="383"/>
      <c r="C27" s="424"/>
      <c r="D27" s="525"/>
      <c r="E27" s="5"/>
      <c r="F27" s="376"/>
      <c r="G27" s="376"/>
      <c r="H27" s="376"/>
      <c r="I27" s="5"/>
      <c r="J27" s="384"/>
      <c r="K27" s="384"/>
      <c r="L27" s="384"/>
      <c r="M27" s="25"/>
    </row>
    <row r="28" spans="2:13" s="18" customFormat="1" ht="11.25">
      <c r="B28" s="144" t="s">
        <v>17</v>
      </c>
      <c r="C28" s="196">
        <v>29.45205479452055</v>
      </c>
      <c r="D28" s="4"/>
      <c r="E28" s="5"/>
      <c r="F28" s="5" t="s">
        <v>65</v>
      </c>
      <c r="G28" s="5">
        <v>471</v>
      </c>
      <c r="H28" s="5">
        <v>471</v>
      </c>
      <c r="J28" s="5" t="s">
        <v>65</v>
      </c>
      <c r="K28" s="5">
        <v>2361</v>
      </c>
      <c r="L28" s="5">
        <v>2361</v>
      </c>
      <c r="M28" s="25"/>
    </row>
    <row r="29" spans="2:13" ht="11.25">
      <c r="B29" s="144" t="s">
        <v>18</v>
      </c>
      <c r="C29" s="196">
        <v>19.863013698630137</v>
      </c>
      <c r="D29" s="4"/>
      <c r="E29" s="19"/>
      <c r="F29" s="5" t="s">
        <v>66</v>
      </c>
      <c r="G29" s="5">
        <v>1456</v>
      </c>
      <c r="H29" s="5">
        <v>1927</v>
      </c>
      <c r="J29" s="5" t="s">
        <v>66</v>
      </c>
      <c r="K29" s="5">
        <v>3137</v>
      </c>
      <c r="L29" s="5">
        <v>5498</v>
      </c>
      <c r="M29" s="25"/>
    </row>
    <row r="30" spans="2:13" ht="11.25">
      <c r="B30" s="144" t="s">
        <v>19</v>
      </c>
      <c r="C30" s="196">
        <v>23.28767123287671</v>
      </c>
      <c r="D30" s="4"/>
      <c r="E30" s="22"/>
      <c r="F30" s="5" t="s">
        <v>67</v>
      </c>
      <c r="G30" s="5">
        <v>2216</v>
      </c>
      <c r="H30" s="5">
        <v>4143</v>
      </c>
      <c r="J30" s="5" t="s">
        <v>67</v>
      </c>
      <c r="K30" s="5">
        <v>8756</v>
      </c>
      <c r="L30" s="5">
        <v>14254</v>
      </c>
      <c r="M30" s="25"/>
    </row>
    <row r="31" spans="2:13" ht="11.25">
      <c r="B31" s="144" t="s">
        <v>20</v>
      </c>
      <c r="C31" s="196">
        <v>4.10958904109589</v>
      </c>
      <c r="D31" s="4"/>
      <c r="E31" s="22"/>
      <c r="F31" s="5" t="s">
        <v>68</v>
      </c>
      <c r="G31" s="5">
        <v>51</v>
      </c>
      <c r="H31" s="5">
        <v>4194</v>
      </c>
      <c r="J31" s="5" t="s">
        <v>68</v>
      </c>
      <c r="K31" s="5">
        <v>251</v>
      </c>
      <c r="L31" s="5">
        <v>14505</v>
      </c>
      <c r="M31" s="25"/>
    </row>
    <row r="32" spans="2:13" ht="11.25">
      <c r="B32" s="144" t="s">
        <v>21</v>
      </c>
      <c r="C32" s="196">
        <v>2.73972602739726</v>
      </c>
      <c r="D32" s="4"/>
      <c r="E32" s="19"/>
      <c r="F32" s="5" t="s">
        <v>69</v>
      </c>
      <c r="G32" s="5">
        <v>152</v>
      </c>
      <c r="H32" s="5">
        <v>4346</v>
      </c>
      <c r="J32" s="5" t="s">
        <v>69</v>
      </c>
      <c r="K32" s="5">
        <v>391</v>
      </c>
      <c r="L32" s="5">
        <v>14896</v>
      </c>
      <c r="M32" s="25"/>
    </row>
    <row r="33" spans="2:13" ht="11.25">
      <c r="B33" s="144" t="s">
        <v>85</v>
      </c>
      <c r="C33" s="196">
        <v>8.904109589041095</v>
      </c>
      <c r="D33" s="4"/>
      <c r="E33" s="22"/>
      <c r="F33" s="5" t="s">
        <v>70</v>
      </c>
      <c r="G33" s="5">
        <v>384</v>
      </c>
      <c r="H33" s="5">
        <v>4730</v>
      </c>
      <c r="J33" s="5" t="s">
        <v>70</v>
      </c>
      <c r="K33" s="5">
        <v>2596</v>
      </c>
      <c r="L33" s="5">
        <v>17492</v>
      </c>
      <c r="M33" s="25"/>
    </row>
    <row r="34" spans="2:13" ht="11.25">
      <c r="B34" s="144" t="s">
        <v>86</v>
      </c>
      <c r="C34" s="196">
        <v>0.684931506849315</v>
      </c>
      <c r="D34" s="4"/>
      <c r="E34" s="22"/>
      <c r="F34" s="5" t="s">
        <v>71</v>
      </c>
      <c r="G34" s="5">
        <v>33</v>
      </c>
      <c r="H34" s="5">
        <v>4763</v>
      </c>
      <c r="J34" s="5" t="s">
        <v>71</v>
      </c>
      <c r="K34" s="5">
        <v>97</v>
      </c>
      <c r="L34" s="5">
        <v>17589</v>
      </c>
      <c r="M34" s="25"/>
    </row>
    <row r="35" spans="2:13" ht="11.25">
      <c r="B35" s="144" t="s">
        <v>22</v>
      </c>
      <c r="C35" s="196">
        <v>4.10958904109589</v>
      </c>
      <c r="D35" s="4"/>
      <c r="E35" s="22"/>
      <c r="F35" s="5" t="s">
        <v>72</v>
      </c>
      <c r="G35" s="5">
        <v>2859</v>
      </c>
      <c r="H35" s="5">
        <v>7622</v>
      </c>
      <c r="J35" s="5" t="s">
        <v>72</v>
      </c>
      <c r="K35" s="5">
        <v>4986</v>
      </c>
      <c r="L35" s="5">
        <v>22575</v>
      </c>
      <c r="M35" s="25"/>
    </row>
    <row r="36" spans="2:13" ht="11.25">
      <c r="B36" s="144" t="s">
        <v>23</v>
      </c>
      <c r="C36" s="196">
        <v>0</v>
      </c>
      <c r="D36" s="4"/>
      <c r="E36" s="22"/>
      <c r="F36" s="5" t="s">
        <v>73</v>
      </c>
      <c r="G36" s="5">
        <v>18</v>
      </c>
      <c r="H36" s="5">
        <v>7640</v>
      </c>
      <c r="J36" s="5" t="s">
        <v>73</v>
      </c>
      <c r="K36" s="5">
        <v>50</v>
      </c>
      <c r="L36" s="5">
        <v>22625</v>
      </c>
      <c r="M36" s="25"/>
    </row>
    <row r="37" spans="2:13" ht="11.25">
      <c r="B37" s="144" t="s">
        <v>24</v>
      </c>
      <c r="C37" s="196">
        <v>0.684931506849315</v>
      </c>
      <c r="D37" s="4"/>
      <c r="E37" s="22"/>
      <c r="F37" s="5" t="s">
        <v>74</v>
      </c>
      <c r="G37" s="5">
        <v>4</v>
      </c>
      <c r="H37" s="5">
        <v>7644</v>
      </c>
      <c r="J37" s="5" t="s">
        <v>74</v>
      </c>
      <c r="K37" s="5">
        <v>22</v>
      </c>
      <c r="L37" s="5">
        <v>22647</v>
      </c>
      <c r="M37" s="25"/>
    </row>
    <row r="38" spans="2:13" ht="11.25">
      <c r="B38" s="144" t="s">
        <v>25</v>
      </c>
      <c r="C38" s="196">
        <v>6.164383561643835</v>
      </c>
      <c r="D38" s="4"/>
      <c r="E38" s="19"/>
      <c r="F38" s="5" t="s">
        <v>75</v>
      </c>
      <c r="G38" s="5">
        <v>127</v>
      </c>
      <c r="H38" s="5">
        <v>7771</v>
      </c>
      <c r="J38" s="5" t="s">
        <v>75</v>
      </c>
      <c r="K38" s="5">
        <v>1512</v>
      </c>
      <c r="L38" s="5">
        <v>24159</v>
      </c>
      <c r="M38" s="25"/>
    </row>
    <row r="39" spans="2:12" s="25" customFormat="1" ht="11.25">
      <c r="B39" s="236" t="s">
        <v>15</v>
      </c>
      <c r="C39" s="214">
        <f>SUM(C28:D38)</f>
        <v>99.99999999999999</v>
      </c>
      <c r="D39" s="86"/>
      <c r="F39" s="5" t="s">
        <v>742</v>
      </c>
      <c r="G39" s="5"/>
      <c r="H39" s="5"/>
      <c r="J39" s="5" t="e">
        <v>#REF!</v>
      </c>
      <c r="K39" s="5"/>
      <c r="L39" s="5"/>
    </row>
  </sheetData>
  <sheetProtection/>
  <mergeCells count="6">
    <mergeCell ref="F26:H27"/>
    <mergeCell ref="J26:L27"/>
    <mergeCell ref="C5:D5"/>
    <mergeCell ref="B26:B27"/>
    <mergeCell ref="C26:C27"/>
    <mergeCell ref="D26:D2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X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10.421875" style="1" customWidth="1"/>
    <col min="3" max="3" width="9.00390625" style="1" customWidth="1"/>
    <col min="4" max="6" width="8.28125" style="1" customWidth="1"/>
    <col min="7" max="7" width="8.7109375" style="1" customWidth="1"/>
    <col min="8" max="8" width="1.7109375" style="1" customWidth="1"/>
    <col min="9" max="9" width="7.7109375" style="1" customWidth="1"/>
    <col min="10" max="10" width="10.00390625" style="1" customWidth="1"/>
    <col min="11" max="11" width="8.00390625" style="1" customWidth="1"/>
    <col min="12" max="12" width="7.140625" style="1" customWidth="1"/>
    <col min="13" max="13" width="8.7109375" style="1" customWidth="1"/>
    <col min="14" max="14" width="8.28125" style="1" customWidth="1"/>
    <col min="15" max="15" width="8.7109375" style="1" customWidth="1"/>
    <col min="16" max="16" width="11.421875" style="1" customWidth="1"/>
    <col min="17" max="18" width="8.57421875" style="1" customWidth="1"/>
    <col min="19" max="19" width="8.28125" style="1" customWidth="1"/>
    <col min="20" max="20" width="7.140625" style="1" customWidth="1"/>
    <col min="21" max="21" width="6.8515625" style="1" customWidth="1"/>
    <col min="22" max="22" width="5.7109375" style="1" customWidth="1"/>
    <col min="23" max="16384" width="11.421875" style="1" customWidth="1"/>
  </cols>
  <sheetData>
    <row r="1" spans="5:21" ht="12.75" customHeight="1">
      <c r="E1" s="3"/>
      <c r="F1" s="37"/>
      <c r="H1" s="58" t="s">
        <v>134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9:23" ht="30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23" ht="11.25">
      <c r="B3" s="3"/>
      <c r="C3" s="3"/>
      <c r="D3" s="57"/>
      <c r="E3" s="59"/>
      <c r="F3" s="3" t="s">
        <v>731</v>
      </c>
      <c r="G3" s="37"/>
      <c r="I3" s="59" t="s">
        <v>127</v>
      </c>
      <c r="J3" s="59"/>
      <c r="K3" s="59"/>
      <c r="L3" s="3"/>
      <c r="M3" s="3"/>
      <c r="N3" s="37"/>
      <c r="Q3" s="38"/>
      <c r="R3" s="38"/>
      <c r="S3" s="38"/>
      <c r="T3" s="38"/>
      <c r="U3" s="38"/>
      <c r="V3" s="39"/>
      <c r="W3" s="4"/>
    </row>
    <row r="4" spans="2:24" ht="60" customHeight="1">
      <c r="B4" s="346" t="s">
        <v>0</v>
      </c>
      <c r="C4" s="355" t="s">
        <v>1</v>
      </c>
      <c r="D4" s="342" t="s">
        <v>0</v>
      </c>
      <c r="E4" s="459"/>
      <c r="F4" s="459"/>
      <c r="G4" s="343"/>
      <c r="J4" s="4"/>
      <c r="K4" s="363"/>
      <c r="L4" s="363"/>
      <c r="M4" s="363"/>
      <c r="N4" s="363"/>
      <c r="O4" s="8"/>
      <c r="P4" s="4"/>
      <c r="Q4" s="376"/>
      <c r="R4" s="376"/>
      <c r="S4" s="376"/>
      <c r="T4" s="376"/>
      <c r="U4" s="376"/>
      <c r="V4" s="376"/>
      <c r="W4" s="376"/>
      <c r="X4" s="4"/>
    </row>
    <row r="5" spans="2:24" ht="27.75" customHeight="1">
      <c r="B5" s="347"/>
      <c r="C5" s="458"/>
      <c r="D5" s="122" t="s">
        <v>3</v>
      </c>
      <c r="E5" s="122" t="s">
        <v>2</v>
      </c>
      <c r="F5" s="122" t="s">
        <v>4</v>
      </c>
      <c r="G5" s="124" t="s">
        <v>5</v>
      </c>
      <c r="K5" s="455" t="s">
        <v>3</v>
      </c>
      <c r="L5" s="456"/>
      <c r="M5" s="455" t="s">
        <v>2</v>
      </c>
      <c r="N5" s="456"/>
      <c r="O5" s="132" t="s">
        <v>4</v>
      </c>
      <c r="Q5" s="376"/>
      <c r="R5" s="377"/>
      <c r="S5" s="376"/>
      <c r="T5" s="376"/>
      <c r="U5" s="376"/>
      <c r="V5" s="376"/>
      <c r="W5" s="376"/>
      <c r="X5" s="4"/>
    </row>
    <row r="6" spans="2:24" ht="11.25">
      <c r="B6" s="347"/>
      <c r="C6" s="119" t="s">
        <v>87</v>
      </c>
      <c r="D6" s="11">
        <v>2595</v>
      </c>
      <c r="E6" s="125">
        <v>218</v>
      </c>
      <c r="F6" s="11">
        <v>2813</v>
      </c>
      <c r="G6" s="125">
        <v>20</v>
      </c>
      <c r="I6" s="128" t="s">
        <v>88</v>
      </c>
      <c r="J6" s="130"/>
      <c r="K6" s="460">
        <v>2835</v>
      </c>
      <c r="L6" s="461"/>
      <c r="M6" s="457">
        <v>192</v>
      </c>
      <c r="N6" s="457"/>
      <c r="O6" s="182">
        <f>SUM(K6:N6)</f>
        <v>3027</v>
      </c>
      <c r="P6" s="40"/>
      <c r="Q6" s="7"/>
      <c r="R6" s="7"/>
      <c r="S6" s="7"/>
      <c r="T6" s="7"/>
      <c r="U6" s="7"/>
      <c r="V6" s="7"/>
      <c r="W6" s="7"/>
      <c r="X6" s="4"/>
    </row>
    <row r="7" spans="2:24" ht="11.25">
      <c r="B7" s="347"/>
      <c r="C7" s="120" t="s">
        <v>6</v>
      </c>
      <c r="D7" s="11">
        <v>2533</v>
      </c>
      <c r="E7" s="126">
        <v>224</v>
      </c>
      <c r="F7" s="11">
        <v>2757</v>
      </c>
      <c r="G7" s="126">
        <v>11</v>
      </c>
      <c r="I7" s="128" t="s">
        <v>90</v>
      </c>
      <c r="J7" s="130"/>
      <c r="K7" s="370">
        <v>2338</v>
      </c>
      <c r="L7" s="371"/>
      <c r="M7" s="468">
        <v>140</v>
      </c>
      <c r="N7" s="469"/>
      <c r="O7" s="183">
        <f>SUM(K7:N7)</f>
        <v>2478</v>
      </c>
      <c r="P7" s="40"/>
      <c r="Q7" s="7"/>
      <c r="R7" s="7"/>
      <c r="S7" s="7"/>
      <c r="T7" s="7"/>
      <c r="U7" s="7"/>
      <c r="V7" s="7"/>
      <c r="W7" s="7"/>
      <c r="X7" s="4"/>
    </row>
    <row r="8" spans="2:24" ht="11.25">
      <c r="B8" s="347"/>
      <c r="C8" s="120" t="s">
        <v>7</v>
      </c>
      <c r="D8" s="11">
        <v>2803</v>
      </c>
      <c r="E8" s="126">
        <v>270</v>
      </c>
      <c r="F8" s="11">
        <v>3073</v>
      </c>
      <c r="G8" s="126">
        <v>19</v>
      </c>
      <c r="I8" s="4" t="s">
        <v>121</v>
      </c>
      <c r="J8" s="4"/>
      <c r="K8" s="4"/>
      <c r="L8" s="4"/>
      <c r="M8" s="4"/>
      <c r="N8" s="4"/>
      <c r="O8" s="4"/>
      <c r="P8" s="4"/>
      <c r="Q8" s="4"/>
      <c r="X8" s="4"/>
    </row>
    <row r="9" spans="2:24" ht="11.25">
      <c r="B9" s="347"/>
      <c r="C9" s="120" t="s">
        <v>89</v>
      </c>
      <c r="D9" s="11">
        <v>0</v>
      </c>
      <c r="E9" s="126">
        <v>0</v>
      </c>
      <c r="F9" s="11">
        <v>0</v>
      </c>
      <c r="G9" s="126">
        <v>0</v>
      </c>
      <c r="I9" s="4"/>
      <c r="J9" s="4"/>
      <c r="K9" s="4"/>
      <c r="L9" s="4"/>
      <c r="M9" s="4"/>
      <c r="N9" s="4"/>
      <c r="O9" s="4"/>
      <c r="P9" s="4"/>
      <c r="Q9" s="4"/>
      <c r="X9" s="4"/>
    </row>
    <row r="10" spans="2:17" ht="11.25">
      <c r="B10" s="348"/>
      <c r="C10" s="175" t="s">
        <v>4</v>
      </c>
      <c r="D10" s="290">
        <v>7931</v>
      </c>
      <c r="E10" s="136">
        <v>712</v>
      </c>
      <c r="F10" s="290">
        <v>8643</v>
      </c>
      <c r="G10" s="136">
        <v>50</v>
      </c>
      <c r="I10" s="4"/>
      <c r="J10" s="4"/>
      <c r="K10" s="4"/>
      <c r="L10" s="4"/>
      <c r="M10" s="4"/>
      <c r="N10" s="4"/>
      <c r="O10" s="4"/>
      <c r="P10" s="4"/>
      <c r="Q10" s="4"/>
    </row>
    <row r="11" spans="6:13" ht="11.25">
      <c r="F11" s="17"/>
      <c r="G11" s="17"/>
      <c r="I11" s="60" t="s">
        <v>128</v>
      </c>
      <c r="J11" s="59"/>
      <c r="K11" s="3"/>
      <c r="L11" s="3"/>
      <c r="M11" s="59"/>
    </row>
    <row r="12" spans="2:17" ht="45.75" customHeight="1">
      <c r="B12" s="470" t="s">
        <v>179</v>
      </c>
      <c r="C12" s="131" t="s">
        <v>93</v>
      </c>
      <c r="D12" s="185">
        <v>15</v>
      </c>
      <c r="E12" s="122">
        <v>0</v>
      </c>
      <c r="F12" s="180">
        <v>15</v>
      </c>
      <c r="G12" s="49"/>
      <c r="Q12" s="4"/>
    </row>
    <row r="13" spans="2:17" ht="17.25" customHeight="1">
      <c r="B13" s="471"/>
      <c r="C13" s="473" t="s">
        <v>94</v>
      </c>
      <c r="D13" s="363">
        <v>104</v>
      </c>
      <c r="E13" s="476">
        <v>3</v>
      </c>
      <c r="F13" s="479">
        <v>107</v>
      </c>
      <c r="G13" s="4"/>
      <c r="I13" s="453" t="s">
        <v>95</v>
      </c>
      <c r="J13" s="454"/>
      <c r="K13" s="453" t="s">
        <v>96</v>
      </c>
      <c r="L13" s="454"/>
      <c r="M13" s="374" t="s">
        <v>97</v>
      </c>
      <c r="N13" s="375"/>
      <c r="O13" s="122" t="s">
        <v>4</v>
      </c>
      <c r="Q13" s="4"/>
    </row>
    <row r="14" spans="2:17" ht="16.5" customHeight="1">
      <c r="B14" s="471"/>
      <c r="C14" s="353"/>
      <c r="D14" s="474"/>
      <c r="E14" s="477"/>
      <c r="F14" s="480"/>
      <c r="G14" s="4"/>
      <c r="I14" s="453">
        <v>7</v>
      </c>
      <c r="J14" s="454"/>
      <c r="K14" s="453">
        <v>56</v>
      </c>
      <c r="L14" s="454"/>
      <c r="M14" s="453">
        <v>4</v>
      </c>
      <c r="N14" s="454"/>
      <c r="O14" s="122">
        <f>SUM(I14:M14)</f>
        <v>67</v>
      </c>
      <c r="Q14" s="4"/>
    </row>
    <row r="15" spans="2:17" ht="19.5" customHeight="1">
      <c r="B15" s="472"/>
      <c r="C15" s="354"/>
      <c r="D15" s="475"/>
      <c r="E15" s="478"/>
      <c r="F15" s="481"/>
      <c r="G15" s="4"/>
      <c r="Q15" s="4"/>
    </row>
    <row r="16" spans="2:17" ht="11.25">
      <c r="B16" s="25"/>
      <c r="C16" s="42"/>
      <c r="D16" s="11"/>
      <c r="E16" s="11"/>
      <c r="F16" s="4"/>
      <c r="G16" s="4"/>
      <c r="O16" s="4"/>
      <c r="P16" s="4"/>
      <c r="Q16" s="4"/>
    </row>
    <row r="17" spans="2:7" ht="11.25">
      <c r="B17" s="50" t="s">
        <v>142</v>
      </c>
      <c r="C17" s="42"/>
      <c r="D17" s="11"/>
      <c r="E17" s="11"/>
      <c r="F17" s="11"/>
      <c r="G17" s="4"/>
    </row>
    <row r="18" spans="15:18" ht="11.25">
      <c r="O18" s="45"/>
      <c r="P18" s="45"/>
      <c r="Q18" s="46"/>
      <c r="R18" s="46"/>
    </row>
    <row r="19" spans="2:18" ht="17.25" customHeight="1">
      <c r="B19" s="462" t="s">
        <v>61</v>
      </c>
      <c r="C19" s="463"/>
      <c r="D19" s="463"/>
      <c r="E19" s="463"/>
      <c r="F19" s="464"/>
      <c r="O19" s="45"/>
      <c r="P19" s="45"/>
      <c r="Q19" s="46"/>
      <c r="R19" s="46"/>
    </row>
    <row r="20" spans="2:15" ht="19.5" customHeight="1">
      <c r="B20" s="465"/>
      <c r="C20" s="466"/>
      <c r="D20" s="466"/>
      <c r="E20" s="466"/>
      <c r="F20" s="467"/>
      <c r="G20" s="12"/>
      <c r="H20" s="12"/>
      <c r="I20" s="47"/>
      <c r="K20" s="3"/>
      <c r="L20" s="3"/>
      <c r="M20" s="45"/>
      <c r="N20" s="45"/>
      <c r="O20" s="48"/>
    </row>
    <row r="21" spans="2:17" ht="15.75" customHeight="1">
      <c r="B21" s="342" t="s">
        <v>8</v>
      </c>
      <c r="C21" s="343"/>
      <c r="D21" s="136">
        <v>2053</v>
      </c>
      <c r="E21" s="136">
        <v>181</v>
      </c>
      <c r="F21" s="136">
        <f>SUM(D21:E21)</f>
        <v>2234</v>
      </c>
      <c r="P21" s="47"/>
      <c r="Q21" s="47"/>
    </row>
    <row r="22" spans="10:14" ht="11.25">
      <c r="J22" s="57"/>
      <c r="K22" s="57"/>
      <c r="L22" s="57"/>
      <c r="M22" s="57"/>
      <c r="N22" s="57"/>
    </row>
  </sheetData>
  <sheetProtection/>
  <mergeCells count="31">
    <mergeCell ref="B19:F20"/>
    <mergeCell ref="B21:C21"/>
    <mergeCell ref="M7:N7"/>
    <mergeCell ref="B12:B15"/>
    <mergeCell ref="C13:C15"/>
    <mergeCell ref="D13:D15"/>
    <mergeCell ref="E13:E15"/>
    <mergeCell ref="F13:F15"/>
    <mergeCell ref="I13:J13"/>
    <mergeCell ref="K13:L13"/>
    <mergeCell ref="B4:B10"/>
    <mergeCell ref="C4:C5"/>
    <mergeCell ref="D4:G4"/>
    <mergeCell ref="K4:L4"/>
    <mergeCell ref="K7:L7"/>
    <mergeCell ref="K5:L5"/>
    <mergeCell ref="K6:L6"/>
    <mergeCell ref="V4:V5"/>
    <mergeCell ref="W4:W5"/>
    <mergeCell ref="Q4:Q5"/>
    <mergeCell ref="R4:R5"/>
    <mergeCell ref="S4:S5"/>
    <mergeCell ref="T4:T5"/>
    <mergeCell ref="I14:J14"/>
    <mergeCell ref="K14:L14"/>
    <mergeCell ref="M14:N14"/>
    <mergeCell ref="U4:U5"/>
    <mergeCell ref="M13:N13"/>
    <mergeCell ref="M4:N4"/>
    <mergeCell ref="M5:N5"/>
    <mergeCell ref="M6:N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B1:A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13.00390625" style="12" customWidth="1"/>
    <col min="3" max="3" width="3.8515625" style="12" customWidth="1"/>
    <col min="4" max="4" width="6.00390625" style="18" customWidth="1"/>
    <col min="5" max="5" width="7.00390625" style="12" customWidth="1"/>
    <col min="6" max="6" width="7.421875" style="12" customWidth="1"/>
    <col min="7" max="7" width="3.57421875" style="12" customWidth="1"/>
    <col min="8" max="8" width="9.00390625" style="12" customWidth="1"/>
    <col min="9" max="9" width="2.28125" style="12" customWidth="1"/>
    <col min="10" max="10" width="12.7109375" style="12" customWidth="1"/>
    <col min="11" max="11" width="14.00390625" style="12" customWidth="1"/>
    <col min="12" max="12" width="10.140625" style="12" customWidth="1"/>
    <col min="13" max="13" width="8.140625" style="12" customWidth="1"/>
    <col min="14" max="14" width="9.421875" style="12" customWidth="1"/>
    <col min="15" max="15" width="9.57421875" style="12" customWidth="1"/>
    <col min="16" max="16" width="8.00390625" style="12" customWidth="1"/>
    <col min="17" max="17" width="7.8515625" style="12" customWidth="1"/>
    <col min="18" max="16384" width="11.421875" style="12" customWidth="1"/>
  </cols>
  <sheetData>
    <row r="1" spans="3:7" s="1" customFormat="1" ht="11.25">
      <c r="C1" s="3"/>
      <c r="D1" s="37"/>
      <c r="G1" s="61" t="s">
        <v>169</v>
      </c>
    </row>
    <row r="3" spans="2:17" s="15" customFormat="1" ht="11.25">
      <c r="B3" s="37" t="s">
        <v>159</v>
      </c>
      <c r="E3" s="3"/>
      <c r="F3" s="37" t="s">
        <v>174</v>
      </c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2:17" s="19" customFormat="1" ht="11.25">
      <c r="B4" s="82" t="s">
        <v>161</v>
      </c>
      <c r="C4" s="25"/>
      <c r="D4" s="27"/>
      <c r="E4" s="2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2:17" s="5" customFormat="1" ht="18" customHeight="1">
      <c r="B5" s="179" t="s">
        <v>91</v>
      </c>
      <c r="C5" s="496" t="s">
        <v>153</v>
      </c>
      <c r="D5" s="495"/>
      <c r="E5" s="8"/>
      <c r="F5" s="509" t="s">
        <v>154</v>
      </c>
      <c r="G5" s="510"/>
      <c r="H5" s="509" t="s">
        <v>155</v>
      </c>
      <c r="I5" s="510"/>
      <c r="J5" s="419" t="s">
        <v>156</v>
      </c>
      <c r="K5" s="419" t="s">
        <v>157</v>
      </c>
      <c r="L5" s="419" t="s">
        <v>187</v>
      </c>
      <c r="M5" s="419" t="s">
        <v>132</v>
      </c>
      <c r="N5" s="419" t="s">
        <v>188</v>
      </c>
      <c r="O5" s="419" t="s">
        <v>133</v>
      </c>
      <c r="P5" s="419" t="s">
        <v>160</v>
      </c>
      <c r="Q5" s="419" t="s">
        <v>158</v>
      </c>
    </row>
    <row r="6" spans="2:17" s="19" customFormat="1" ht="11.25">
      <c r="B6" s="147" t="s">
        <v>92</v>
      </c>
      <c r="C6" s="488">
        <v>0</v>
      </c>
      <c r="D6" s="489"/>
      <c r="E6" s="10"/>
      <c r="F6" s="511"/>
      <c r="G6" s="512"/>
      <c r="H6" s="511"/>
      <c r="I6" s="512"/>
      <c r="J6" s="420"/>
      <c r="K6" s="420"/>
      <c r="L6" s="420"/>
      <c r="M6" s="420"/>
      <c r="N6" s="420"/>
      <c r="O6" s="420"/>
      <c r="P6" s="420"/>
      <c r="Q6" s="420"/>
    </row>
    <row r="7" spans="2:17" s="19" customFormat="1" ht="12.75" customHeight="1">
      <c r="B7" s="147">
        <v>18</v>
      </c>
      <c r="C7" s="488">
        <v>0</v>
      </c>
      <c r="D7" s="489"/>
      <c r="E7" s="10"/>
      <c r="F7" s="511"/>
      <c r="G7" s="512"/>
      <c r="H7" s="511"/>
      <c r="I7" s="512"/>
      <c r="J7" s="420"/>
      <c r="K7" s="420"/>
      <c r="L7" s="420"/>
      <c r="M7" s="420"/>
      <c r="N7" s="420"/>
      <c r="O7" s="420"/>
      <c r="P7" s="420"/>
      <c r="Q7" s="420"/>
    </row>
    <row r="8" spans="2:17" s="19" customFormat="1" ht="11.25">
      <c r="B8" s="147">
        <v>19</v>
      </c>
      <c r="C8" s="488">
        <v>0</v>
      </c>
      <c r="D8" s="489"/>
      <c r="E8" s="10"/>
      <c r="F8" s="511"/>
      <c r="G8" s="512"/>
      <c r="H8" s="511"/>
      <c r="I8" s="512"/>
      <c r="J8" s="420"/>
      <c r="K8" s="420"/>
      <c r="L8" s="420"/>
      <c r="M8" s="420"/>
      <c r="N8" s="420"/>
      <c r="O8" s="420"/>
      <c r="P8" s="420"/>
      <c r="Q8" s="420"/>
    </row>
    <row r="9" spans="2:17" s="19" customFormat="1" ht="11.25">
      <c r="B9" s="147">
        <v>20</v>
      </c>
      <c r="C9" s="488">
        <v>0.5617977528089888</v>
      </c>
      <c r="D9" s="489"/>
      <c r="E9" s="10"/>
      <c r="F9" s="511"/>
      <c r="G9" s="512"/>
      <c r="H9" s="511"/>
      <c r="I9" s="512"/>
      <c r="J9" s="420"/>
      <c r="K9" s="420"/>
      <c r="L9" s="420"/>
      <c r="M9" s="420"/>
      <c r="N9" s="420"/>
      <c r="O9" s="420"/>
      <c r="P9" s="420"/>
      <c r="Q9" s="420"/>
    </row>
    <row r="10" spans="2:17" s="19" customFormat="1" ht="11.25">
      <c r="B10" s="147">
        <v>21</v>
      </c>
      <c r="C10" s="488">
        <v>0</v>
      </c>
      <c r="D10" s="489"/>
      <c r="E10" s="10"/>
      <c r="F10" s="513"/>
      <c r="G10" s="514"/>
      <c r="H10" s="513"/>
      <c r="I10" s="514"/>
      <c r="J10" s="421"/>
      <c r="K10" s="421"/>
      <c r="L10" s="421"/>
      <c r="M10" s="421"/>
      <c r="N10" s="421"/>
      <c r="O10" s="421"/>
      <c r="P10" s="421"/>
      <c r="Q10" s="421"/>
    </row>
    <row r="11" spans="2:17" ht="11.25">
      <c r="B11" s="147">
        <v>22</v>
      </c>
      <c r="C11" s="488">
        <v>0</v>
      </c>
      <c r="D11" s="489"/>
      <c r="E11" s="10"/>
      <c r="F11" s="603">
        <v>0</v>
      </c>
      <c r="G11" s="604"/>
      <c r="H11" s="605">
        <v>1</v>
      </c>
      <c r="I11" s="606"/>
      <c r="J11" s="213">
        <v>0</v>
      </c>
      <c r="K11" s="213">
        <v>8</v>
      </c>
      <c r="L11" s="213"/>
      <c r="M11" s="213">
        <v>101</v>
      </c>
      <c r="N11" s="213">
        <v>41</v>
      </c>
      <c r="O11" s="213">
        <v>6</v>
      </c>
      <c r="P11" s="213">
        <v>11</v>
      </c>
      <c r="Q11" s="213">
        <v>13</v>
      </c>
    </row>
    <row r="12" spans="2:19" ht="11.25">
      <c r="B12" s="147">
        <v>23</v>
      </c>
      <c r="C12" s="488">
        <v>0</v>
      </c>
      <c r="D12" s="489"/>
      <c r="E12" s="10"/>
      <c r="F12" s="1" t="s">
        <v>183</v>
      </c>
      <c r="H12" s="18"/>
      <c r="L12" s="23"/>
      <c r="M12" s="23"/>
      <c r="N12" s="23"/>
      <c r="O12" s="23"/>
      <c r="P12" s="23"/>
      <c r="Q12" s="23"/>
      <c r="R12" s="19"/>
      <c r="S12" s="19"/>
    </row>
    <row r="13" spans="2:19" ht="11.25">
      <c r="B13" s="147">
        <v>24</v>
      </c>
      <c r="C13" s="488">
        <v>0.5617977528089888</v>
      </c>
      <c r="D13" s="489"/>
      <c r="E13" s="10"/>
      <c r="F13" s="1" t="s">
        <v>184</v>
      </c>
      <c r="H13" s="18"/>
      <c r="L13" s="23"/>
      <c r="M13" s="23"/>
      <c r="N13" s="23"/>
      <c r="O13" s="23"/>
      <c r="P13" s="23"/>
      <c r="Q13" s="23"/>
      <c r="R13" s="19"/>
      <c r="S13" s="19"/>
    </row>
    <row r="14" spans="2:19" ht="11.25">
      <c r="B14" s="147">
        <v>25</v>
      </c>
      <c r="C14" s="488">
        <v>0.5617977528089888</v>
      </c>
      <c r="D14" s="489"/>
      <c r="E14" s="10"/>
      <c r="F14" s="589"/>
      <c r="G14" s="589"/>
      <c r="H14" s="589"/>
      <c r="I14" s="589"/>
      <c r="J14" s="23"/>
      <c r="K14" s="23"/>
      <c r="L14" s="23"/>
      <c r="M14" s="23"/>
      <c r="N14" s="23"/>
      <c r="O14" s="23"/>
      <c r="P14" s="23"/>
      <c r="Q14" s="23"/>
      <c r="R14" s="19"/>
      <c r="S14" s="19"/>
    </row>
    <row r="15" spans="2:19" ht="11.25">
      <c r="B15" s="147">
        <v>26</v>
      </c>
      <c r="C15" s="488">
        <v>0</v>
      </c>
      <c r="D15" s="489"/>
      <c r="E15" s="10"/>
      <c r="F15" s="589"/>
      <c r="G15" s="589"/>
      <c r="H15" s="589"/>
      <c r="I15" s="589"/>
      <c r="J15" s="23"/>
      <c r="K15" s="23"/>
      <c r="L15" s="23"/>
      <c r="M15" s="23"/>
      <c r="N15" s="23"/>
      <c r="O15" s="23"/>
      <c r="P15" s="23"/>
      <c r="Q15" s="23"/>
      <c r="R15" s="19"/>
      <c r="S15" s="19"/>
    </row>
    <row r="16" spans="2:19" ht="11.25">
      <c r="B16" s="147">
        <v>27</v>
      </c>
      <c r="C16" s="488">
        <v>1.1235955056179776</v>
      </c>
      <c r="D16" s="489"/>
      <c r="E16" s="10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2:19" ht="11.25">
      <c r="B17" s="147">
        <v>28</v>
      </c>
      <c r="C17" s="488">
        <v>1.1235955056179776</v>
      </c>
      <c r="D17" s="489"/>
      <c r="E17" s="10"/>
      <c r="F17" s="418" t="s">
        <v>170</v>
      </c>
      <c r="G17" s="418"/>
      <c r="H17" s="418"/>
      <c r="I17" s="418"/>
      <c r="J17" s="418"/>
      <c r="K17" s="418"/>
      <c r="L17" s="418"/>
      <c r="M17" s="19"/>
      <c r="N17" s="19"/>
      <c r="O17" s="19"/>
      <c r="P17" s="19"/>
      <c r="Q17" s="19"/>
      <c r="R17" s="19"/>
      <c r="S17" s="19"/>
    </row>
    <row r="18" spans="2:19" ht="11.25">
      <c r="B18" s="147">
        <v>29</v>
      </c>
      <c r="C18" s="488">
        <v>2.247191011235955</v>
      </c>
      <c r="D18" s="489"/>
      <c r="E18" s="10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2:19" ht="11.25">
      <c r="B19" s="147" t="s">
        <v>101</v>
      </c>
      <c r="C19" s="488">
        <v>17.97752808988764</v>
      </c>
      <c r="D19" s="489"/>
      <c r="E19" s="10"/>
      <c r="F19" s="500" t="s">
        <v>98</v>
      </c>
      <c r="G19" s="501"/>
      <c r="H19" s="500" t="s">
        <v>99</v>
      </c>
      <c r="I19" s="501"/>
      <c r="J19" s="515" t="s">
        <v>178</v>
      </c>
      <c r="K19" s="455" t="s">
        <v>188</v>
      </c>
      <c r="L19" s="456"/>
      <c r="M19" s="490" t="s">
        <v>100</v>
      </c>
      <c r="N19" s="491"/>
      <c r="O19" s="422" t="s">
        <v>4</v>
      </c>
      <c r="P19" s="19"/>
      <c r="Q19" s="19"/>
      <c r="R19" s="19"/>
      <c r="S19" s="19"/>
    </row>
    <row r="20" spans="2:15" ht="11.25">
      <c r="B20" s="147" t="s">
        <v>102</v>
      </c>
      <c r="C20" s="488">
        <v>19.662921348314608</v>
      </c>
      <c r="D20" s="489"/>
      <c r="E20" s="10"/>
      <c r="F20" s="502"/>
      <c r="G20" s="503"/>
      <c r="H20" s="502"/>
      <c r="I20" s="503"/>
      <c r="J20" s="516"/>
      <c r="K20" s="517"/>
      <c r="L20" s="518"/>
      <c r="M20" s="492"/>
      <c r="N20" s="493"/>
      <c r="O20" s="424"/>
    </row>
    <row r="21" spans="2:15" ht="11.25">
      <c r="B21" s="147" t="s">
        <v>103</v>
      </c>
      <c r="C21" s="488">
        <v>16.292134831460675</v>
      </c>
      <c r="D21" s="489"/>
      <c r="E21" s="10"/>
      <c r="F21" s="395">
        <v>4.5</v>
      </c>
      <c r="G21" s="397"/>
      <c r="H21" s="395">
        <v>0</v>
      </c>
      <c r="I21" s="397"/>
      <c r="J21" s="124">
        <v>73</v>
      </c>
      <c r="K21" s="395">
        <v>14.6</v>
      </c>
      <c r="L21" s="397"/>
      <c r="M21" s="395">
        <v>7.9</v>
      </c>
      <c r="N21" s="397"/>
      <c r="O21" s="214">
        <f>SUM(F21:N21)</f>
        <v>100</v>
      </c>
    </row>
    <row r="22" spans="2:5" ht="11.25">
      <c r="B22" s="147" t="s">
        <v>104</v>
      </c>
      <c r="C22" s="488">
        <v>23.595505617977526</v>
      </c>
      <c r="D22" s="498"/>
      <c r="E22" s="10"/>
    </row>
    <row r="23" spans="2:5" ht="11.25">
      <c r="B23" s="147" t="s">
        <v>105</v>
      </c>
      <c r="C23" s="488">
        <v>16.292134831460675</v>
      </c>
      <c r="D23" s="489"/>
      <c r="E23" s="10"/>
    </row>
    <row r="24" spans="2:5" s="15" customFormat="1" ht="18" customHeight="1">
      <c r="B24" s="135" t="s">
        <v>4</v>
      </c>
      <c r="C24" s="486">
        <v>100</v>
      </c>
      <c r="D24" s="547"/>
      <c r="E24" s="20"/>
    </row>
    <row r="25" spans="2:32" ht="12.75" customHeight="1">
      <c r="B25" s="1"/>
      <c r="C25" s="1"/>
      <c r="D25" s="17"/>
      <c r="E25" s="4"/>
      <c r="L25" s="19"/>
      <c r="M25" s="363"/>
      <c r="N25" s="544"/>
      <c r="O25" s="363"/>
      <c r="P25" s="544"/>
      <c r="Q25" s="363"/>
      <c r="R25" s="363"/>
      <c r="S25" s="363"/>
      <c r="T25" s="363"/>
      <c r="U25" s="363"/>
      <c r="V25" s="363"/>
      <c r="W25" s="363"/>
      <c r="X25" s="363"/>
      <c r="Y25" s="19"/>
      <c r="Z25" s="19"/>
      <c r="AA25" s="19"/>
      <c r="AB25" s="19"/>
      <c r="AC25" s="19"/>
      <c r="AD25" s="19"/>
      <c r="AE25" s="19"/>
      <c r="AF25" s="19"/>
    </row>
    <row r="26" spans="12:32" ht="11.25">
      <c r="L26" s="19"/>
      <c r="M26" s="544"/>
      <c r="N26" s="544"/>
      <c r="O26" s="544"/>
      <c r="P26" s="544"/>
      <c r="Q26" s="363"/>
      <c r="R26" s="363"/>
      <c r="S26" s="363"/>
      <c r="T26" s="363"/>
      <c r="U26" s="363"/>
      <c r="V26" s="363"/>
      <c r="W26" s="363"/>
      <c r="X26" s="363"/>
      <c r="Y26" s="19"/>
      <c r="Z26" s="19"/>
      <c r="AA26" s="19"/>
      <c r="AB26" s="19"/>
      <c r="AC26" s="19"/>
      <c r="AD26" s="19"/>
      <c r="AE26" s="19"/>
      <c r="AF26" s="19"/>
    </row>
    <row r="27" spans="2:32" ht="12.75" customHeight="1">
      <c r="B27" s="527"/>
      <c r="C27" s="543"/>
      <c r="D27" s="543"/>
      <c r="E27" s="543"/>
      <c r="F27" s="19"/>
      <c r="G27" s="19"/>
      <c r="H27" s="19"/>
      <c r="I27" s="19"/>
      <c r="J27" s="19"/>
      <c r="L27" s="19"/>
      <c r="M27" s="544"/>
      <c r="N27" s="544"/>
      <c r="O27" s="544"/>
      <c r="P27" s="544"/>
      <c r="Q27" s="363"/>
      <c r="R27" s="363"/>
      <c r="S27" s="363"/>
      <c r="T27" s="363"/>
      <c r="U27" s="363"/>
      <c r="V27" s="363"/>
      <c r="W27" s="363"/>
      <c r="X27" s="363"/>
      <c r="Y27" s="19"/>
      <c r="Z27" s="19"/>
      <c r="AA27" s="19"/>
      <c r="AB27" s="19"/>
      <c r="AC27" s="19"/>
      <c r="AD27" s="19"/>
      <c r="AE27" s="19"/>
      <c r="AF27" s="19"/>
    </row>
    <row r="28" spans="2:32" ht="11.25">
      <c r="B28" s="19"/>
      <c r="C28" s="19"/>
      <c r="D28" s="5"/>
      <c r="E28" s="19"/>
      <c r="F28" s="19"/>
      <c r="G28" s="19"/>
      <c r="H28" s="19"/>
      <c r="I28" s="19"/>
      <c r="J28" s="19"/>
      <c r="L28" s="19"/>
      <c r="M28" s="544"/>
      <c r="N28" s="544"/>
      <c r="O28" s="544"/>
      <c r="P28" s="544"/>
      <c r="Q28" s="363"/>
      <c r="R28" s="363"/>
      <c r="S28" s="363"/>
      <c r="T28" s="363"/>
      <c r="U28" s="363"/>
      <c r="V28" s="363"/>
      <c r="W28" s="363"/>
      <c r="X28" s="363"/>
      <c r="Y28" s="19"/>
      <c r="Z28" s="19"/>
      <c r="AA28" s="19"/>
      <c r="AB28" s="19"/>
      <c r="AC28" s="19"/>
      <c r="AD28" s="19"/>
      <c r="AE28" s="19"/>
      <c r="AF28" s="19"/>
    </row>
    <row r="29" spans="2:32" ht="12.75" customHeight="1">
      <c r="B29" s="363"/>
      <c r="C29" s="544"/>
      <c r="D29" s="363"/>
      <c r="E29" s="544"/>
      <c r="F29" s="363"/>
      <c r="G29" s="363"/>
      <c r="H29" s="363"/>
      <c r="I29" s="363"/>
      <c r="J29" s="363"/>
      <c r="L29" s="19"/>
      <c r="M29" s="504"/>
      <c r="N29" s="543"/>
      <c r="O29" s="504"/>
      <c r="P29" s="543"/>
      <c r="Q29" s="504"/>
      <c r="R29" s="504"/>
      <c r="S29" s="504"/>
      <c r="T29" s="504"/>
      <c r="U29" s="543"/>
      <c r="V29" s="376"/>
      <c r="W29" s="376"/>
      <c r="X29" s="376"/>
      <c r="Y29" s="19"/>
      <c r="Z29" s="19"/>
      <c r="AA29" s="19"/>
      <c r="AB29" s="19"/>
      <c r="AC29" s="19"/>
      <c r="AD29" s="19"/>
      <c r="AE29" s="19"/>
      <c r="AF29" s="19"/>
    </row>
    <row r="30" spans="2:32" ht="11.25">
      <c r="B30" s="544"/>
      <c r="C30" s="544"/>
      <c r="D30" s="544"/>
      <c r="E30" s="544"/>
      <c r="F30" s="363"/>
      <c r="G30" s="363"/>
      <c r="H30" s="363"/>
      <c r="I30" s="363"/>
      <c r="J30" s="363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2:32" ht="11.25">
      <c r="B31" s="544"/>
      <c r="C31" s="544"/>
      <c r="D31" s="544"/>
      <c r="E31" s="544"/>
      <c r="F31" s="363"/>
      <c r="G31" s="363"/>
      <c r="H31" s="363"/>
      <c r="I31" s="363"/>
      <c r="J31" s="363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2:32" ht="6" customHeight="1">
      <c r="B32" s="544"/>
      <c r="C32" s="544"/>
      <c r="D32" s="544"/>
      <c r="E32" s="544"/>
      <c r="F32" s="363"/>
      <c r="G32" s="363"/>
      <c r="H32" s="363"/>
      <c r="I32" s="363"/>
      <c r="J32" s="363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2:10" ht="11.25">
      <c r="B33" s="504"/>
      <c r="C33" s="543"/>
      <c r="D33" s="504"/>
      <c r="E33" s="543"/>
      <c r="F33" s="376"/>
      <c r="G33" s="376"/>
      <c r="H33" s="376"/>
      <c r="I33" s="19"/>
      <c r="J33" s="19"/>
    </row>
    <row r="34" spans="2:10" ht="11.25">
      <c r="B34" s="19"/>
      <c r="C34" s="19"/>
      <c r="D34" s="5"/>
      <c r="E34" s="19"/>
      <c r="F34" s="19"/>
      <c r="G34" s="19"/>
      <c r="H34" s="19"/>
      <c r="I34" s="19"/>
      <c r="J34" s="19"/>
    </row>
    <row r="35" spans="2:10" ht="11.25">
      <c r="B35" s="19"/>
      <c r="C35" s="19"/>
      <c r="D35" s="5"/>
      <c r="E35" s="19"/>
      <c r="F35" s="19"/>
      <c r="G35" s="19"/>
      <c r="H35" s="19"/>
      <c r="I35" s="19"/>
      <c r="J35" s="19"/>
    </row>
  </sheetData>
  <sheetProtection/>
  <mergeCells count="65">
    <mergeCell ref="C16:D16"/>
    <mergeCell ref="C17:D17"/>
    <mergeCell ref="C10:D10"/>
    <mergeCell ref="C11:D11"/>
    <mergeCell ref="C12:D12"/>
    <mergeCell ref="C13:D13"/>
    <mergeCell ref="C14:D14"/>
    <mergeCell ref="C15:D15"/>
    <mergeCell ref="P5:P10"/>
    <mergeCell ref="Q5:Q10"/>
    <mergeCell ref="L5:L10"/>
    <mergeCell ref="M5:M10"/>
    <mergeCell ref="N5:N10"/>
    <mergeCell ref="C6:D6"/>
    <mergeCell ref="C5:D5"/>
    <mergeCell ref="C7:D7"/>
    <mergeCell ref="C8:D8"/>
    <mergeCell ref="C9:D9"/>
    <mergeCell ref="F14:G14"/>
    <mergeCell ref="H14:I14"/>
    <mergeCell ref="F11:G11"/>
    <mergeCell ref="O5:O10"/>
    <mergeCell ref="H11:I11"/>
    <mergeCell ref="K5:K10"/>
    <mergeCell ref="F5:G10"/>
    <mergeCell ref="H5:I10"/>
    <mergeCell ref="J5:J10"/>
    <mergeCell ref="F17:L17"/>
    <mergeCell ref="H15:I15"/>
    <mergeCell ref="F15:G15"/>
    <mergeCell ref="C23:D23"/>
    <mergeCell ref="C21:D21"/>
    <mergeCell ref="C22:D22"/>
    <mergeCell ref="C18:D18"/>
    <mergeCell ref="C19:D19"/>
    <mergeCell ref="F19:G20"/>
    <mergeCell ref="C20:D20"/>
    <mergeCell ref="F21:G21"/>
    <mergeCell ref="H21:I21"/>
    <mergeCell ref="B33:C33"/>
    <mergeCell ref="D33:E33"/>
    <mergeCell ref="F33:H33"/>
    <mergeCell ref="B27:E27"/>
    <mergeCell ref="B29:C32"/>
    <mergeCell ref="D29:E32"/>
    <mergeCell ref="F29:H32"/>
    <mergeCell ref="C24:D24"/>
    <mergeCell ref="T25:U28"/>
    <mergeCell ref="M19:N20"/>
    <mergeCell ref="M29:N29"/>
    <mergeCell ref="O29:P29"/>
    <mergeCell ref="Q29:S29"/>
    <mergeCell ref="I29:J32"/>
    <mergeCell ref="J19:J20"/>
    <mergeCell ref="K19:L20"/>
    <mergeCell ref="V25:X28"/>
    <mergeCell ref="T29:U29"/>
    <mergeCell ref="K21:L21"/>
    <mergeCell ref="M21:N21"/>
    <mergeCell ref="H19:I20"/>
    <mergeCell ref="V29:X29"/>
    <mergeCell ref="M25:N28"/>
    <mergeCell ref="O25:P28"/>
    <mergeCell ref="O19:O20"/>
    <mergeCell ref="Q25:S2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1:I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36.7109375" style="12" customWidth="1"/>
    <col min="3" max="3" width="39.8515625" style="18" customWidth="1"/>
    <col min="4" max="4" width="21.57421875" style="12" customWidth="1"/>
    <col min="5" max="5" width="7.28125" style="65" customWidth="1"/>
    <col min="6" max="6" width="12.28125" style="19" hidden="1" customWidth="1"/>
    <col min="7" max="7" width="14.140625" style="19" hidden="1" customWidth="1"/>
    <col min="8" max="8" width="8.7109375" style="12" customWidth="1"/>
    <col min="9" max="16384" width="11.421875" style="12" customWidth="1"/>
  </cols>
  <sheetData>
    <row r="1" spans="2:7" s="1" customFormat="1" ht="18" customHeight="1">
      <c r="B1" s="3"/>
      <c r="C1" s="61" t="s">
        <v>169</v>
      </c>
      <c r="E1" s="62"/>
      <c r="G1" s="4"/>
    </row>
    <row r="3" spans="2:5" s="15" customFormat="1" ht="12.75" customHeight="1">
      <c r="B3" s="59" t="s">
        <v>135</v>
      </c>
      <c r="C3" s="3"/>
      <c r="D3" s="63"/>
      <c r="E3" s="64"/>
    </row>
    <row r="5" spans="2:7" s="66" customFormat="1" ht="18" customHeight="1">
      <c r="B5" s="342" t="s">
        <v>141</v>
      </c>
      <c r="C5" s="459"/>
      <c r="D5" s="168" t="s">
        <v>153</v>
      </c>
      <c r="E5" s="67"/>
      <c r="F5" s="27"/>
      <c r="G5" s="27"/>
    </row>
    <row r="6" spans="2:4" ht="12" customHeight="1">
      <c r="B6" s="144" t="s">
        <v>27</v>
      </c>
      <c r="C6" s="164" t="s">
        <v>28</v>
      </c>
      <c r="D6" s="196">
        <v>5.2</v>
      </c>
    </row>
    <row r="7" spans="2:4" ht="12" customHeight="1">
      <c r="B7" s="164" t="s">
        <v>29</v>
      </c>
      <c r="C7" s="446" t="s">
        <v>32</v>
      </c>
      <c r="D7" s="576">
        <v>14.4</v>
      </c>
    </row>
    <row r="8" spans="2:4" ht="12" customHeight="1">
      <c r="B8" s="165" t="s">
        <v>30</v>
      </c>
      <c r="C8" s="447"/>
      <c r="D8" s="577"/>
    </row>
    <row r="9" spans="2:4" ht="12" customHeight="1">
      <c r="B9" s="166" t="s">
        <v>31</v>
      </c>
      <c r="C9" s="448"/>
      <c r="D9" s="578"/>
    </row>
    <row r="10" spans="2:4" ht="12" customHeight="1">
      <c r="B10" s="144" t="s">
        <v>33</v>
      </c>
      <c r="C10" s="447" t="s">
        <v>39</v>
      </c>
      <c r="D10" s="577">
        <v>21.5</v>
      </c>
    </row>
    <row r="11" spans="2:4" ht="12" customHeight="1">
      <c r="B11" s="144" t="s">
        <v>34</v>
      </c>
      <c r="C11" s="447"/>
      <c r="D11" s="577"/>
    </row>
    <row r="12" spans="2:4" ht="12" customHeight="1">
      <c r="B12" s="144" t="s">
        <v>35</v>
      </c>
      <c r="C12" s="447"/>
      <c r="D12" s="577"/>
    </row>
    <row r="13" spans="2:4" ht="12" customHeight="1">
      <c r="B13" s="144" t="s">
        <v>36</v>
      </c>
      <c r="C13" s="447"/>
      <c r="D13" s="577"/>
    </row>
    <row r="14" spans="2:4" ht="12" customHeight="1">
      <c r="B14" s="144" t="s">
        <v>37</v>
      </c>
      <c r="C14" s="447"/>
      <c r="D14" s="577"/>
    </row>
    <row r="15" spans="2:4" ht="12" customHeight="1">
      <c r="B15" s="144" t="s">
        <v>38</v>
      </c>
      <c r="C15" s="447"/>
      <c r="D15" s="577"/>
    </row>
    <row r="16" spans="2:4" ht="12" customHeight="1">
      <c r="B16" s="164" t="s">
        <v>40</v>
      </c>
      <c r="C16" s="446" t="s">
        <v>46</v>
      </c>
      <c r="D16" s="576">
        <v>17</v>
      </c>
    </row>
    <row r="17" spans="2:4" ht="12" customHeight="1">
      <c r="B17" s="165" t="s">
        <v>41</v>
      </c>
      <c r="C17" s="447"/>
      <c r="D17" s="577"/>
    </row>
    <row r="18" spans="2:4" ht="12" customHeight="1">
      <c r="B18" s="165" t="s">
        <v>42</v>
      </c>
      <c r="C18" s="447"/>
      <c r="D18" s="577"/>
    </row>
    <row r="19" spans="2:4" ht="12" customHeight="1">
      <c r="B19" s="165" t="s">
        <v>43</v>
      </c>
      <c r="C19" s="447"/>
      <c r="D19" s="577"/>
    </row>
    <row r="20" spans="2:4" ht="12" customHeight="1">
      <c r="B20" s="165" t="s">
        <v>44</v>
      </c>
      <c r="C20" s="447"/>
      <c r="D20" s="577"/>
    </row>
    <row r="21" spans="2:4" ht="12" customHeight="1">
      <c r="B21" s="166" t="s">
        <v>45</v>
      </c>
      <c r="C21" s="448"/>
      <c r="D21" s="578"/>
    </row>
    <row r="22" spans="2:4" ht="12" customHeight="1">
      <c r="B22" s="144" t="s">
        <v>47</v>
      </c>
      <c r="C22" s="447" t="s">
        <v>52</v>
      </c>
      <c r="D22" s="577">
        <v>21.6</v>
      </c>
    </row>
    <row r="23" spans="2:4" ht="12" customHeight="1">
      <c r="B23" s="144" t="s">
        <v>48</v>
      </c>
      <c r="C23" s="447"/>
      <c r="D23" s="577"/>
    </row>
    <row r="24" spans="2:4" ht="12" customHeight="1">
      <c r="B24" s="144" t="s">
        <v>49</v>
      </c>
      <c r="C24" s="447"/>
      <c r="D24" s="577"/>
    </row>
    <row r="25" spans="2:4" ht="12" customHeight="1">
      <c r="B25" s="144" t="s">
        <v>50</v>
      </c>
      <c r="C25" s="447"/>
      <c r="D25" s="577"/>
    </row>
    <row r="26" spans="2:4" ht="12" customHeight="1">
      <c r="B26" s="144" t="s">
        <v>51</v>
      </c>
      <c r="C26" s="447"/>
      <c r="D26" s="577"/>
    </row>
    <row r="27" spans="2:4" ht="12" customHeight="1">
      <c r="B27" s="164" t="s">
        <v>53</v>
      </c>
      <c r="C27" s="446" t="s">
        <v>56</v>
      </c>
      <c r="D27" s="576">
        <v>20.3</v>
      </c>
    </row>
    <row r="28" spans="2:4" ht="12" customHeight="1">
      <c r="B28" s="165" t="s">
        <v>54</v>
      </c>
      <c r="C28" s="447"/>
      <c r="D28" s="577"/>
    </row>
    <row r="29" spans="2:4" ht="12" customHeight="1">
      <c r="B29" s="166" t="s">
        <v>55</v>
      </c>
      <c r="C29" s="448"/>
      <c r="D29" s="578"/>
    </row>
    <row r="30" spans="2:4" ht="12" customHeight="1">
      <c r="B30" s="163" t="s">
        <v>57</v>
      </c>
      <c r="C30" s="166" t="s">
        <v>58</v>
      </c>
      <c r="D30" s="208"/>
    </row>
    <row r="31" spans="2:9" s="15" customFormat="1" ht="12" customHeight="1">
      <c r="B31" s="139" t="s">
        <v>15</v>
      </c>
      <c r="C31" s="171"/>
      <c r="D31" s="192">
        <f>SUM(D6:D29)</f>
        <v>100</v>
      </c>
      <c r="E31" s="64"/>
      <c r="F31" s="25"/>
      <c r="G31" s="25"/>
      <c r="I31" s="68"/>
    </row>
    <row r="32" spans="2:4" ht="18" customHeight="1">
      <c r="B32" s="1" t="s">
        <v>129</v>
      </c>
      <c r="C32" s="1"/>
      <c r="D32" s="69"/>
    </row>
    <row r="33" spans="2:4" ht="12" customHeight="1">
      <c r="B33" s="70"/>
      <c r="C33" s="71"/>
      <c r="D33" s="72"/>
    </row>
    <row r="34" spans="2:4" ht="12" customHeight="1">
      <c r="B34" s="34" t="s">
        <v>136</v>
      </c>
      <c r="C34" s="73"/>
      <c r="D34" s="73"/>
    </row>
    <row r="35" spans="2:3" ht="12" customHeight="1">
      <c r="B35" s="37" t="s">
        <v>80</v>
      </c>
      <c r="C35" s="37"/>
    </row>
    <row r="36" spans="2:3" ht="12" customHeight="1">
      <c r="B36" s="37"/>
      <c r="C36" s="37"/>
    </row>
    <row r="37" spans="2:5" ht="18" customHeight="1">
      <c r="B37" s="173" t="s">
        <v>59</v>
      </c>
      <c r="C37" s="176"/>
      <c r="D37" s="175" t="s">
        <v>153</v>
      </c>
      <c r="E37" s="76"/>
    </row>
    <row r="38" spans="2:8" ht="12" customHeight="1">
      <c r="B38" s="144" t="s">
        <v>111</v>
      </c>
      <c r="C38" s="4"/>
      <c r="D38" s="177">
        <v>1.2195121951219512</v>
      </c>
      <c r="E38" s="76"/>
      <c r="F38" s="78"/>
      <c r="G38" s="78"/>
      <c r="H38" s="55"/>
    </row>
    <row r="39" spans="2:8" ht="12" customHeight="1">
      <c r="B39" s="144" t="s">
        <v>112</v>
      </c>
      <c r="C39" s="4"/>
      <c r="D39" s="177">
        <v>0</v>
      </c>
      <c r="E39" s="76"/>
      <c r="F39" s="78"/>
      <c r="G39" s="78"/>
      <c r="H39" s="55"/>
    </row>
    <row r="40" spans="2:8" ht="12" customHeight="1">
      <c r="B40" s="144" t="s">
        <v>113</v>
      </c>
      <c r="C40" s="4"/>
      <c r="D40" s="177">
        <v>4.878048780487805</v>
      </c>
      <c r="E40" s="285"/>
      <c r="F40" s="74"/>
      <c r="G40" s="75"/>
      <c r="H40" s="55"/>
    </row>
    <row r="41" spans="2:8" ht="12" customHeight="1">
      <c r="B41" s="144" t="s">
        <v>114</v>
      </c>
      <c r="C41" s="4"/>
      <c r="D41" s="177">
        <v>84.7560975609756</v>
      </c>
      <c r="E41" s="4"/>
      <c r="F41" s="4"/>
      <c r="G41" s="77"/>
      <c r="H41" s="55"/>
    </row>
    <row r="42" spans="2:8" ht="12" customHeight="1">
      <c r="B42" s="144" t="s">
        <v>164</v>
      </c>
      <c r="C42" s="4"/>
      <c r="D42" s="177">
        <v>3.048780487804878</v>
      </c>
      <c r="E42" s="4"/>
      <c r="F42" s="4"/>
      <c r="G42" s="77"/>
      <c r="H42" s="55"/>
    </row>
    <row r="43" spans="2:8" ht="12" customHeight="1">
      <c r="B43" s="144" t="s">
        <v>115</v>
      </c>
      <c r="C43" s="4"/>
      <c r="D43" s="177">
        <v>0.6097560975609756</v>
      </c>
      <c r="E43" s="4"/>
      <c r="F43" s="4"/>
      <c r="G43" s="77"/>
      <c r="H43" s="55"/>
    </row>
    <row r="44" spans="2:8" ht="12" customHeight="1">
      <c r="B44" s="144" t="s">
        <v>116</v>
      </c>
      <c r="C44" s="4"/>
      <c r="D44" s="177">
        <v>0</v>
      </c>
      <c r="E44" s="4"/>
      <c r="F44" s="4"/>
      <c r="G44" s="77"/>
      <c r="H44" s="55"/>
    </row>
    <row r="45" spans="2:8" ht="12" customHeight="1">
      <c r="B45" s="144" t="s">
        <v>117</v>
      </c>
      <c r="C45" s="4"/>
      <c r="D45" s="177">
        <v>5.487804878048781</v>
      </c>
      <c r="E45" s="4"/>
      <c r="F45" s="4"/>
      <c r="G45" s="77"/>
      <c r="H45" s="55"/>
    </row>
    <row r="46" spans="2:8" ht="12" customHeight="1">
      <c r="B46" s="144" t="s">
        <v>118</v>
      </c>
      <c r="C46" s="4"/>
      <c r="D46" s="177">
        <v>0</v>
      </c>
      <c r="E46" s="4"/>
      <c r="F46" s="4"/>
      <c r="G46" s="77"/>
      <c r="H46" s="55"/>
    </row>
    <row r="47" spans="2:7" ht="12" customHeight="1">
      <c r="B47" s="144" t="s">
        <v>119</v>
      </c>
      <c r="C47" s="4"/>
      <c r="D47" s="177">
        <v>0</v>
      </c>
      <c r="E47" s="4"/>
      <c r="F47" s="4"/>
      <c r="G47" s="77"/>
    </row>
    <row r="48" spans="2:7" ht="12" customHeight="1">
      <c r="B48" s="139" t="s">
        <v>15</v>
      </c>
      <c r="C48" s="171"/>
      <c r="D48" s="178">
        <f>SUM(D38:D47)</f>
        <v>99.99999999999999</v>
      </c>
      <c r="E48" s="4"/>
      <c r="F48" s="4"/>
      <c r="G48" s="77"/>
    </row>
    <row r="49" spans="5:7" ht="11.25">
      <c r="E49" s="41"/>
      <c r="F49" s="4"/>
      <c r="G49" s="77"/>
    </row>
    <row r="50" spans="5:7" ht="11.25">
      <c r="E50" s="41"/>
      <c r="F50" s="4"/>
      <c r="G50" s="77"/>
    </row>
    <row r="51" spans="5:7" ht="11.25">
      <c r="E51" s="79"/>
      <c r="F51" s="80"/>
      <c r="G51" s="81"/>
    </row>
  </sheetData>
  <sheetProtection/>
  <mergeCells count="11">
    <mergeCell ref="D22:D26"/>
    <mergeCell ref="B5:C5"/>
    <mergeCell ref="C7:C9"/>
    <mergeCell ref="D7:D9"/>
    <mergeCell ref="C10:C15"/>
    <mergeCell ref="D10:D15"/>
    <mergeCell ref="C27:C29"/>
    <mergeCell ref="D27:D29"/>
    <mergeCell ref="C16:C21"/>
    <mergeCell ref="D16:D21"/>
    <mergeCell ref="C22:C2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1:M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30" customWidth="1"/>
    <col min="2" max="2" width="20.57421875" style="30" customWidth="1"/>
    <col min="3" max="16384" width="11.421875" style="30" customWidth="1"/>
  </cols>
  <sheetData>
    <row r="1" spans="2:13" ht="11.25">
      <c r="B1" s="29" t="s">
        <v>190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3" spans="2:13" ht="11.25">
      <c r="B3" s="251"/>
      <c r="C3" s="256" t="s">
        <v>191</v>
      </c>
      <c r="D3" s="254" t="s">
        <v>44</v>
      </c>
      <c r="E3" s="242" t="s">
        <v>192</v>
      </c>
      <c r="F3" s="254" t="s">
        <v>193</v>
      </c>
      <c r="G3" s="242" t="s">
        <v>194</v>
      </c>
      <c r="H3" s="254"/>
      <c r="I3" s="242"/>
      <c r="J3" s="254" t="s">
        <v>195</v>
      </c>
      <c r="K3" s="242" t="s">
        <v>196</v>
      </c>
      <c r="L3" s="254"/>
      <c r="M3" s="243"/>
    </row>
    <row r="4" spans="2:13" ht="11.25">
      <c r="B4" s="252" t="s">
        <v>197</v>
      </c>
      <c r="C4" s="244" t="s">
        <v>198</v>
      </c>
      <c r="D4" s="252" t="s">
        <v>199</v>
      </c>
      <c r="E4" s="31" t="s">
        <v>200</v>
      </c>
      <c r="F4" s="252" t="s">
        <v>201</v>
      </c>
      <c r="G4" s="31" t="s">
        <v>202</v>
      </c>
      <c r="H4" s="252" t="s">
        <v>109</v>
      </c>
      <c r="I4" s="31" t="s">
        <v>110</v>
      </c>
      <c r="J4" s="252" t="s">
        <v>203</v>
      </c>
      <c r="K4" s="31" t="s">
        <v>202</v>
      </c>
      <c r="L4" s="252" t="s">
        <v>204</v>
      </c>
      <c r="M4" s="245" t="s">
        <v>4</v>
      </c>
    </row>
    <row r="5" spans="2:13" ht="11.25">
      <c r="B5" s="253"/>
      <c r="C5" s="257" t="s">
        <v>205</v>
      </c>
      <c r="D5" s="255" t="s">
        <v>206</v>
      </c>
      <c r="E5" s="261" t="s">
        <v>207</v>
      </c>
      <c r="F5" s="255" t="s">
        <v>208</v>
      </c>
      <c r="G5" s="261"/>
      <c r="H5" s="255"/>
      <c r="I5" s="261"/>
      <c r="J5" s="255" t="s">
        <v>209</v>
      </c>
      <c r="K5" s="261"/>
      <c r="L5" s="255"/>
      <c r="M5" s="262"/>
    </row>
    <row r="6" spans="2:13" ht="11.25">
      <c r="B6" s="246" t="s">
        <v>210</v>
      </c>
      <c r="C6" s="254">
        <v>7</v>
      </c>
      <c r="D6" s="252">
        <v>0</v>
      </c>
      <c r="E6" s="31">
        <v>8</v>
      </c>
      <c r="F6" s="259">
        <v>10</v>
      </c>
      <c r="G6" s="33">
        <v>10</v>
      </c>
      <c r="H6" s="252">
        <v>10</v>
      </c>
      <c r="I6" s="31">
        <v>8</v>
      </c>
      <c r="J6" s="259">
        <v>36</v>
      </c>
      <c r="K6" s="31">
        <v>14</v>
      </c>
      <c r="L6" s="252">
        <v>2</v>
      </c>
      <c r="M6" s="247">
        <f>SUM(C6:L6)</f>
        <v>105</v>
      </c>
    </row>
    <row r="7" spans="2:13" ht="11.25">
      <c r="B7" s="246" t="s">
        <v>211</v>
      </c>
      <c r="C7" s="252">
        <v>2</v>
      </c>
      <c r="D7" s="252">
        <v>1</v>
      </c>
      <c r="E7" s="31">
        <v>2</v>
      </c>
      <c r="F7" s="259">
        <v>23</v>
      </c>
      <c r="G7" s="33">
        <v>23</v>
      </c>
      <c r="H7" s="252">
        <v>6</v>
      </c>
      <c r="I7" s="31">
        <v>3</v>
      </c>
      <c r="J7" s="259">
        <v>191</v>
      </c>
      <c r="K7" s="33">
        <v>50</v>
      </c>
      <c r="L7" s="252">
        <v>0</v>
      </c>
      <c r="M7" s="247">
        <f aca="true" t="shared" si="0" ref="M7:M32">SUM(C7:L7)</f>
        <v>301</v>
      </c>
    </row>
    <row r="8" spans="2:13" ht="11.25">
      <c r="B8" s="246" t="s">
        <v>212</v>
      </c>
      <c r="C8" s="252">
        <v>0</v>
      </c>
      <c r="D8" s="252">
        <v>0</v>
      </c>
      <c r="E8" s="31">
        <v>2</v>
      </c>
      <c r="F8" s="259">
        <v>16</v>
      </c>
      <c r="G8" s="33">
        <v>16</v>
      </c>
      <c r="H8" s="252">
        <v>5</v>
      </c>
      <c r="I8" s="31">
        <v>0</v>
      </c>
      <c r="J8" s="259">
        <v>71</v>
      </c>
      <c r="K8" s="33">
        <v>20</v>
      </c>
      <c r="L8" s="252">
        <v>0</v>
      </c>
      <c r="M8" s="247">
        <f t="shared" si="0"/>
        <v>130</v>
      </c>
    </row>
    <row r="9" spans="2:13" ht="11.25">
      <c r="B9" s="246" t="s">
        <v>213</v>
      </c>
      <c r="C9" s="252">
        <v>4</v>
      </c>
      <c r="D9" s="252">
        <v>0</v>
      </c>
      <c r="E9" s="31">
        <v>2</v>
      </c>
      <c r="F9" s="259">
        <v>22</v>
      </c>
      <c r="G9" s="33">
        <v>22</v>
      </c>
      <c r="H9" s="252">
        <v>1</v>
      </c>
      <c r="I9" s="31">
        <v>0</v>
      </c>
      <c r="J9" s="259">
        <v>101</v>
      </c>
      <c r="K9" s="33">
        <v>22</v>
      </c>
      <c r="L9" s="252">
        <v>0</v>
      </c>
      <c r="M9" s="247">
        <f t="shared" si="0"/>
        <v>174</v>
      </c>
    </row>
    <row r="10" spans="2:13" ht="11.25">
      <c r="B10" s="246" t="s">
        <v>214</v>
      </c>
      <c r="C10" s="252">
        <v>0</v>
      </c>
      <c r="D10" s="252">
        <v>2</v>
      </c>
      <c r="E10" s="31">
        <v>8</v>
      </c>
      <c r="F10" s="259">
        <v>19</v>
      </c>
      <c r="G10" s="33">
        <v>19</v>
      </c>
      <c r="H10" s="252">
        <v>11</v>
      </c>
      <c r="I10" s="31">
        <v>2</v>
      </c>
      <c r="J10" s="259">
        <v>79</v>
      </c>
      <c r="K10" s="33">
        <v>48</v>
      </c>
      <c r="L10" s="252">
        <v>0</v>
      </c>
      <c r="M10" s="247">
        <f t="shared" si="0"/>
        <v>188</v>
      </c>
    </row>
    <row r="11" spans="2:13" ht="11.25">
      <c r="B11" s="246" t="s">
        <v>215</v>
      </c>
      <c r="C11" s="252">
        <v>2</v>
      </c>
      <c r="D11" s="252">
        <v>0</v>
      </c>
      <c r="E11" s="31">
        <v>5</v>
      </c>
      <c r="F11" s="259">
        <v>32</v>
      </c>
      <c r="G11" s="33">
        <v>32</v>
      </c>
      <c r="H11" s="252">
        <v>4</v>
      </c>
      <c r="I11" s="31">
        <v>2</v>
      </c>
      <c r="J11" s="259">
        <v>133</v>
      </c>
      <c r="K11" s="33">
        <v>126</v>
      </c>
      <c r="L11" s="252">
        <v>0</v>
      </c>
      <c r="M11" s="247">
        <f t="shared" si="0"/>
        <v>336</v>
      </c>
    </row>
    <row r="12" spans="2:13" ht="11.25">
      <c r="B12" s="246" t="s">
        <v>216</v>
      </c>
      <c r="C12" s="252">
        <v>6</v>
      </c>
      <c r="D12" s="252">
        <v>0</v>
      </c>
      <c r="E12" s="31">
        <v>5</v>
      </c>
      <c r="F12" s="259">
        <v>35</v>
      </c>
      <c r="G12" s="33">
        <v>35</v>
      </c>
      <c r="H12" s="252">
        <v>9</v>
      </c>
      <c r="I12" s="31">
        <v>3</v>
      </c>
      <c r="J12" s="259">
        <v>137</v>
      </c>
      <c r="K12" s="33">
        <v>29</v>
      </c>
      <c r="L12" s="252">
        <v>0</v>
      </c>
      <c r="M12" s="247">
        <f t="shared" si="0"/>
        <v>259</v>
      </c>
    </row>
    <row r="13" spans="2:13" ht="11.25">
      <c r="B13" s="246" t="s">
        <v>217</v>
      </c>
      <c r="C13" s="252">
        <v>0</v>
      </c>
      <c r="D13" s="252">
        <v>1</v>
      </c>
      <c r="E13" s="31">
        <v>9</v>
      </c>
      <c r="F13" s="259">
        <v>8</v>
      </c>
      <c r="G13" s="33">
        <v>8</v>
      </c>
      <c r="H13" s="252">
        <v>4</v>
      </c>
      <c r="I13" s="31">
        <v>2</v>
      </c>
      <c r="J13" s="259">
        <v>69</v>
      </c>
      <c r="K13" s="33">
        <v>11</v>
      </c>
      <c r="L13" s="252">
        <v>2</v>
      </c>
      <c r="M13" s="247">
        <f t="shared" si="0"/>
        <v>114</v>
      </c>
    </row>
    <row r="14" spans="2:13" ht="11.25">
      <c r="B14" s="246" t="s">
        <v>218</v>
      </c>
      <c r="C14" s="252">
        <v>1</v>
      </c>
      <c r="D14" s="252">
        <v>0</v>
      </c>
      <c r="E14" s="31">
        <v>4</v>
      </c>
      <c r="F14" s="259">
        <v>0</v>
      </c>
      <c r="G14" s="33">
        <v>0</v>
      </c>
      <c r="H14" s="252">
        <v>1</v>
      </c>
      <c r="I14" s="31">
        <v>0</v>
      </c>
      <c r="J14" s="259">
        <v>16</v>
      </c>
      <c r="K14" s="33">
        <v>0</v>
      </c>
      <c r="L14" s="252">
        <v>1</v>
      </c>
      <c r="M14" s="247">
        <f t="shared" si="0"/>
        <v>23</v>
      </c>
    </row>
    <row r="15" spans="2:13" ht="11.25">
      <c r="B15" s="246" t="s">
        <v>219</v>
      </c>
      <c r="C15" s="252">
        <v>1</v>
      </c>
      <c r="D15" s="252">
        <v>0</v>
      </c>
      <c r="E15" s="31">
        <v>3</v>
      </c>
      <c r="F15" s="259">
        <v>8</v>
      </c>
      <c r="G15" s="33">
        <v>8</v>
      </c>
      <c r="H15" s="252">
        <v>4</v>
      </c>
      <c r="I15" s="31">
        <v>2</v>
      </c>
      <c r="J15" s="259">
        <v>39</v>
      </c>
      <c r="K15" s="33">
        <v>17</v>
      </c>
      <c r="L15" s="252">
        <v>0</v>
      </c>
      <c r="M15" s="247">
        <f t="shared" si="0"/>
        <v>82</v>
      </c>
    </row>
    <row r="16" spans="2:13" ht="11.25">
      <c r="B16" s="246" t="s">
        <v>220</v>
      </c>
      <c r="C16" s="252">
        <v>0</v>
      </c>
      <c r="D16" s="252">
        <v>2</v>
      </c>
      <c r="E16" s="31">
        <v>1</v>
      </c>
      <c r="F16" s="259">
        <v>1</v>
      </c>
      <c r="G16" s="33">
        <v>1</v>
      </c>
      <c r="H16" s="252">
        <v>5</v>
      </c>
      <c r="I16" s="31">
        <v>0</v>
      </c>
      <c r="J16" s="259">
        <v>32</v>
      </c>
      <c r="K16" s="33">
        <v>1</v>
      </c>
      <c r="L16" s="252">
        <v>0</v>
      </c>
      <c r="M16" s="247">
        <f t="shared" si="0"/>
        <v>43</v>
      </c>
    </row>
    <row r="17" spans="2:13" ht="11.25">
      <c r="B17" s="246" t="s">
        <v>221</v>
      </c>
      <c r="C17" s="252">
        <v>0</v>
      </c>
      <c r="D17" s="252">
        <v>0</v>
      </c>
      <c r="E17" s="31">
        <v>2</v>
      </c>
      <c r="F17" s="259">
        <v>0</v>
      </c>
      <c r="G17" s="33">
        <v>0</v>
      </c>
      <c r="H17" s="252">
        <v>0</v>
      </c>
      <c r="I17" s="31">
        <v>0</v>
      </c>
      <c r="J17" s="259">
        <v>1</v>
      </c>
      <c r="K17" s="33">
        <v>0</v>
      </c>
      <c r="L17" s="252">
        <v>4</v>
      </c>
      <c r="M17" s="247">
        <f t="shared" si="0"/>
        <v>7</v>
      </c>
    </row>
    <row r="18" spans="2:13" ht="11.25">
      <c r="B18" s="246" t="s">
        <v>222</v>
      </c>
      <c r="C18" s="252">
        <v>2</v>
      </c>
      <c r="D18" s="252">
        <v>1</v>
      </c>
      <c r="E18" s="31">
        <v>4</v>
      </c>
      <c r="F18" s="259">
        <v>18</v>
      </c>
      <c r="G18" s="33">
        <v>18</v>
      </c>
      <c r="H18" s="252">
        <v>5</v>
      </c>
      <c r="I18" s="31">
        <v>0</v>
      </c>
      <c r="J18" s="259">
        <v>46</v>
      </c>
      <c r="K18" s="33">
        <v>8</v>
      </c>
      <c r="L18" s="252">
        <v>5</v>
      </c>
      <c r="M18" s="247">
        <f t="shared" si="0"/>
        <v>107</v>
      </c>
    </row>
    <row r="19" spans="2:13" ht="11.25">
      <c r="B19" s="246" t="s">
        <v>223</v>
      </c>
      <c r="C19" s="252">
        <v>42</v>
      </c>
      <c r="D19" s="252">
        <v>2</v>
      </c>
      <c r="E19" s="31">
        <v>84</v>
      </c>
      <c r="F19" s="259">
        <v>73</v>
      </c>
      <c r="G19" s="33">
        <v>73</v>
      </c>
      <c r="H19" s="252">
        <v>48</v>
      </c>
      <c r="I19" s="31">
        <v>5</v>
      </c>
      <c r="J19" s="259">
        <v>461</v>
      </c>
      <c r="K19" s="33">
        <v>159</v>
      </c>
      <c r="L19" s="252">
        <v>1</v>
      </c>
      <c r="M19" s="247">
        <f t="shared" si="0"/>
        <v>948</v>
      </c>
    </row>
    <row r="20" spans="2:13" ht="11.25">
      <c r="B20" s="246" t="s">
        <v>224</v>
      </c>
      <c r="C20" s="252">
        <v>3</v>
      </c>
      <c r="D20" s="252">
        <v>1</v>
      </c>
      <c r="E20" s="31">
        <v>19</v>
      </c>
      <c r="F20" s="259">
        <v>23</v>
      </c>
      <c r="G20" s="33">
        <v>23</v>
      </c>
      <c r="H20" s="252">
        <v>2</v>
      </c>
      <c r="I20" s="31">
        <v>7</v>
      </c>
      <c r="J20" s="259">
        <v>134</v>
      </c>
      <c r="K20" s="33">
        <v>24</v>
      </c>
      <c r="L20" s="252">
        <v>0</v>
      </c>
      <c r="M20" s="247">
        <f t="shared" si="0"/>
        <v>236</v>
      </c>
    </row>
    <row r="21" spans="2:13" ht="11.25">
      <c r="B21" s="246" t="s">
        <v>225</v>
      </c>
      <c r="C21" s="252">
        <v>1</v>
      </c>
      <c r="D21" s="252">
        <v>0</v>
      </c>
      <c r="E21" s="31">
        <v>3</v>
      </c>
      <c r="F21" s="259">
        <v>0</v>
      </c>
      <c r="G21" s="33">
        <v>0</v>
      </c>
      <c r="H21" s="252">
        <v>1</v>
      </c>
      <c r="I21" s="31">
        <v>0</v>
      </c>
      <c r="J21" s="259">
        <v>40</v>
      </c>
      <c r="K21" s="33">
        <v>5</v>
      </c>
      <c r="L21" s="252">
        <v>0</v>
      </c>
      <c r="M21" s="247">
        <f t="shared" si="0"/>
        <v>50</v>
      </c>
    </row>
    <row r="22" spans="2:13" ht="11.25">
      <c r="B22" s="246" t="s">
        <v>226</v>
      </c>
      <c r="C22" s="252">
        <v>5</v>
      </c>
      <c r="D22" s="252">
        <v>0</v>
      </c>
      <c r="E22" s="31">
        <v>10</v>
      </c>
      <c r="F22" s="259">
        <v>18</v>
      </c>
      <c r="G22" s="33">
        <v>18</v>
      </c>
      <c r="H22" s="252">
        <v>13</v>
      </c>
      <c r="I22" s="31">
        <v>4</v>
      </c>
      <c r="J22" s="259">
        <v>104</v>
      </c>
      <c r="K22" s="33">
        <v>11</v>
      </c>
      <c r="L22" s="252">
        <v>0</v>
      </c>
      <c r="M22" s="247">
        <f t="shared" si="0"/>
        <v>183</v>
      </c>
    </row>
    <row r="23" spans="2:13" ht="11.25">
      <c r="B23" s="246" t="s">
        <v>227</v>
      </c>
      <c r="C23" s="252">
        <v>3</v>
      </c>
      <c r="D23" s="252">
        <v>0</v>
      </c>
      <c r="E23" s="31">
        <v>0</v>
      </c>
      <c r="F23" s="259">
        <v>6</v>
      </c>
      <c r="G23" s="33">
        <v>6</v>
      </c>
      <c r="H23" s="252">
        <v>0</v>
      </c>
      <c r="I23" s="31">
        <v>0</v>
      </c>
      <c r="J23" s="259">
        <v>24</v>
      </c>
      <c r="K23" s="33">
        <v>0</v>
      </c>
      <c r="L23" s="252">
        <v>0</v>
      </c>
      <c r="M23" s="247">
        <f t="shared" si="0"/>
        <v>39</v>
      </c>
    </row>
    <row r="24" spans="2:13" ht="11.25">
      <c r="B24" s="246" t="s">
        <v>228</v>
      </c>
      <c r="C24" s="252">
        <v>4</v>
      </c>
      <c r="D24" s="252">
        <v>1</v>
      </c>
      <c r="E24" s="31">
        <v>18</v>
      </c>
      <c r="F24" s="259">
        <v>46</v>
      </c>
      <c r="G24" s="33">
        <v>46</v>
      </c>
      <c r="H24" s="252">
        <v>17</v>
      </c>
      <c r="I24" s="31">
        <v>6</v>
      </c>
      <c r="J24" s="259">
        <v>196</v>
      </c>
      <c r="K24" s="33">
        <v>106</v>
      </c>
      <c r="L24" s="252">
        <v>1</v>
      </c>
      <c r="M24" s="247">
        <f t="shared" si="0"/>
        <v>441</v>
      </c>
    </row>
    <row r="25" spans="2:13" ht="11.25">
      <c r="B25" s="246" t="s">
        <v>229</v>
      </c>
      <c r="C25" s="252">
        <v>9</v>
      </c>
      <c r="D25" s="252">
        <v>1</v>
      </c>
      <c r="E25" s="31">
        <v>15</v>
      </c>
      <c r="F25" s="259">
        <v>19</v>
      </c>
      <c r="G25" s="33">
        <v>19</v>
      </c>
      <c r="H25" s="252">
        <v>18</v>
      </c>
      <c r="I25" s="31">
        <v>5</v>
      </c>
      <c r="J25" s="259">
        <v>100</v>
      </c>
      <c r="K25" s="33">
        <v>0</v>
      </c>
      <c r="L25" s="252">
        <v>0</v>
      </c>
      <c r="M25" s="247">
        <f t="shared" si="0"/>
        <v>186</v>
      </c>
    </row>
    <row r="26" spans="2:13" ht="11.25">
      <c r="B26" s="246" t="s">
        <v>230</v>
      </c>
      <c r="C26" s="252">
        <v>2</v>
      </c>
      <c r="D26" s="252">
        <v>1</v>
      </c>
      <c r="E26" s="31">
        <v>5</v>
      </c>
      <c r="F26" s="259">
        <v>27</v>
      </c>
      <c r="G26" s="33">
        <v>27</v>
      </c>
      <c r="H26" s="252">
        <v>8</v>
      </c>
      <c r="I26" s="31">
        <v>4</v>
      </c>
      <c r="J26" s="259">
        <v>99</v>
      </c>
      <c r="K26" s="33">
        <v>41</v>
      </c>
      <c r="L26" s="252">
        <v>1</v>
      </c>
      <c r="M26" s="247">
        <f t="shared" si="0"/>
        <v>215</v>
      </c>
    </row>
    <row r="27" spans="2:13" ht="11.25">
      <c r="B27" s="246" t="s">
        <v>231</v>
      </c>
      <c r="C27" s="252">
        <v>4</v>
      </c>
      <c r="D27" s="252">
        <v>0</v>
      </c>
      <c r="E27" s="31">
        <v>2</v>
      </c>
      <c r="F27" s="259">
        <v>3</v>
      </c>
      <c r="G27" s="33">
        <v>3</v>
      </c>
      <c r="H27" s="252">
        <v>4</v>
      </c>
      <c r="I27" s="31">
        <v>0</v>
      </c>
      <c r="J27" s="259">
        <v>87</v>
      </c>
      <c r="K27" s="33">
        <v>49</v>
      </c>
      <c r="L27" s="252">
        <v>0</v>
      </c>
      <c r="M27" s="247">
        <f t="shared" si="0"/>
        <v>152</v>
      </c>
    </row>
    <row r="28" spans="2:13" ht="11.25">
      <c r="B28" s="246" t="s">
        <v>232</v>
      </c>
      <c r="C28" s="252">
        <v>0</v>
      </c>
      <c r="D28" s="252">
        <v>0</v>
      </c>
      <c r="E28" s="31">
        <v>4</v>
      </c>
      <c r="F28" s="259">
        <v>36</v>
      </c>
      <c r="G28" s="33">
        <v>36</v>
      </c>
      <c r="H28" s="252">
        <v>1</v>
      </c>
      <c r="I28" s="31">
        <v>1</v>
      </c>
      <c r="J28" s="259">
        <v>168</v>
      </c>
      <c r="K28" s="33">
        <v>19</v>
      </c>
      <c r="L28" s="252">
        <v>0</v>
      </c>
      <c r="M28" s="247">
        <f t="shared" si="0"/>
        <v>265</v>
      </c>
    </row>
    <row r="29" spans="2:13" ht="11.25">
      <c r="B29" s="246" t="s">
        <v>233</v>
      </c>
      <c r="C29" s="252">
        <v>18</v>
      </c>
      <c r="D29" s="252">
        <v>3</v>
      </c>
      <c r="E29" s="31">
        <v>43</v>
      </c>
      <c r="F29" s="259">
        <v>46</v>
      </c>
      <c r="G29" s="33">
        <v>46</v>
      </c>
      <c r="H29" s="252">
        <v>10</v>
      </c>
      <c r="I29" s="31">
        <v>4</v>
      </c>
      <c r="J29" s="259">
        <v>472</v>
      </c>
      <c r="K29" s="33">
        <v>46</v>
      </c>
      <c r="L29" s="252">
        <v>1</v>
      </c>
      <c r="M29" s="247">
        <f t="shared" si="0"/>
        <v>689</v>
      </c>
    </row>
    <row r="30" spans="2:13" ht="11.25">
      <c r="B30" s="246" t="s">
        <v>234</v>
      </c>
      <c r="C30" s="252">
        <v>2</v>
      </c>
      <c r="D30" s="252">
        <v>1</v>
      </c>
      <c r="E30" s="31">
        <v>0</v>
      </c>
      <c r="F30" s="259">
        <v>19</v>
      </c>
      <c r="G30" s="33">
        <v>19</v>
      </c>
      <c r="H30" s="252">
        <v>4</v>
      </c>
      <c r="I30" s="31">
        <v>0</v>
      </c>
      <c r="J30" s="259">
        <v>43</v>
      </c>
      <c r="K30" s="33">
        <v>47</v>
      </c>
      <c r="L30" s="252">
        <v>1</v>
      </c>
      <c r="M30" s="247">
        <f t="shared" si="0"/>
        <v>136</v>
      </c>
    </row>
    <row r="31" spans="2:13" ht="11.25">
      <c r="B31" s="246" t="s">
        <v>235</v>
      </c>
      <c r="C31" s="252">
        <v>16</v>
      </c>
      <c r="D31" s="252">
        <v>10</v>
      </c>
      <c r="E31" s="31">
        <v>34</v>
      </c>
      <c r="F31" s="259">
        <v>55</v>
      </c>
      <c r="G31" s="33">
        <v>55</v>
      </c>
      <c r="H31" s="252">
        <v>22</v>
      </c>
      <c r="I31" s="33">
        <v>7</v>
      </c>
      <c r="J31" s="259">
        <v>318</v>
      </c>
      <c r="K31" s="33">
        <v>76</v>
      </c>
      <c r="L31" s="252">
        <v>5</v>
      </c>
      <c r="M31" s="247">
        <f t="shared" si="0"/>
        <v>598</v>
      </c>
    </row>
    <row r="32" spans="2:13" ht="11.25">
      <c r="B32" s="248" t="s">
        <v>236</v>
      </c>
      <c r="C32" s="258">
        <f aca="true" t="shared" si="1" ref="C32:L32">SUM(C6:C31)</f>
        <v>134</v>
      </c>
      <c r="D32" s="258">
        <f t="shared" si="1"/>
        <v>27</v>
      </c>
      <c r="E32" s="249">
        <f t="shared" si="1"/>
        <v>292</v>
      </c>
      <c r="F32" s="260">
        <f t="shared" si="1"/>
        <v>563</v>
      </c>
      <c r="G32" s="249">
        <f t="shared" si="1"/>
        <v>563</v>
      </c>
      <c r="H32" s="260">
        <f t="shared" si="1"/>
        <v>213</v>
      </c>
      <c r="I32" s="249">
        <f t="shared" si="1"/>
        <v>65</v>
      </c>
      <c r="J32" s="260">
        <f t="shared" si="1"/>
        <v>3197</v>
      </c>
      <c r="K32" s="249">
        <f t="shared" si="1"/>
        <v>929</v>
      </c>
      <c r="L32" s="258">
        <f t="shared" si="1"/>
        <v>24</v>
      </c>
      <c r="M32" s="250">
        <f t="shared" si="0"/>
        <v>6007</v>
      </c>
    </row>
    <row r="33" ht="11.25">
      <c r="B33" s="32" t="s">
        <v>237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B1:I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30" customWidth="1"/>
    <col min="2" max="2" width="22.28125" style="30" customWidth="1"/>
    <col min="3" max="3" width="16.7109375" style="30" customWidth="1"/>
    <col min="4" max="4" width="11.421875" style="30" customWidth="1"/>
    <col min="5" max="5" width="14.57421875" style="30" customWidth="1"/>
    <col min="6" max="6" width="17.7109375" style="30" customWidth="1"/>
    <col min="7" max="7" width="11.421875" style="30" customWidth="1"/>
    <col min="8" max="8" width="14.140625" style="30" customWidth="1"/>
    <col min="9" max="9" width="16.7109375" style="30" customWidth="1"/>
    <col min="10" max="16384" width="11.421875" style="30" customWidth="1"/>
  </cols>
  <sheetData>
    <row r="1" spans="2:5" ht="11.25">
      <c r="B1" s="29" t="s">
        <v>281</v>
      </c>
      <c r="C1" s="29"/>
      <c r="D1" s="29"/>
      <c r="E1" s="29"/>
    </row>
    <row r="3" spans="2:9" ht="11.25">
      <c r="B3" s="265" t="s">
        <v>197</v>
      </c>
      <c r="C3" s="268" t="s">
        <v>238</v>
      </c>
      <c r="D3" s="266" t="s">
        <v>239</v>
      </c>
      <c r="E3" s="268" t="s">
        <v>240</v>
      </c>
      <c r="F3" s="266" t="s">
        <v>241</v>
      </c>
      <c r="G3" s="268" t="s">
        <v>242</v>
      </c>
      <c r="H3" s="266" t="s">
        <v>243</v>
      </c>
      <c r="I3" s="268" t="s">
        <v>244</v>
      </c>
    </row>
    <row r="4" spans="2:9" ht="11.25">
      <c r="B4" s="246" t="s">
        <v>210</v>
      </c>
      <c r="C4" s="252">
        <v>12</v>
      </c>
      <c r="D4" s="31">
        <v>14</v>
      </c>
      <c r="E4" s="252">
        <v>14</v>
      </c>
      <c r="F4" s="31">
        <v>10</v>
      </c>
      <c r="G4" s="252">
        <v>7</v>
      </c>
      <c r="H4" s="31">
        <v>7</v>
      </c>
      <c r="I4" s="252">
        <v>1</v>
      </c>
    </row>
    <row r="5" spans="2:9" ht="11.25">
      <c r="B5" s="246" t="s">
        <v>211</v>
      </c>
      <c r="C5" s="252">
        <v>26</v>
      </c>
      <c r="D5" s="31">
        <v>18</v>
      </c>
      <c r="E5" s="252">
        <v>13</v>
      </c>
      <c r="F5" s="31">
        <v>138</v>
      </c>
      <c r="G5" s="252">
        <v>2</v>
      </c>
      <c r="H5" s="31">
        <v>7</v>
      </c>
      <c r="I5" s="252">
        <v>5</v>
      </c>
    </row>
    <row r="6" spans="2:9" ht="11.25">
      <c r="B6" s="246" t="s">
        <v>212</v>
      </c>
      <c r="C6" s="252">
        <v>7</v>
      </c>
      <c r="D6" s="31">
        <v>5</v>
      </c>
      <c r="E6" s="252">
        <v>5</v>
      </c>
      <c r="F6" s="31">
        <v>0</v>
      </c>
      <c r="G6" s="252">
        <v>0</v>
      </c>
      <c r="H6" s="31">
        <v>1</v>
      </c>
      <c r="I6" s="252">
        <v>3</v>
      </c>
    </row>
    <row r="7" spans="2:9" ht="11.25">
      <c r="B7" s="246" t="s">
        <v>213</v>
      </c>
      <c r="C7" s="252">
        <v>6</v>
      </c>
      <c r="D7" s="31">
        <v>4</v>
      </c>
      <c r="E7" s="252">
        <v>15</v>
      </c>
      <c r="F7" s="31">
        <v>58</v>
      </c>
      <c r="G7" s="252">
        <v>4</v>
      </c>
      <c r="H7" s="31">
        <v>3</v>
      </c>
      <c r="I7" s="252">
        <v>3</v>
      </c>
    </row>
    <row r="8" spans="2:9" ht="11.25">
      <c r="B8" s="246" t="s">
        <v>214</v>
      </c>
      <c r="C8" s="252">
        <v>8</v>
      </c>
      <c r="D8" s="31">
        <v>9</v>
      </c>
      <c r="E8" s="252">
        <v>1</v>
      </c>
      <c r="F8" s="31">
        <v>0</v>
      </c>
      <c r="G8" s="252">
        <v>0</v>
      </c>
      <c r="H8" s="31">
        <v>1</v>
      </c>
      <c r="I8" s="252">
        <v>0</v>
      </c>
    </row>
    <row r="9" spans="2:9" ht="11.25">
      <c r="B9" s="246" t="s">
        <v>215</v>
      </c>
      <c r="C9" s="252">
        <v>10</v>
      </c>
      <c r="D9" s="31">
        <v>6</v>
      </c>
      <c r="E9" s="252">
        <v>13</v>
      </c>
      <c r="F9" s="31">
        <v>69</v>
      </c>
      <c r="G9" s="252">
        <v>2</v>
      </c>
      <c r="H9" s="31">
        <v>8</v>
      </c>
      <c r="I9" s="252">
        <v>5</v>
      </c>
    </row>
    <row r="10" spans="2:9" ht="11.25">
      <c r="B10" s="246" t="s">
        <v>216</v>
      </c>
      <c r="C10" s="252">
        <v>10</v>
      </c>
      <c r="D10" s="31">
        <v>7</v>
      </c>
      <c r="E10" s="252">
        <v>16</v>
      </c>
      <c r="F10" s="31">
        <v>54</v>
      </c>
      <c r="G10" s="252">
        <v>6</v>
      </c>
      <c r="H10" s="31">
        <v>4</v>
      </c>
      <c r="I10" s="252">
        <v>7</v>
      </c>
    </row>
    <row r="11" spans="2:9" ht="11.25">
      <c r="B11" s="246" t="s">
        <v>217</v>
      </c>
      <c r="C11" s="252">
        <v>8</v>
      </c>
      <c r="D11" s="31">
        <v>7</v>
      </c>
      <c r="E11" s="252">
        <v>5</v>
      </c>
      <c r="F11" s="31">
        <v>0</v>
      </c>
      <c r="G11" s="252">
        <v>0</v>
      </c>
      <c r="H11" s="31">
        <v>3</v>
      </c>
      <c r="I11" s="252">
        <v>2</v>
      </c>
    </row>
    <row r="12" spans="2:9" ht="11.25">
      <c r="B12" s="246" t="s">
        <v>218</v>
      </c>
      <c r="C12" s="252">
        <v>0</v>
      </c>
      <c r="D12" s="31">
        <v>0</v>
      </c>
      <c r="E12" s="252">
        <v>1</v>
      </c>
      <c r="F12" s="31">
        <v>0</v>
      </c>
      <c r="G12" s="252">
        <v>1</v>
      </c>
      <c r="H12" s="31">
        <v>0</v>
      </c>
      <c r="I12" s="252">
        <v>0</v>
      </c>
    </row>
    <row r="13" spans="2:9" ht="11.25">
      <c r="B13" s="246" t="s">
        <v>219</v>
      </c>
      <c r="C13" s="252">
        <v>8</v>
      </c>
      <c r="D13" s="31">
        <v>13</v>
      </c>
      <c r="E13" s="252">
        <v>4</v>
      </c>
      <c r="F13" s="31">
        <v>0</v>
      </c>
      <c r="G13" s="252">
        <v>1</v>
      </c>
      <c r="H13" s="31">
        <v>2</v>
      </c>
      <c r="I13" s="252">
        <v>1</v>
      </c>
    </row>
    <row r="14" spans="2:9" ht="11.25">
      <c r="B14" s="246" t="s">
        <v>220</v>
      </c>
      <c r="C14" s="252">
        <v>10</v>
      </c>
      <c r="D14" s="31">
        <v>6</v>
      </c>
      <c r="E14" s="252">
        <v>4</v>
      </c>
      <c r="F14" s="31">
        <v>0</v>
      </c>
      <c r="G14" s="252">
        <v>0</v>
      </c>
      <c r="H14" s="31">
        <v>0</v>
      </c>
      <c r="I14" s="252">
        <v>0</v>
      </c>
    </row>
    <row r="15" spans="2:9" ht="11.25">
      <c r="B15" s="246" t="s">
        <v>221</v>
      </c>
      <c r="C15" s="252">
        <v>2</v>
      </c>
      <c r="D15" s="31">
        <v>1</v>
      </c>
      <c r="E15" s="252">
        <v>1</v>
      </c>
      <c r="F15" s="31">
        <v>0</v>
      </c>
      <c r="G15" s="252">
        <v>0</v>
      </c>
      <c r="H15" s="31">
        <v>1</v>
      </c>
      <c r="I15" s="252">
        <v>0</v>
      </c>
    </row>
    <row r="16" spans="2:9" ht="11.25">
      <c r="B16" s="246" t="s">
        <v>222</v>
      </c>
      <c r="C16" s="252">
        <v>30</v>
      </c>
      <c r="D16" s="31">
        <v>24</v>
      </c>
      <c r="E16" s="252">
        <v>29</v>
      </c>
      <c r="F16" s="31">
        <v>0</v>
      </c>
      <c r="G16" s="252">
        <v>2</v>
      </c>
      <c r="H16" s="31">
        <v>6</v>
      </c>
      <c r="I16" s="252">
        <v>0</v>
      </c>
    </row>
    <row r="17" spans="2:9" ht="11.25">
      <c r="B17" s="246" t="s">
        <v>223</v>
      </c>
      <c r="C17" s="252">
        <v>150</v>
      </c>
      <c r="D17" s="31">
        <v>121</v>
      </c>
      <c r="E17" s="252">
        <v>106</v>
      </c>
      <c r="F17" s="31">
        <v>155</v>
      </c>
      <c r="G17" s="252">
        <v>42</v>
      </c>
      <c r="H17" s="31">
        <v>39</v>
      </c>
      <c r="I17" s="252">
        <v>23</v>
      </c>
    </row>
    <row r="18" spans="2:9" ht="11.25">
      <c r="B18" s="246" t="s">
        <v>224</v>
      </c>
      <c r="C18" s="252">
        <v>24</v>
      </c>
      <c r="D18" s="31">
        <v>20</v>
      </c>
      <c r="E18" s="252">
        <v>18</v>
      </c>
      <c r="F18" s="31">
        <v>0</v>
      </c>
      <c r="G18" s="252">
        <v>3</v>
      </c>
      <c r="H18" s="31">
        <v>11</v>
      </c>
      <c r="I18" s="252">
        <v>3</v>
      </c>
    </row>
    <row r="19" spans="2:9" ht="11.25">
      <c r="B19" s="246" t="s">
        <v>225</v>
      </c>
      <c r="C19" s="252">
        <v>2</v>
      </c>
      <c r="D19" s="31">
        <v>4</v>
      </c>
      <c r="E19" s="252">
        <v>5</v>
      </c>
      <c r="F19" s="31">
        <v>0</v>
      </c>
      <c r="G19" s="252">
        <v>1</v>
      </c>
      <c r="H19" s="31">
        <v>2</v>
      </c>
      <c r="I19" s="252">
        <v>2</v>
      </c>
    </row>
    <row r="20" spans="2:9" ht="11.25">
      <c r="B20" s="246" t="s">
        <v>226</v>
      </c>
      <c r="C20" s="252">
        <v>19</v>
      </c>
      <c r="D20" s="31">
        <v>20</v>
      </c>
      <c r="E20" s="252">
        <v>17</v>
      </c>
      <c r="F20" s="31">
        <v>203</v>
      </c>
      <c r="G20" s="252">
        <v>5</v>
      </c>
      <c r="H20" s="31">
        <v>4</v>
      </c>
      <c r="I20" s="252">
        <v>6</v>
      </c>
    </row>
    <row r="21" spans="2:9" ht="11.25">
      <c r="B21" s="246" t="s">
        <v>227</v>
      </c>
      <c r="C21" s="252">
        <v>9</v>
      </c>
      <c r="D21" s="31">
        <v>6</v>
      </c>
      <c r="E21" s="252">
        <v>7</v>
      </c>
      <c r="F21" s="31">
        <v>4</v>
      </c>
      <c r="G21" s="252">
        <v>3</v>
      </c>
      <c r="H21" s="31">
        <v>3</v>
      </c>
      <c r="I21" s="252">
        <v>0</v>
      </c>
    </row>
    <row r="22" spans="2:9" ht="11.25">
      <c r="B22" s="246" t="s">
        <v>228</v>
      </c>
      <c r="C22" s="252">
        <v>15</v>
      </c>
      <c r="D22" s="31">
        <v>23</v>
      </c>
      <c r="E22" s="252">
        <v>12</v>
      </c>
      <c r="F22" s="31">
        <v>128</v>
      </c>
      <c r="G22" s="252">
        <v>4</v>
      </c>
      <c r="H22" s="31">
        <v>6</v>
      </c>
      <c r="I22" s="252">
        <v>1</v>
      </c>
    </row>
    <row r="23" spans="2:9" ht="11.25">
      <c r="B23" s="246" t="s">
        <v>229</v>
      </c>
      <c r="C23" s="252">
        <v>42</v>
      </c>
      <c r="D23" s="31">
        <v>36</v>
      </c>
      <c r="E23" s="252">
        <v>20</v>
      </c>
      <c r="F23" s="31">
        <v>2</v>
      </c>
      <c r="G23" s="252">
        <v>9</v>
      </c>
      <c r="H23" s="31">
        <v>8</v>
      </c>
      <c r="I23" s="252">
        <v>4</v>
      </c>
    </row>
    <row r="24" spans="2:9" ht="11.25">
      <c r="B24" s="246" t="s">
        <v>230</v>
      </c>
      <c r="C24" s="252">
        <v>9</v>
      </c>
      <c r="D24" s="31">
        <v>11</v>
      </c>
      <c r="E24" s="252">
        <v>5</v>
      </c>
      <c r="F24" s="31">
        <v>0</v>
      </c>
      <c r="G24" s="252">
        <v>2</v>
      </c>
      <c r="H24" s="31">
        <v>2</v>
      </c>
      <c r="I24" s="252">
        <v>1</v>
      </c>
    </row>
    <row r="25" spans="2:9" ht="11.25">
      <c r="B25" s="246" t="s">
        <v>231</v>
      </c>
      <c r="C25" s="252">
        <v>11</v>
      </c>
      <c r="D25" s="31">
        <v>11</v>
      </c>
      <c r="E25" s="252">
        <v>6</v>
      </c>
      <c r="F25" s="31">
        <v>0</v>
      </c>
      <c r="G25" s="252">
        <v>4</v>
      </c>
      <c r="H25" s="31">
        <v>4</v>
      </c>
      <c r="I25" s="252">
        <v>0</v>
      </c>
    </row>
    <row r="26" spans="2:9" ht="11.25">
      <c r="B26" s="246" t="s">
        <v>232</v>
      </c>
      <c r="C26" s="252">
        <v>6</v>
      </c>
      <c r="D26" s="31">
        <v>10</v>
      </c>
      <c r="E26" s="252">
        <v>5</v>
      </c>
      <c r="F26" s="31">
        <v>0</v>
      </c>
      <c r="G26" s="252">
        <v>0</v>
      </c>
      <c r="H26" s="31">
        <v>0</v>
      </c>
      <c r="I26" s="252">
        <v>4</v>
      </c>
    </row>
    <row r="27" spans="2:9" ht="11.25">
      <c r="B27" s="246" t="s">
        <v>233</v>
      </c>
      <c r="C27" s="252">
        <v>45</v>
      </c>
      <c r="D27" s="31">
        <v>50</v>
      </c>
      <c r="E27" s="252">
        <v>18</v>
      </c>
      <c r="F27" s="31">
        <v>70</v>
      </c>
      <c r="G27" s="252">
        <v>18</v>
      </c>
      <c r="H27" s="31">
        <v>21</v>
      </c>
      <c r="I27" s="252">
        <v>13</v>
      </c>
    </row>
    <row r="28" spans="2:9" ht="11.25">
      <c r="B28" s="246" t="s">
        <v>234</v>
      </c>
      <c r="C28" s="252">
        <v>12</v>
      </c>
      <c r="D28" s="31">
        <v>5</v>
      </c>
      <c r="E28" s="252">
        <v>2</v>
      </c>
      <c r="F28" s="31">
        <v>402</v>
      </c>
      <c r="G28" s="252">
        <v>2</v>
      </c>
      <c r="H28" s="31">
        <v>4</v>
      </c>
      <c r="I28" s="252">
        <v>8</v>
      </c>
    </row>
    <row r="29" spans="2:9" ht="11.25">
      <c r="B29" s="246" t="s">
        <v>235</v>
      </c>
      <c r="C29" s="252">
        <v>53</v>
      </c>
      <c r="D29" s="31">
        <v>48</v>
      </c>
      <c r="E29" s="252">
        <v>36</v>
      </c>
      <c r="F29" s="31">
        <v>49</v>
      </c>
      <c r="G29" s="252">
        <v>16</v>
      </c>
      <c r="H29" s="31">
        <v>15</v>
      </c>
      <c r="I29" s="252">
        <v>8</v>
      </c>
    </row>
    <row r="30" spans="2:9" ht="11.25">
      <c r="B30" s="272" t="s">
        <v>236</v>
      </c>
      <c r="C30" s="273">
        <f aca="true" t="shared" si="0" ref="C30:I30">SUM(C4:C29)</f>
        <v>534</v>
      </c>
      <c r="D30" s="274">
        <f t="shared" si="0"/>
        <v>479</v>
      </c>
      <c r="E30" s="273">
        <f t="shared" si="0"/>
        <v>378</v>
      </c>
      <c r="F30" s="274">
        <f t="shared" si="0"/>
        <v>1342</v>
      </c>
      <c r="G30" s="273">
        <f t="shared" si="0"/>
        <v>134</v>
      </c>
      <c r="H30" s="274">
        <f t="shared" si="0"/>
        <v>162</v>
      </c>
      <c r="I30" s="273">
        <f t="shared" si="0"/>
        <v>100</v>
      </c>
    </row>
    <row r="31" ht="11.25">
      <c r="B31" s="32" t="s">
        <v>245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B1:E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30" customWidth="1"/>
    <col min="2" max="2" width="25.57421875" style="30" customWidth="1"/>
    <col min="3" max="3" width="11.421875" style="30" customWidth="1"/>
    <col min="4" max="4" width="14.421875" style="30" customWidth="1"/>
    <col min="5" max="5" width="16.8515625" style="30" customWidth="1"/>
    <col min="6" max="16384" width="11.421875" style="30" customWidth="1"/>
  </cols>
  <sheetData>
    <row r="1" ht="11.25">
      <c r="B1" s="29" t="s">
        <v>282</v>
      </c>
    </row>
    <row r="2" ht="11.25">
      <c r="B2" s="34"/>
    </row>
    <row r="3" spans="2:5" ht="11.25">
      <c r="B3" s="265" t="s">
        <v>246</v>
      </c>
      <c r="C3" s="268" t="s">
        <v>247</v>
      </c>
      <c r="D3" s="266" t="s">
        <v>242</v>
      </c>
      <c r="E3" s="268" t="s">
        <v>243</v>
      </c>
    </row>
    <row r="4" spans="2:5" ht="11.25">
      <c r="B4" s="246" t="s">
        <v>248</v>
      </c>
      <c r="C4" s="252">
        <v>267</v>
      </c>
      <c r="D4" s="31">
        <v>140</v>
      </c>
      <c r="E4" s="252">
        <v>105</v>
      </c>
    </row>
    <row r="5" spans="2:5" ht="11.25">
      <c r="B5" s="246" t="s">
        <v>249</v>
      </c>
      <c r="C5" s="252">
        <v>60</v>
      </c>
      <c r="D5" s="31">
        <v>31</v>
      </c>
      <c r="E5" s="252">
        <v>26</v>
      </c>
    </row>
    <row r="6" spans="2:5" ht="11.25">
      <c r="B6" s="246" t="s">
        <v>250</v>
      </c>
      <c r="C6" s="252">
        <v>149</v>
      </c>
      <c r="D6" s="31">
        <v>90</v>
      </c>
      <c r="E6" s="252">
        <v>55</v>
      </c>
    </row>
    <row r="7" spans="2:5" ht="11.25">
      <c r="B7" s="246" t="s">
        <v>251</v>
      </c>
      <c r="C7" s="252">
        <v>53</v>
      </c>
      <c r="D7" s="31">
        <v>18</v>
      </c>
      <c r="E7" s="252">
        <v>27</v>
      </c>
    </row>
    <row r="8" spans="2:5" ht="11.25">
      <c r="B8" s="246" t="s">
        <v>252</v>
      </c>
      <c r="C8" s="252">
        <v>46</v>
      </c>
      <c r="D8" s="31">
        <v>16</v>
      </c>
      <c r="E8" s="252">
        <v>17</v>
      </c>
    </row>
    <row r="9" spans="2:5" ht="11.25">
      <c r="B9" s="246" t="s">
        <v>253</v>
      </c>
      <c r="C9" s="252">
        <v>31</v>
      </c>
      <c r="D9" s="31">
        <v>18</v>
      </c>
      <c r="E9" s="252">
        <v>9</v>
      </c>
    </row>
    <row r="10" spans="2:5" ht="11.25">
      <c r="B10" s="246" t="s">
        <v>254</v>
      </c>
      <c r="C10" s="252">
        <v>102</v>
      </c>
      <c r="D10" s="31">
        <v>59</v>
      </c>
      <c r="E10" s="252">
        <v>33</v>
      </c>
    </row>
    <row r="11" spans="2:5" ht="11.25">
      <c r="B11" s="246" t="s">
        <v>255</v>
      </c>
      <c r="C11" s="252">
        <v>107</v>
      </c>
      <c r="D11" s="31">
        <v>54</v>
      </c>
      <c r="E11" s="252">
        <v>30</v>
      </c>
    </row>
    <row r="12" spans="2:5" ht="11.25">
      <c r="B12" s="246" t="s">
        <v>256</v>
      </c>
      <c r="C12" s="252">
        <v>81</v>
      </c>
      <c r="D12" s="31">
        <v>42</v>
      </c>
      <c r="E12" s="252">
        <v>18</v>
      </c>
    </row>
    <row r="13" spans="2:5" ht="11.25">
      <c r="B13" s="246" t="s">
        <v>257</v>
      </c>
      <c r="C13" s="252">
        <v>73</v>
      </c>
      <c r="D13" s="31">
        <v>44</v>
      </c>
      <c r="E13" s="252">
        <v>21</v>
      </c>
    </row>
    <row r="14" spans="2:5" ht="11.25">
      <c r="B14" s="246" t="s">
        <v>258</v>
      </c>
      <c r="C14" s="252">
        <v>113</v>
      </c>
      <c r="D14" s="31">
        <v>60</v>
      </c>
      <c r="E14" s="252">
        <v>30</v>
      </c>
    </row>
    <row r="15" spans="2:5" ht="11.25">
      <c r="B15" s="246" t="s">
        <v>259</v>
      </c>
      <c r="C15" s="252">
        <v>73</v>
      </c>
      <c r="D15" s="31">
        <v>37</v>
      </c>
      <c r="E15" s="252">
        <v>25</v>
      </c>
    </row>
    <row r="16" spans="2:5" ht="11.25">
      <c r="B16" s="246" t="s">
        <v>260</v>
      </c>
      <c r="C16" s="252">
        <v>27</v>
      </c>
      <c r="D16" s="31">
        <v>16</v>
      </c>
      <c r="E16" s="252">
        <v>9</v>
      </c>
    </row>
    <row r="17" spans="2:5" ht="11.25">
      <c r="B17" s="246" t="s">
        <v>261</v>
      </c>
      <c r="C17" s="252">
        <v>102</v>
      </c>
      <c r="D17" s="31">
        <v>64</v>
      </c>
      <c r="E17" s="252">
        <v>33</v>
      </c>
    </row>
    <row r="18" spans="2:5" ht="11.25">
      <c r="B18" s="246" t="s">
        <v>262</v>
      </c>
      <c r="C18" s="252">
        <v>110</v>
      </c>
      <c r="D18" s="31">
        <v>74</v>
      </c>
      <c r="E18" s="252">
        <v>30</v>
      </c>
    </row>
    <row r="19" spans="2:5" ht="11.25">
      <c r="B19" s="246" t="s">
        <v>263</v>
      </c>
      <c r="C19" s="252">
        <v>54</v>
      </c>
      <c r="D19" s="31">
        <v>30</v>
      </c>
      <c r="E19" s="252">
        <v>20</v>
      </c>
    </row>
    <row r="20" spans="2:5" ht="11.25">
      <c r="B20" s="246" t="s">
        <v>264</v>
      </c>
      <c r="C20" s="252">
        <v>65</v>
      </c>
      <c r="D20" s="31">
        <v>36</v>
      </c>
      <c r="E20" s="252">
        <v>22</v>
      </c>
    </row>
    <row r="21" spans="2:5" ht="11.25">
      <c r="B21" s="246" t="s">
        <v>265</v>
      </c>
      <c r="C21" s="252">
        <v>88</v>
      </c>
      <c r="D21" s="31">
        <v>42</v>
      </c>
      <c r="E21" s="252">
        <v>32</v>
      </c>
    </row>
    <row r="22" spans="2:5" ht="11.25">
      <c r="B22" s="246" t="s">
        <v>266</v>
      </c>
      <c r="C22" s="252">
        <v>56</v>
      </c>
      <c r="D22" s="31">
        <v>26</v>
      </c>
      <c r="E22" s="252">
        <v>23</v>
      </c>
    </row>
    <row r="23" spans="2:5" ht="11.25">
      <c r="B23" s="246" t="s">
        <v>267</v>
      </c>
      <c r="C23" s="252">
        <v>79</v>
      </c>
      <c r="D23" s="31">
        <v>34</v>
      </c>
      <c r="E23" s="252">
        <v>22</v>
      </c>
    </row>
    <row r="24" spans="2:5" ht="11.25">
      <c r="B24" s="246" t="s">
        <v>268</v>
      </c>
      <c r="C24" s="252">
        <v>25</v>
      </c>
      <c r="D24" s="31">
        <v>13</v>
      </c>
      <c r="E24" s="252">
        <v>12</v>
      </c>
    </row>
    <row r="25" spans="2:5" ht="11.25">
      <c r="B25" s="246" t="s">
        <v>269</v>
      </c>
      <c r="C25" s="252">
        <v>22</v>
      </c>
      <c r="D25" s="31">
        <v>17</v>
      </c>
      <c r="E25" s="252">
        <v>5</v>
      </c>
    </row>
    <row r="26" spans="2:5" ht="11.25">
      <c r="B26" s="246" t="s">
        <v>270</v>
      </c>
      <c r="C26" s="252">
        <v>30</v>
      </c>
      <c r="D26" s="31">
        <v>8</v>
      </c>
      <c r="E26" s="252">
        <v>2</v>
      </c>
    </row>
    <row r="27" spans="2:5" ht="11.25">
      <c r="B27" s="246" t="s">
        <v>271</v>
      </c>
      <c r="C27" s="252">
        <v>20</v>
      </c>
      <c r="D27" s="31">
        <v>8</v>
      </c>
      <c r="E27" s="252">
        <v>4</v>
      </c>
    </row>
    <row r="28" spans="2:5" ht="11.25">
      <c r="B28" s="246" t="s">
        <v>272</v>
      </c>
      <c r="C28" s="252">
        <v>14</v>
      </c>
      <c r="D28" s="31">
        <v>7</v>
      </c>
      <c r="E28" s="252">
        <v>4</v>
      </c>
    </row>
    <row r="29" spans="2:5" ht="11.25">
      <c r="B29" s="246" t="s">
        <v>273</v>
      </c>
      <c r="C29" s="252">
        <v>0</v>
      </c>
      <c r="D29" s="31">
        <v>0</v>
      </c>
      <c r="E29" s="252">
        <v>0</v>
      </c>
    </row>
    <row r="30" spans="2:5" ht="11.25">
      <c r="B30" s="269" t="s">
        <v>274</v>
      </c>
      <c r="C30" s="270">
        <v>409</v>
      </c>
      <c r="D30" s="271">
        <v>239</v>
      </c>
      <c r="E30" s="270">
        <v>134</v>
      </c>
    </row>
    <row r="31" spans="2:5" ht="11.25">
      <c r="B31" s="272" t="s">
        <v>275</v>
      </c>
      <c r="C31" s="273">
        <f>SUM(C4:C30)</f>
        <v>2256</v>
      </c>
      <c r="D31" s="274">
        <f>SUM(D4:D30)</f>
        <v>1223</v>
      </c>
      <c r="E31" s="273">
        <f>SUM(E4:E30)</f>
        <v>748</v>
      </c>
    </row>
    <row r="32" ht="11.25">
      <c r="B32" s="30" t="s">
        <v>276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B1:I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30" customWidth="1"/>
    <col min="2" max="2" width="21.421875" style="30" customWidth="1"/>
    <col min="3" max="3" width="14.421875" style="30" customWidth="1"/>
    <col min="4" max="4" width="11.421875" style="30" customWidth="1"/>
    <col min="5" max="5" width="13.28125" style="30" customWidth="1"/>
    <col min="6" max="6" width="16.421875" style="30" customWidth="1"/>
    <col min="7" max="7" width="11.421875" style="30" customWidth="1"/>
    <col min="8" max="8" width="13.140625" style="30" customWidth="1"/>
    <col min="9" max="9" width="13.421875" style="30" customWidth="1"/>
    <col min="10" max="16384" width="11.421875" style="30" customWidth="1"/>
  </cols>
  <sheetData>
    <row r="1" spans="2:4" ht="11.25">
      <c r="B1" s="29" t="s">
        <v>733</v>
      </c>
      <c r="C1" s="29"/>
      <c r="D1" s="29"/>
    </row>
    <row r="3" spans="2:9" ht="11.25">
      <c r="B3" s="265" t="s">
        <v>197</v>
      </c>
      <c r="C3" s="268" t="s">
        <v>238</v>
      </c>
      <c r="D3" s="268" t="s">
        <v>239</v>
      </c>
      <c r="E3" s="266" t="s">
        <v>240</v>
      </c>
      <c r="F3" s="268" t="s">
        <v>241</v>
      </c>
      <c r="G3" s="266" t="s">
        <v>242</v>
      </c>
      <c r="H3" s="268" t="s">
        <v>243</v>
      </c>
      <c r="I3" s="267" t="s">
        <v>244</v>
      </c>
    </row>
    <row r="4" spans="2:9" ht="11.25">
      <c r="B4" s="246" t="s">
        <v>210</v>
      </c>
      <c r="C4" s="252">
        <v>0</v>
      </c>
      <c r="D4" s="252">
        <v>0</v>
      </c>
      <c r="E4" s="31">
        <v>1</v>
      </c>
      <c r="F4" s="252">
        <v>0</v>
      </c>
      <c r="G4" s="31">
        <v>0</v>
      </c>
      <c r="H4" s="252">
        <v>0</v>
      </c>
      <c r="I4" s="263">
        <v>0</v>
      </c>
    </row>
    <row r="5" spans="2:9" ht="11.25">
      <c r="B5" s="246" t="s">
        <v>211</v>
      </c>
      <c r="C5" s="252">
        <v>6</v>
      </c>
      <c r="D5" s="252">
        <v>8</v>
      </c>
      <c r="E5" s="31">
        <v>4</v>
      </c>
      <c r="F5" s="252">
        <v>30</v>
      </c>
      <c r="G5" s="31">
        <v>1</v>
      </c>
      <c r="H5" s="252">
        <v>1</v>
      </c>
      <c r="I5" s="263">
        <v>4</v>
      </c>
    </row>
    <row r="6" spans="2:9" ht="11.25">
      <c r="B6" s="246" t="s">
        <v>212</v>
      </c>
      <c r="C6" s="252">
        <v>0</v>
      </c>
      <c r="D6" s="252">
        <v>0</v>
      </c>
      <c r="E6" s="31">
        <v>0</v>
      </c>
      <c r="F6" s="252">
        <v>0</v>
      </c>
      <c r="G6" s="31">
        <v>0</v>
      </c>
      <c r="H6" s="252">
        <v>0</v>
      </c>
      <c r="I6" s="263">
        <v>0</v>
      </c>
    </row>
    <row r="7" spans="2:9" ht="11.25">
      <c r="B7" s="246" t="s">
        <v>213</v>
      </c>
      <c r="C7" s="252">
        <v>3</v>
      </c>
      <c r="D7" s="252">
        <v>2</v>
      </c>
      <c r="E7" s="31">
        <v>3</v>
      </c>
      <c r="F7" s="252">
        <v>0</v>
      </c>
      <c r="G7" s="31">
        <v>0</v>
      </c>
      <c r="H7" s="252">
        <v>0</v>
      </c>
      <c r="I7" s="263">
        <v>0</v>
      </c>
    </row>
    <row r="8" spans="2:9" ht="11.25">
      <c r="B8" s="246" t="s">
        <v>214</v>
      </c>
      <c r="C8" s="252">
        <v>0</v>
      </c>
      <c r="D8" s="252">
        <v>0</v>
      </c>
      <c r="E8" s="31">
        <v>1</v>
      </c>
      <c r="F8" s="252">
        <v>30</v>
      </c>
      <c r="G8" s="31">
        <v>2</v>
      </c>
      <c r="H8" s="252">
        <v>0</v>
      </c>
      <c r="I8" s="263">
        <v>0</v>
      </c>
    </row>
    <row r="9" spans="2:9" ht="11.25">
      <c r="B9" s="246" t="s">
        <v>215</v>
      </c>
      <c r="C9" s="252">
        <v>4</v>
      </c>
      <c r="D9" s="252">
        <v>5</v>
      </c>
      <c r="E9" s="31">
        <v>4</v>
      </c>
      <c r="F9" s="252">
        <v>0</v>
      </c>
      <c r="G9" s="31">
        <v>0</v>
      </c>
      <c r="H9" s="252">
        <v>2</v>
      </c>
      <c r="I9" s="263">
        <v>2</v>
      </c>
    </row>
    <row r="10" spans="2:9" ht="11.25">
      <c r="B10" s="246" t="s">
        <v>216</v>
      </c>
      <c r="C10" s="252">
        <v>1</v>
      </c>
      <c r="D10" s="252">
        <v>0</v>
      </c>
      <c r="E10" s="31">
        <v>2</v>
      </c>
      <c r="F10" s="252">
        <v>0</v>
      </c>
      <c r="G10" s="31">
        <v>0</v>
      </c>
      <c r="H10" s="252">
        <v>0</v>
      </c>
      <c r="I10" s="263">
        <v>0</v>
      </c>
    </row>
    <row r="11" spans="2:9" ht="11.25">
      <c r="B11" s="246" t="s">
        <v>217</v>
      </c>
      <c r="C11" s="252">
        <v>5</v>
      </c>
      <c r="D11" s="252">
        <v>2</v>
      </c>
      <c r="E11" s="31">
        <v>1</v>
      </c>
      <c r="F11" s="252">
        <v>0</v>
      </c>
      <c r="G11" s="31">
        <v>1</v>
      </c>
      <c r="H11" s="252">
        <v>0</v>
      </c>
      <c r="I11" s="263">
        <v>0</v>
      </c>
    </row>
    <row r="12" spans="2:9" ht="11.25">
      <c r="B12" s="246" t="s">
        <v>218</v>
      </c>
      <c r="C12" s="252">
        <v>0</v>
      </c>
      <c r="D12" s="252">
        <v>0</v>
      </c>
      <c r="E12" s="31">
        <v>0</v>
      </c>
      <c r="F12" s="252">
        <v>0</v>
      </c>
      <c r="G12" s="31">
        <v>0</v>
      </c>
      <c r="H12" s="252">
        <v>0</v>
      </c>
      <c r="I12" s="263">
        <v>0</v>
      </c>
    </row>
    <row r="13" spans="2:9" ht="11.25">
      <c r="B13" s="246" t="s">
        <v>219</v>
      </c>
      <c r="C13" s="252">
        <v>3</v>
      </c>
      <c r="D13" s="252">
        <v>3</v>
      </c>
      <c r="E13" s="31">
        <v>0</v>
      </c>
      <c r="F13" s="252">
        <v>210</v>
      </c>
      <c r="G13" s="31">
        <v>0</v>
      </c>
      <c r="H13" s="252">
        <v>0</v>
      </c>
      <c r="I13" s="263">
        <v>0</v>
      </c>
    </row>
    <row r="14" spans="2:9" ht="11.25">
      <c r="B14" s="246" t="s">
        <v>220</v>
      </c>
      <c r="C14" s="252">
        <v>1</v>
      </c>
      <c r="D14" s="252">
        <v>1</v>
      </c>
      <c r="E14" s="31">
        <v>4</v>
      </c>
      <c r="F14" s="252">
        <v>5</v>
      </c>
      <c r="G14" s="31">
        <v>2</v>
      </c>
      <c r="H14" s="252">
        <v>2</v>
      </c>
      <c r="I14" s="263">
        <v>0</v>
      </c>
    </row>
    <row r="15" spans="2:9" ht="11.25">
      <c r="B15" s="246" t="s">
        <v>221</v>
      </c>
      <c r="C15" s="252">
        <v>1</v>
      </c>
      <c r="D15" s="252">
        <v>1</v>
      </c>
      <c r="E15" s="31">
        <v>0</v>
      </c>
      <c r="F15" s="252">
        <v>0</v>
      </c>
      <c r="G15" s="31">
        <v>0</v>
      </c>
      <c r="H15" s="252">
        <v>0</v>
      </c>
      <c r="I15" s="263">
        <v>0</v>
      </c>
    </row>
    <row r="16" spans="2:9" ht="11.25">
      <c r="B16" s="246" t="s">
        <v>222</v>
      </c>
      <c r="C16" s="252">
        <v>2</v>
      </c>
      <c r="D16" s="252">
        <v>3</v>
      </c>
      <c r="E16" s="31">
        <v>2</v>
      </c>
      <c r="F16" s="252">
        <v>0</v>
      </c>
      <c r="G16" s="31">
        <v>1</v>
      </c>
      <c r="H16" s="252">
        <v>1</v>
      </c>
      <c r="I16" s="263">
        <v>0</v>
      </c>
    </row>
    <row r="17" spans="2:9" ht="11.25">
      <c r="B17" s="246" t="s">
        <v>223</v>
      </c>
      <c r="C17" s="252">
        <v>17</v>
      </c>
      <c r="D17" s="252">
        <v>16</v>
      </c>
      <c r="E17" s="31">
        <v>5</v>
      </c>
      <c r="F17" s="252">
        <v>409</v>
      </c>
      <c r="G17" s="31">
        <v>2</v>
      </c>
      <c r="H17" s="252">
        <v>3</v>
      </c>
      <c r="I17" s="263">
        <v>0</v>
      </c>
    </row>
    <row r="18" spans="2:9" ht="11.25">
      <c r="B18" s="246" t="s">
        <v>224</v>
      </c>
      <c r="C18" s="252">
        <v>4</v>
      </c>
      <c r="D18" s="252">
        <v>4</v>
      </c>
      <c r="E18" s="31">
        <v>9</v>
      </c>
      <c r="F18" s="252">
        <v>16</v>
      </c>
      <c r="G18" s="31">
        <v>1</v>
      </c>
      <c r="H18" s="252">
        <v>3</v>
      </c>
      <c r="I18" s="263">
        <v>1</v>
      </c>
    </row>
    <row r="19" spans="2:9" ht="11.25">
      <c r="B19" s="246" t="s">
        <v>225</v>
      </c>
      <c r="C19" s="252">
        <v>0</v>
      </c>
      <c r="D19" s="252">
        <v>0</v>
      </c>
      <c r="E19" s="31">
        <v>0</v>
      </c>
      <c r="F19" s="252">
        <v>2</v>
      </c>
      <c r="G19" s="31">
        <v>0</v>
      </c>
      <c r="H19" s="252">
        <v>0</v>
      </c>
      <c r="I19" s="263">
        <v>0</v>
      </c>
    </row>
    <row r="20" spans="2:9" ht="11.25">
      <c r="B20" s="246" t="s">
        <v>226</v>
      </c>
      <c r="C20" s="252">
        <v>4</v>
      </c>
      <c r="D20" s="252">
        <v>4</v>
      </c>
      <c r="E20" s="31">
        <v>1</v>
      </c>
      <c r="F20" s="252">
        <v>23</v>
      </c>
      <c r="G20" s="31">
        <v>0</v>
      </c>
      <c r="H20" s="252">
        <v>0</v>
      </c>
      <c r="I20" s="263">
        <v>0</v>
      </c>
    </row>
    <row r="21" spans="2:9" ht="11.25">
      <c r="B21" s="246" t="s">
        <v>227</v>
      </c>
      <c r="C21" s="252">
        <v>1</v>
      </c>
      <c r="D21" s="252">
        <v>1</v>
      </c>
      <c r="E21" s="31">
        <v>0</v>
      </c>
      <c r="F21" s="252">
        <v>0</v>
      </c>
      <c r="G21" s="31">
        <v>0</v>
      </c>
      <c r="H21" s="252">
        <v>0</v>
      </c>
      <c r="I21" s="263">
        <v>0</v>
      </c>
    </row>
    <row r="22" spans="2:9" ht="11.25">
      <c r="B22" s="246" t="s">
        <v>228</v>
      </c>
      <c r="C22" s="252">
        <v>3</v>
      </c>
      <c r="D22" s="252">
        <v>3</v>
      </c>
      <c r="E22" s="31">
        <v>2</v>
      </c>
      <c r="F22" s="252">
        <v>0</v>
      </c>
      <c r="G22" s="31">
        <v>1</v>
      </c>
      <c r="H22" s="252">
        <v>0</v>
      </c>
      <c r="I22" s="263">
        <v>0</v>
      </c>
    </row>
    <row r="23" spans="2:9" ht="11.25">
      <c r="B23" s="246" t="s">
        <v>229</v>
      </c>
      <c r="C23" s="252">
        <v>15</v>
      </c>
      <c r="D23" s="252">
        <v>16</v>
      </c>
      <c r="E23" s="31">
        <v>3</v>
      </c>
      <c r="F23" s="252">
        <v>0</v>
      </c>
      <c r="G23" s="31">
        <v>1</v>
      </c>
      <c r="H23" s="252">
        <v>2</v>
      </c>
      <c r="I23" s="263">
        <v>0</v>
      </c>
    </row>
    <row r="24" spans="2:9" ht="11.25">
      <c r="B24" s="246" t="s">
        <v>230</v>
      </c>
      <c r="C24" s="252">
        <v>3</v>
      </c>
      <c r="D24" s="252">
        <v>6</v>
      </c>
      <c r="E24" s="31">
        <v>1</v>
      </c>
      <c r="F24" s="252">
        <v>222</v>
      </c>
      <c r="G24" s="31">
        <v>1</v>
      </c>
      <c r="H24" s="252">
        <v>0</v>
      </c>
      <c r="I24" s="263">
        <v>0</v>
      </c>
    </row>
    <row r="25" spans="2:9" ht="11.25">
      <c r="B25" s="246" t="s">
        <v>231</v>
      </c>
      <c r="C25" s="252">
        <v>2</v>
      </c>
      <c r="D25" s="252">
        <v>1</v>
      </c>
      <c r="E25" s="31">
        <v>0</v>
      </c>
      <c r="F25" s="252">
        <v>0</v>
      </c>
      <c r="G25" s="31">
        <v>0</v>
      </c>
      <c r="H25" s="252">
        <v>0</v>
      </c>
      <c r="I25" s="263">
        <v>0</v>
      </c>
    </row>
    <row r="26" spans="2:9" ht="11.25">
      <c r="B26" s="246" t="s">
        <v>232</v>
      </c>
      <c r="C26" s="252">
        <v>2</v>
      </c>
      <c r="D26" s="252">
        <v>2</v>
      </c>
      <c r="E26" s="31">
        <v>0</v>
      </c>
      <c r="F26" s="252">
        <v>170</v>
      </c>
      <c r="G26" s="31">
        <v>0</v>
      </c>
      <c r="H26" s="252">
        <v>0</v>
      </c>
      <c r="I26" s="263">
        <v>0</v>
      </c>
    </row>
    <row r="27" spans="2:9" ht="11.25">
      <c r="B27" s="246" t="s">
        <v>233</v>
      </c>
      <c r="C27" s="252">
        <v>10</v>
      </c>
      <c r="D27" s="252">
        <v>11</v>
      </c>
      <c r="E27" s="31">
        <v>9</v>
      </c>
      <c r="F27" s="252">
        <v>0</v>
      </c>
      <c r="G27" s="31">
        <v>3</v>
      </c>
      <c r="H27" s="252">
        <v>0</v>
      </c>
      <c r="I27" s="263">
        <v>0</v>
      </c>
    </row>
    <row r="28" spans="2:9" ht="11.25">
      <c r="B28" s="246" t="s">
        <v>234</v>
      </c>
      <c r="C28" s="252">
        <v>4</v>
      </c>
      <c r="D28" s="252">
        <v>4</v>
      </c>
      <c r="E28" s="31">
        <v>1</v>
      </c>
      <c r="F28" s="252">
        <v>20</v>
      </c>
      <c r="G28" s="31">
        <v>1</v>
      </c>
      <c r="H28" s="252">
        <v>1</v>
      </c>
      <c r="I28" s="263">
        <v>0</v>
      </c>
    </row>
    <row r="29" spans="2:9" ht="11.25">
      <c r="B29" s="246" t="s">
        <v>235</v>
      </c>
      <c r="C29" s="252">
        <v>6</v>
      </c>
      <c r="D29" s="252">
        <v>9</v>
      </c>
      <c r="E29" s="31">
        <v>16</v>
      </c>
      <c r="F29" s="252">
        <v>5</v>
      </c>
      <c r="G29" s="31">
        <v>10</v>
      </c>
      <c r="H29" s="252">
        <v>5</v>
      </c>
      <c r="I29" s="263">
        <v>0</v>
      </c>
    </row>
    <row r="30" spans="2:9" ht="11.25">
      <c r="B30" s="272" t="s">
        <v>236</v>
      </c>
      <c r="C30" s="273">
        <f aca="true" t="shared" si="0" ref="C30:I30">SUM(C4:C29)</f>
        <v>97</v>
      </c>
      <c r="D30" s="273">
        <f t="shared" si="0"/>
        <v>102</v>
      </c>
      <c r="E30" s="274">
        <f t="shared" si="0"/>
        <v>69</v>
      </c>
      <c r="F30" s="273">
        <f t="shared" si="0"/>
        <v>1142</v>
      </c>
      <c r="G30" s="274">
        <f t="shared" si="0"/>
        <v>27</v>
      </c>
      <c r="H30" s="273">
        <f t="shared" si="0"/>
        <v>20</v>
      </c>
      <c r="I30" s="296">
        <f t="shared" si="0"/>
        <v>7</v>
      </c>
    </row>
    <row r="31" ht="11.25">
      <c r="B31" s="30" t="s">
        <v>245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B1:I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30" customWidth="1"/>
    <col min="2" max="2" width="21.7109375" style="30" customWidth="1"/>
    <col min="3" max="3" width="16.00390625" style="30" customWidth="1"/>
    <col min="4" max="4" width="11.421875" style="30" customWidth="1"/>
    <col min="5" max="5" width="12.8515625" style="30" customWidth="1"/>
    <col min="6" max="6" width="18.7109375" style="30" customWidth="1"/>
    <col min="7" max="7" width="13.140625" style="30" customWidth="1"/>
    <col min="8" max="8" width="15.28125" style="30" customWidth="1"/>
    <col min="9" max="9" width="13.28125" style="30" customWidth="1"/>
    <col min="10" max="16384" width="11.421875" style="30" customWidth="1"/>
  </cols>
  <sheetData>
    <row r="1" spans="2:5" ht="11.25">
      <c r="B1" s="29" t="s">
        <v>283</v>
      </c>
      <c r="C1" s="29"/>
      <c r="D1" s="29"/>
      <c r="E1" s="29"/>
    </row>
    <row r="3" spans="2:9" ht="11.25">
      <c r="B3" s="275" t="s">
        <v>197</v>
      </c>
      <c r="C3" s="268" t="s">
        <v>238</v>
      </c>
      <c r="D3" s="266" t="s">
        <v>239</v>
      </c>
      <c r="E3" s="268" t="s">
        <v>240</v>
      </c>
      <c r="F3" s="266" t="s">
        <v>241</v>
      </c>
      <c r="G3" s="268" t="s">
        <v>242</v>
      </c>
      <c r="H3" s="266" t="s">
        <v>243</v>
      </c>
      <c r="I3" s="268" t="s">
        <v>244</v>
      </c>
    </row>
    <row r="4" spans="2:9" ht="11.25">
      <c r="B4" s="246" t="s">
        <v>210</v>
      </c>
      <c r="C4" s="252">
        <v>42</v>
      </c>
      <c r="D4" s="31">
        <v>11</v>
      </c>
      <c r="E4" s="252">
        <v>27</v>
      </c>
      <c r="F4" s="31">
        <v>0</v>
      </c>
      <c r="G4" s="252">
        <v>8</v>
      </c>
      <c r="H4" s="31">
        <v>14</v>
      </c>
      <c r="I4" s="252">
        <v>6</v>
      </c>
    </row>
    <row r="5" spans="2:9" ht="11.25">
      <c r="B5" s="246" t="s">
        <v>211</v>
      </c>
      <c r="C5" s="252">
        <v>70</v>
      </c>
      <c r="D5" s="31">
        <v>27</v>
      </c>
      <c r="E5" s="252">
        <v>15</v>
      </c>
      <c r="F5" s="31">
        <v>237</v>
      </c>
      <c r="G5" s="252">
        <v>2</v>
      </c>
      <c r="H5" s="31">
        <v>10</v>
      </c>
      <c r="I5" s="252">
        <v>15</v>
      </c>
    </row>
    <row r="6" spans="2:9" ht="11.25">
      <c r="B6" s="246" t="s">
        <v>212</v>
      </c>
      <c r="C6" s="252">
        <v>22</v>
      </c>
      <c r="D6" s="31">
        <v>6</v>
      </c>
      <c r="E6" s="252">
        <v>12</v>
      </c>
      <c r="F6" s="31">
        <v>0</v>
      </c>
      <c r="G6" s="252">
        <v>2</v>
      </c>
      <c r="H6" s="31">
        <v>12</v>
      </c>
      <c r="I6" s="252">
        <v>2</v>
      </c>
    </row>
    <row r="7" spans="2:9" ht="11.25">
      <c r="B7" s="246" t="s">
        <v>213</v>
      </c>
      <c r="C7" s="252">
        <v>11</v>
      </c>
      <c r="D7" s="31">
        <v>3</v>
      </c>
      <c r="E7" s="252">
        <v>7</v>
      </c>
      <c r="F7" s="31">
        <v>0</v>
      </c>
      <c r="G7" s="252">
        <v>2</v>
      </c>
      <c r="H7" s="31">
        <v>2</v>
      </c>
      <c r="I7" s="252">
        <v>1</v>
      </c>
    </row>
    <row r="8" spans="2:9" ht="11.25">
      <c r="B8" s="246" t="s">
        <v>214</v>
      </c>
      <c r="C8" s="252">
        <v>20</v>
      </c>
      <c r="D8" s="31">
        <v>11</v>
      </c>
      <c r="E8" s="252">
        <v>24</v>
      </c>
      <c r="F8" s="31">
        <v>90</v>
      </c>
      <c r="G8" s="252">
        <v>8</v>
      </c>
      <c r="H8" s="31">
        <v>9</v>
      </c>
      <c r="I8" s="252">
        <v>6</v>
      </c>
    </row>
    <row r="9" spans="2:9" ht="11.25">
      <c r="B9" s="246" t="s">
        <v>215</v>
      </c>
      <c r="C9" s="252">
        <v>38</v>
      </c>
      <c r="D9" s="31">
        <v>19</v>
      </c>
      <c r="E9" s="252">
        <v>19</v>
      </c>
      <c r="F9" s="31">
        <v>0</v>
      </c>
      <c r="G9" s="252">
        <v>5</v>
      </c>
      <c r="H9" s="31">
        <v>12</v>
      </c>
      <c r="I9" s="252">
        <v>4</v>
      </c>
    </row>
    <row r="10" spans="2:9" ht="11.25">
      <c r="B10" s="246" t="s">
        <v>216</v>
      </c>
      <c r="C10" s="252">
        <v>19</v>
      </c>
      <c r="D10" s="31">
        <v>8</v>
      </c>
      <c r="E10" s="252">
        <v>23</v>
      </c>
      <c r="F10" s="31">
        <v>0</v>
      </c>
      <c r="G10" s="252">
        <v>5</v>
      </c>
      <c r="H10" s="31">
        <v>9</v>
      </c>
      <c r="I10" s="252">
        <v>10</v>
      </c>
    </row>
    <row r="11" spans="2:9" ht="11.25">
      <c r="B11" s="246" t="s">
        <v>217</v>
      </c>
      <c r="C11" s="252">
        <v>19</v>
      </c>
      <c r="D11" s="31">
        <v>2</v>
      </c>
      <c r="E11" s="252">
        <v>16</v>
      </c>
      <c r="F11" s="31">
        <v>15</v>
      </c>
      <c r="G11" s="252">
        <v>9</v>
      </c>
      <c r="H11" s="31">
        <v>4</v>
      </c>
      <c r="I11" s="252">
        <v>3</v>
      </c>
    </row>
    <row r="12" spans="2:9" ht="11.25">
      <c r="B12" s="246" t="s">
        <v>218</v>
      </c>
      <c r="C12" s="252">
        <v>10</v>
      </c>
      <c r="D12" s="31">
        <v>2</v>
      </c>
      <c r="E12" s="252">
        <v>3</v>
      </c>
      <c r="F12" s="31">
        <v>103</v>
      </c>
      <c r="G12" s="252">
        <v>4</v>
      </c>
      <c r="H12" s="31">
        <v>5</v>
      </c>
      <c r="I12" s="252">
        <v>2</v>
      </c>
    </row>
    <row r="13" spans="2:9" ht="11.25">
      <c r="B13" s="246" t="s">
        <v>219</v>
      </c>
      <c r="C13" s="252">
        <v>14</v>
      </c>
      <c r="D13" s="31">
        <v>4</v>
      </c>
      <c r="E13" s="252">
        <v>8</v>
      </c>
      <c r="F13" s="31">
        <v>0</v>
      </c>
      <c r="G13" s="252">
        <v>3</v>
      </c>
      <c r="H13" s="31">
        <v>1</v>
      </c>
      <c r="I13" s="252">
        <v>4</v>
      </c>
    </row>
    <row r="14" spans="2:9" ht="11.25">
      <c r="B14" s="246" t="s">
        <v>220</v>
      </c>
      <c r="C14" s="252">
        <v>19</v>
      </c>
      <c r="D14" s="31">
        <v>12</v>
      </c>
      <c r="E14" s="252">
        <v>9</v>
      </c>
      <c r="F14" s="31">
        <v>25</v>
      </c>
      <c r="G14" s="252">
        <v>1</v>
      </c>
      <c r="H14" s="31">
        <v>1</v>
      </c>
      <c r="I14" s="252">
        <v>5</v>
      </c>
    </row>
    <row r="15" spans="2:9" ht="11.25">
      <c r="B15" s="246" t="s">
        <v>221</v>
      </c>
      <c r="C15" s="252">
        <v>8</v>
      </c>
      <c r="D15" s="31">
        <v>1</v>
      </c>
      <c r="E15" s="252">
        <v>3</v>
      </c>
      <c r="F15" s="31">
        <v>33</v>
      </c>
      <c r="G15" s="252">
        <v>2</v>
      </c>
      <c r="H15" s="31">
        <v>5</v>
      </c>
      <c r="I15" s="252">
        <v>0</v>
      </c>
    </row>
    <row r="16" spans="2:9" ht="11.25">
      <c r="B16" s="246" t="s">
        <v>222</v>
      </c>
      <c r="C16" s="252">
        <v>23</v>
      </c>
      <c r="D16" s="31">
        <v>4</v>
      </c>
      <c r="E16" s="252">
        <v>17</v>
      </c>
      <c r="F16" s="31">
        <v>20</v>
      </c>
      <c r="G16" s="252">
        <v>4</v>
      </c>
      <c r="H16" s="31">
        <v>9</v>
      </c>
      <c r="I16" s="252">
        <v>3</v>
      </c>
    </row>
    <row r="17" spans="2:9" ht="11.25">
      <c r="B17" s="246" t="s">
        <v>223</v>
      </c>
      <c r="C17" s="252">
        <v>304</v>
      </c>
      <c r="D17" s="31">
        <v>87</v>
      </c>
      <c r="E17" s="252">
        <v>276</v>
      </c>
      <c r="F17" s="31">
        <v>18</v>
      </c>
      <c r="G17" s="252">
        <v>84</v>
      </c>
      <c r="H17" s="31">
        <v>109</v>
      </c>
      <c r="I17" s="252">
        <v>50</v>
      </c>
    </row>
    <row r="18" spans="2:9" ht="11.25">
      <c r="B18" s="246" t="s">
        <v>224</v>
      </c>
      <c r="C18" s="252">
        <v>52</v>
      </c>
      <c r="D18" s="31">
        <v>21</v>
      </c>
      <c r="E18" s="252">
        <v>49</v>
      </c>
      <c r="F18" s="31">
        <v>0</v>
      </c>
      <c r="G18" s="252">
        <v>19</v>
      </c>
      <c r="H18" s="31">
        <v>21</v>
      </c>
      <c r="I18" s="252">
        <v>8</v>
      </c>
    </row>
    <row r="19" spans="2:9" ht="11.25">
      <c r="B19" s="246" t="s">
        <v>225</v>
      </c>
      <c r="C19" s="252">
        <v>15</v>
      </c>
      <c r="D19" s="31">
        <v>7</v>
      </c>
      <c r="E19" s="252">
        <v>11</v>
      </c>
      <c r="F19" s="31">
        <v>41</v>
      </c>
      <c r="G19" s="252">
        <v>3</v>
      </c>
      <c r="H19" s="31">
        <v>3</v>
      </c>
      <c r="I19" s="252">
        <v>4</v>
      </c>
    </row>
    <row r="20" spans="2:9" ht="11.25">
      <c r="B20" s="246" t="s">
        <v>226</v>
      </c>
      <c r="C20" s="252">
        <v>49</v>
      </c>
      <c r="D20" s="31">
        <v>16</v>
      </c>
      <c r="E20" s="252">
        <v>37</v>
      </c>
      <c r="F20" s="31">
        <v>90</v>
      </c>
      <c r="G20" s="252">
        <v>10</v>
      </c>
      <c r="H20" s="31">
        <v>17</v>
      </c>
      <c r="I20" s="252">
        <v>11</v>
      </c>
    </row>
    <row r="21" spans="2:9" ht="11.25">
      <c r="B21" s="246" t="s">
        <v>227</v>
      </c>
      <c r="C21" s="252">
        <v>16</v>
      </c>
      <c r="D21" s="31">
        <v>9</v>
      </c>
      <c r="E21" s="252">
        <v>2</v>
      </c>
      <c r="F21" s="31">
        <v>10</v>
      </c>
      <c r="G21" s="252">
        <v>0</v>
      </c>
      <c r="H21" s="31">
        <v>0</v>
      </c>
      <c r="I21" s="252">
        <v>0</v>
      </c>
    </row>
    <row r="22" spans="2:9" ht="11.25">
      <c r="B22" s="246" t="s">
        <v>228</v>
      </c>
      <c r="C22" s="252">
        <v>66</v>
      </c>
      <c r="D22" s="31">
        <v>25</v>
      </c>
      <c r="E22" s="252">
        <v>57</v>
      </c>
      <c r="F22" s="31">
        <v>30</v>
      </c>
      <c r="G22" s="252">
        <v>18</v>
      </c>
      <c r="H22" s="31">
        <v>29</v>
      </c>
      <c r="I22" s="252">
        <v>13</v>
      </c>
    </row>
    <row r="23" spans="2:9" ht="11.25">
      <c r="B23" s="246" t="s">
        <v>229</v>
      </c>
      <c r="C23" s="252">
        <v>74</v>
      </c>
      <c r="D23" s="31">
        <v>44</v>
      </c>
      <c r="E23" s="252">
        <v>42</v>
      </c>
      <c r="F23" s="31">
        <v>5</v>
      </c>
      <c r="G23" s="252">
        <v>15</v>
      </c>
      <c r="H23" s="31">
        <v>12</v>
      </c>
      <c r="I23" s="252">
        <v>20</v>
      </c>
    </row>
    <row r="24" spans="2:9" ht="11.25">
      <c r="B24" s="246" t="s">
        <v>230</v>
      </c>
      <c r="C24" s="252">
        <v>31</v>
      </c>
      <c r="D24" s="31">
        <v>22</v>
      </c>
      <c r="E24" s="252">
        <v>23</v>
      </c>
      <c r="F24" s="31">
        <v>10</v>
      </c>
      <c r="G24" s="252">
        <v>5</v>
      </c>
      <c r="H24" s="31">
        <v>10</v>
      </c>
      <c r="I24" s="252">
        <v>7</v>
      </c>
    </row>
    <row r="25" spans="2:9" ht="11.25">
      <c r="B25" s="246" t="s">
        <v>231</v>
      </c>
      <c r="C25" s="252">
        <v>31</v>
      </c>
      <c r="D25" s="31">
        <v>16</v>
      </c>
      <c r="E25" s="252">
        <v>14</v>
      </c>
      <c r="F25" s="31">
        <v>250</v>
      </c>
      <c r="G25" s="252">
        <v>2</v>
      </c>
      <c r="H25" s="31">
        <v>1</v>
      </c>
      <c r="I25" s="252">
        <v>1</v>
      </c>
    </row>
    <row r="26" spans="2:9" ht="11.25">
      <c r="B26" s="246" t="s">
        <v>232</v>
      </c>
      <c r="C26" s="252">
        <v>18</v>
      </c>
      <c r="D26" s="31">
        <v>7</v>
      </c>
      <c r="E26" s="252">
        <v>14</v>
      </c>
      <c r="F26" s="31">
        <v>55</v>
      </c>
      <c r="G26" s="252">
        <v>4</v>
      </c>
      <c r="H26" s="31">
        <v>5</v>
      </c>
      <c r="I26" s="252">
        <v>16</v>
      </c>
    </row>
    <row r="27" spans="2:9" ht="11.25">
      <c r="B27" s="246" t="s">
        <v>233</v>
      </c>
      <c r="C27" s="252">
        <v>158</v>
      </c>
      <c r="D27" s="31">
        <v>66</v>
      </c>
      <c r="E27" s="252">
        <v>113</v>
      </c>
      <c r="F27" s="31">
        <v>217</v>
      </c>
      <c r="G27" s="252">
        <v>43</v>
      </c>
      <c r="H27" s="31">
        <v>61</v>
      </c>
      <c r="I27" s="252">
        <v>36</v>
      </c>
    </row>
    <row r="28" spans="2:9" ht="11.25">
      <c r="B28" s="246" t="s">
        <v>234</v>
      </c>
      <c r="C28" s="252">
        <v>24</v>
      </c>
      <c r="D28" s="31">
        <v>6</v>
      </c>
      <c r="E28" s="252">
        <v>5</v>
      </c>
      <c r="F28" s="31">
        <v>58</v>
      </c>
      <c r="G28" s="252">
        <v>0</v>
      </c>
      <c r="H28" s="31">
        <v>12</v>
      </c>
      <c r="I28" s="252">
        <v>10</v>
      </c>
    </row>
    <row r="29" spans="2:9" ht="11.25">
      <c r="B29" s="246" t="s">
        <v>235</v>
      </c>
      <c r="C29" s="252">
        <v>129</v>
      </c>
      <c r="D29" s="31">
        <v>44</v>
      </c>
      <c r="E29" s="252">
        <v>101</v>
      </c>
      <c r="F29" s="35">
        <v>77</v>
      </c>
      <c r="G29" s="252">
        <v>34</v>
      </c>
      <c r="H29" s="31">
        <v>73</v>
      </c>
      <c r="I29" s="252">
        <v>38</v>
      </c>
    </row>
    <row r="30" spans="2:9" ht="11.25">
      <c r="B30" s="272" t="s">
        <v>236</v>
      </c>
      <c r="C30" s="297">
        <f aca="true" t="shared" si="0" ref="C30:I30">SUM(C4:C29)</f>
        <v>1282</v>
      </c>
      <c r="D30" s="298">
        <f t="shared" si="0"/>
        <v>480</v>
      </c>
      <c r="E30" s="297">
        <f t="shared" si="0"/>
        <v>927</v>
      </c>
      <c r="F30" s="298">
        <f t="shared" si="0"/>
        <v>1384</v>
      </c>
      <c r="G30" s="297">
        <f t="shared" si="0"/>
        <v>292</v>
      </c>
      <c r="H30" s="298">
        <f t="shared" si="0"/>
        <v>446</v>
      </c>
      <c r="I30" s="297">
        <f t="shared" si="0"/>
        <v>275</v>
      </c>
    </row>
    <row r="31" ht="11.25">
      <c r="B31" s="30" t="s">
        <v>245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B1:E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30" customWidth="1"/>
    <col min="2" max="2" width="26.28125" style="30" customWidth="1"/>
    <col min="3" max="3" width="15.8515625" style="30" customWidth="1"/>
    <col min="4" max="4" width="16.7109375" style="30" customWidth="1"/>
    <col min="5" max="5" width="18.8515625" style="30" customWidth="1"/>
    <col min="6" max="16384" width="11.421875" style="30" customWidth="1"/>
  </cols>
  <sheetData>
    <row r="1" ht="11.25">
      <c r="B1" s="29" t="s">
        <v>284</v>
      </c>
    </row>
    <row r="2" ht="11.25">
      <c r="B2" s="34"/>
    </row>
    <row r="3" spans="2:5" ht="11.25">
      <c r="B3" s="275" t="s">
        <v>246</v>
      </c>
      <c r="C3" s="268" t="s">
        <v>247</v>
      </c>
      <c r="D3" s="266" t="s">
        <v>242</v>
      </c>
      <c r="E3" s="268" t="s">
        <v>243</v>
      </c>
    </row>
    <row r="4" spans="2:5" ht="11.25">
      <c r="B4" s="246" t="s">
        <v>248</v>
      </c>
      <c r="C4" s="252">
        <v>7</v>
      </c>
      <c r="D4" s="31">
        <v>5</v>
      </c>
      <c r="E4" s="252">
        <v>1</v>
      </c>
    </row>
    <row r="5" spans="2:5" ht="11.25">
      <c r="B5" s="246" t="s">
        <v>249</v>
      </c>
      <c r="C5" s="252">
        <v>3</v>
      </c>
      <c r="D5" s="31">
        <v>3</v>
      </c>
      <c r="E5" s="252">
        <v>0</v>
      </c>
    </row>
    <row r="6" spans="2:5" ht="11.25">
      <c r="B6" s="246" t="s">
        <v>250</v>
      </c>
      <c r="C6" s="252">
        <v>4</v>
      </c>
      <c r="D6" s="31">
        <v>4</v>
      </c>
      <c r="E6" s="252">
        <v>0</v>
      </c>
    </row>
    <row r="7" spans="2:5" ht="11.25">
      <c r="B7" s="246" t="s">
        <v>251</v>
      </c>
      <c r="C7" s="252">
        <v>2</v>
      </c>
      <c r="D7" s="31">
        <v>1</v>
      </c>
      <c r="E7" s="252">
        <v>1</v>
      </c>
    </row>
    <row r="8" spans="2:5" ht="11.25">
      <c r="B8" s="246" t="s">
        <v>252</v>
      </c>
      <c r="C8" s="252">
        <v>6</v>
      </c>
      <c r="D8" s="31">
        <v>3</v>
      </c>
      <c r="E8" s="252">
        <v>2</v>
      </c>
    </row>
    <row r="9" spans="2:5" ht="11.25">
      <c r="B9" s="246" t="s">
        <v>253</v>
      </c>
      <c r="C9" s="252">
        <v>3</v>
      </c>
      <c r="D9" s="31">
        <v>2</v>
      </c>
      <c r="E9" s="252">
        <v>1</v>
      </c>
    </row>
    <row r="10" spans="2:5" ht="11.25">
      <c r="B10" s="246" t="s">
        <v>254</v>
      </c>
      <c r="C10" s="252">
        <v>10</v>
      </c>
      <c r="D10" s="31">
        <v>5</v>
      </c>
      <c r="E10" s="252">
        <v>3</v>
      </c>
    </row>
    <row r="11" spans="2:5" ht="11.25">
      <c r="B11" s="246" t="s">
        <v>255</v>
      </c>
      <c r="C11" s="252">
        <v>7</v>
      </c>
      <c r="D11" s="31">
        <v>4</v>
      </c>
      <c r="E11" s="252">
        <v>2</v>
      </c>
    </row>
    <row r="12" spans="2:5" ht="11.25">
      <c r="B12" s="246" t="s">
        <v>256</v>
      </c>
      <c r="C12" s="252">
        <v>8</v>
      </c>
      <c r="D12" s="31">
        <v>6</v>
      </c>
      <c r="E12" s="252">
        <v>2</v>
      </c>
    </row>
    <row r="13" spans="2:5" ht="11.25">
      <c r="B13" s="246" t="s">
        <v>257</v>
      </c>
      <c r="C13" s="252">
        <v>4</v>
      </c>
      <c r="D13" s="31">
        <v>2</v>
      </c>
      <c r="E13" s="252">
        <v>1</v>
      </c>
    </row>
    <row r="14" spans="2:5" ht="11.25">
      <c r="B14" s="246" t="s">
        <v>258</v>
      </c>
      <c r="C14" s="252">
        <v>6</v>
      </c>
      <c r="D14" s="31">
        <v>6</v>
      </c>
      <c r="E14" s="252">
        <v>0</v>
      </c>
    </row>
    <row r="15" spans="2:5" ht="11.25">
      <c r="B15" s="246" t="s">
        <v>259</v>
      </c>
      <c r="C15" s="252">
        <v>3</v>
      </c>
      <c r="D15" s="31">
        <v>1</v>
      </c>
      <c r="E15" s="252">
        <v>0</v>
      </c>
    </row>
    <row r="16" spans="2:5" ht="11.25">
      <c r="B16" s="246" t="s">
        <v>260</v>
      </c>
      <c r="C16" s="252">
        <v>5</v>
      </c>
      <c r="D16" s="31">
        <v>3</v>
      </c>
      <c r="E16" s="252">
        <v>1</v>
      </c>
    </row>
    <row r="17" spans="2:5" ht="11.25">
      <c r="B17" s="246" t="s">
        <v>261</v>
      </c>
      <c r="C17" s="252">
        <v>6</v>
      </c>
      <c r="D17" s="31">
        <v>3</v>
      </c>
      <c r="E17" s="252">
        <v>3</v>
      </c>
    </row>
    <row r="18" spans="2:5" ht="11.25">
      <c r="B18" s="246" t="s">
        <v>262</v>
      </c>
      <c r="C18" s="252">
        <v>5</v>
      </c>
      <c r="D18" s="31">
        <v>1</v>
      </c>
      <c r="E18" s="252">
        <v>3</v>
      </c>
    </row>
    <row r="19" spans="2:5" ht="11.25">
      <c r="B19" s="246" t="s">
        <v>263</v>
      </c>
      <c r="C19" s="252">
        <v>4</v>
      </c>
      <c r="D19" s="31">
        <v>2</v>
      </c>
      <c r="E19" s="252">
        <v>1</v>
      </c>
    </row>
    <row r="20" spans="2:5" ht="11.25">
      <c r="B20" s="246" t="s">
        <v>264</v>
      </c>
      <c r="C20" s="252">
        <v>15</v>
      </c>
      <c r="D20" s="31">
        <v>8</v>
      </c>
      <c r="E20" s="252">
        <v>4</v>
      </c>
    </row>
    <row r="21" spans="2:5" ht="11.25">
      <c r="B21" s="246" t="s">
        <v>265</v>
      </c>
      <c r="C21" s="252">
        <v>2</v>
      </c>
      <c r="D21" s="31">
        <v>1</v>
      </c>
      <c r="E21" s="252">
        <v>1</v>
      </c>
    </row>
    <row r="22" spans="2:5" ht="11.25">
      <c r="B22" s="246" t="s">
        <v>266</v>
      </c>
      <c r="C22" s="252">
        <v>6</v>
      </c>
      <c r="D22" s="31">
        <v>4</v>
      </c>
      <c r="E22" s="252">
        <v>2</v>
      </c>
    </row>
    <row r="23" spans="2:5" ht="11.25">
      <c r="B23" s="246" t="s">
        <v>267</v>
      </c>
      <c r="C23" s="252">
        <v>4</v>
      </c>
      <c r="D23" s="31">
        <v>2</v>
      </c>
      <c r="E23" s="252">
        <v>1</v>
      </c>
    </row>
    <row r="24" spans="2:5" ht="11.25">
      <c r="B24" s="246" t="s">
        <v>269</v>
      </c>
      <c r="C24" s="252">
        <v>11</v>
      </c>
      <c r="D24" s="31">
        <v>9</v>
      </c>
      <c r="E24" s="252">
        <v>2</v>
      </c>
    </row>
    <row r="25" spans="2:5" ht="11.25">
      <c r="B25" s="246" t="s">
        <v>270</v>
      </c>
      <c r="C25" s="252">
        <v>3</v>
      </c>
      <c r="D25" s="31">
        <v>1</v>
      </c>
      <c r="E25" s="252">
        <v>0</v>
      </c>
    </row>
    <row r="26" spans="2:5" ht="11.25">
      <c r="B26" s="246" t="s">
        <v>274</v>
      </c>
      <c r="C26" s="252">
        <v>23</v>
      </c>
      <c r="D26" s="31">
        <v>14</v>
      </c>
      <c r="E26" s="252">
        <v>7</v>
      </c>
    </row>
    <row r="27" spans="2:5" ht="11.25">
      <c r="B27" s="272" t="s">
        <v>236</v>
      </c>
      <c r="C27" s="273">
        <f>SUM(C4:C26)</f>
        <v>147</v>
      </c>
      <c r="D27" s="274">
        <f>SUM(D4:D26)</f>
        <v>90</v>
      </c>
      <c r="E27" s="273">
        <f>SUM(E4:E26)</f>
        <v>38</v>
      </c>
    </row>
    <row r="28" ht="11.25">
      <c r="B28" s="30" t="s">
        <v>277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1:E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30" customWidth="1"/>
    <col min="2" max="2" width="22.28125" style="30" customWidth="1"/>
    <col min="3" max="3" width="11.421875" style="30" customWidth="1"/>
    <col min="4" max="4" width="18.00390625" style="30" customWidth="1"/>
    <col min="5" max="5" width="18.140625" style="30" customWidth="1"/>
    <col min="6" max="16384" width="11.421875" style="30" customWidth="1"/>
  </cols>
  <sheetData>
    <row r="1" ht="11.25">
      <c r="B1" s="29" t="s">
        <v>285</v>
      </c>
    </row>
    <row r="2" ht="11.25">
      <c r="B2" s="34"/>
    </row>
    <row r="3" spans="2:5" ht="11.25">
      <c r="B3" s="275" t="s">
        <v>246</v>
      </c>
      <c r="C3" s="268" t="s">
        <v>247</v>
      </c>
      <c r="D3" s="266" t="s">
        <v>242</v>
      </c>
      <c r="E3" s="268" t="s">
        <v>243</v>
      </c>
    </row>
    <row r="4" spans="2:5" ht="11.25">
      <c r="B4" s="246" t="s">
        <v>248</v>
      </c>
      <c r="C4" s="252">
        <v>20</v>
      </c>
      <c r="D4" s="31">
        <v>16</v>
      </c>
      <c r="E4" s="252">
        <v>3</v>
      </c>
    </row>
    <row r="5" spans="2:5" ht="11.25">
      <c r="B5" s="246" t="s">
        <v>250</v>
      </c>
      <c r="C5" s="252">
        <v>21</v>
      </c>
      <c r="D5" s="31">
        <v>12</v>
      </c>
      <c r="E5" s="252">
        <v>6</v>
      </c>
    </row>
    <row r="6" spans="2:5" ht="11.25">
      <c r="B6" s="246" t="s">
        <v>251</v>
      </c>
      <c r="C6" s="252">
        <v>37</v>
      </c>
      <c r="D6" s="31">
        <v>19</v>
      </c>
      <c r="E6" s="252">
        <v>15</v>
      </c>
    </row>
    <row r="7" spans="2:5" ht="11.25">
      <c r="B7" s="246" t="s">
        <v>252</v>
      </c>
      <c r="C7" s="252">
        <v>18</v>
      </c>
      <c r="D7" s="31">
        <v>5</v>
      </c>
      <c r="E7" s="252">
        <v>5</v>
      </c>
    </row>
    <row r="8" spans="2:5" ht="11.25">
      <c r="B8" s="246" t="s">
        <v>253</v>
      </c>
      <c r="C8" s="252">
        <v>22</v>
      </c>
      <c r="D8" s="31">
        <v>16</v>
      </c>
      <c r="E8" s="252">
        <v>6</v>
      </c>
    </row>
    <row r="9" spans="2:5" ht="11.25">
      <c r="B9" s="246" t="s">
        <v>254</v>
      </c>
      <c r="C9" s="252">
        <v>79</v>
      </c>
      <c r="D9" s="31">
        <v>46</v>
      </c>
      <c r="E9" s="252">
        <v>23</v>
      </c>
    </row>
    <row r="10" spans="2:5" ht="11.25">
      <c r="B10" s="246" t="s">
        <v>255</v>
      </c>
      <c r="C10" s="252">
        <v>58</v>
      </c>
      <c r="D10" s="31">
        <v>25</v>
      </c>
      <c r="E10" s="252">
        <v>14</v>
      </c>
    </row>
    <row r="11" spans="2:5" ht="11.25">
      <c r="B11" s="246" t="s">
        <v>256</v>
      </c>
      <c r="C11" s="252">
        <v>53</v>
      </c>
      <c r="D11" s="31">
        <v>28</v>
      </c>
      <c r="E11" s="252">
        <v>18</v>
      </c>
    </row>
    <row r="12" spans="2:5" ht="11.25">
      <c r="B12" s="246" t="s">
        <v>257</v>
      </c>
      <c r="C12" s="252">
        <v>46</v>
      </c>
      <c r="D12" s="31">
        <v>22</v>
      </c>
      <c r="E12" s="252">
        <v>10</v>
      </c>
    </row>
    <row r="13" spans="2:5" ht="11.25">
      <c r="B13" s="246" t="s">
        <v>258</v>
      </c>
      <c r="C13" s="252">
        <v>37</v>
      </c>
      <c r="D13" s="31">
        <v>22</v>
      </c>
      <c r="E13" s="252">
        <v>9</v>
      </c>
    </row>
    <row r="14" spans="2:5" ht="11.25">
      <c r="B14" s="246" t="s">
        <v>259</v>
      </c>
      <c r="C14" s="252">
        <v>27</v>
      </c>
      <c r="D14" s="31">
        <v>21</v>
      </c>
      <c r="E14" s="252">
        <v>4</v>
      </c>
    </row>
    <row r="15" spans="2:5" ht="11.25">
      <c r="B15" s="246" t="s">
        <v>260</v>
      </c>
      <c r="C15" s="252">
        <v>18</v>
      </c>
      <c r="D15" s="31">
        <v>12</v>
      </c>
      <c r="E15" s="252">
        <v>3</v>
      </c>
    </row>
    <row r="16" spans="2:5" ht="11.25">
      <c r="B16" s="246" t="s">
        <v>261</v>
      </c>
      <c r="C16" s="252">
        <v>25</v>
      </c>
      <c r="D16" s="31">
        <v>15</v>
      </c>
      <c r="E16" s="252">
        <v>5</v>
      </c>
    </row>
    <row r="17" spans="2:5" ht="11.25">
      <c r="B17" s="246" t="s">
        <v>262</v>
      </c>
      <c r="C17" s="252">
        <v>36</v>
      </c>
      <c r="D17" s="31">
        <v>21</v>
      </c>
      <c r="E17" s="252">
        <v>12</v>
      </c>
    </row>
    <row r="18" spans="2:5" ht="11.25">
      <c r="B18" s="246" t="s">
        <v>263</v>
      </c>
      <c r="C18" s="252">
        <v>16</v>
      </c>
      <c r="D18" s="31">
        <v>10</v>
      </c>
      <c r="E18" s="252">
        <v>4</v>
      </c>
    </row>
    <row r="19" spans="2:5" ht="11.25">
      <c r="B19" s="246" t="s">
        <v>264</v>
      </c>
      <c r="C19" s="252">
        <v>35</v>
      </c>
      <c r="D19" s="31">
        <v>16</v>
      </c>
      <c r="E19" s="252">
        <v>16</v>
      </c>
    </row>
    <row r="20" spans="2:5" ht="11.25">
      <c r="B20" s="246" t="s">
        <v>265</v>
      </c>
      <c r="C20" s="252">
        <v>19</v>
      </c>
      <c r="D20" s="31">
        <v>12</v>
      </c>
      <c r="E20" s="252">
        <v>5</v>
      </c>
    </row>
    <row r="21" spans="2:5" ht="11.25">
      <c r="B21" s="246" t="s">
        <v>266</v>
      </c>
      <c r="C21" s="252">
        <v>7</v>
      </c>
      <c r="D21" s="31">
        <v>2</v>
      </c>
      <c r="E21" s="252">
        <v>1</v>
      </c>
    </row>
    <row r="22" spans="2:5" ht="11.25">
      <c r="B22" s="246" t="s">
        <v>267</v>
      </c>
      <c r="C22" s="252">
        <v>27</v>
      </c>
      <c r="D22" s="31">
        <v>8</v>
      </c>
      <c r="E22" s="252">
        <v>8</v>
      </c>
    </row>
    <row r="23" spans="2:5" ht="11.25">
      <c r="B23" s="246" t="s">
        <v>268</v>
      </c>
      <c r="C23" s="252">
        <v>9</v>
      </c>
      <c r="D23" s="31">
        <v>8</v>
      </c>
      <c r="E23" s="252">
        <v>1</v>
      </c>
    </row>
    <row r="24" spans="2:5" ht="11.25">
      <c r="B24" s="246" t="s">
        <v>278</v>
      </c>
      <c r="C24" s="252">
        <v>50</v>
      </c>
      <c r="D24" s="31">
        <v>26</v>
      </c>
      <c r="E24" s="252">
        <v>19</v>
      </c>
    </row>
    <row r="25" spans="2:5" ht="11.25">
      <c r="B25" s="246" t="s">
        <v>269</v>
      </c>
      <c r="C25" s="252">
        <v>4</v>
      </c>
      <c r="D25" s="31">
        <v>3</v>
      </c>
      <c r="E25" s="252">
        <v>0</v>
      </c>
    </row>
    <row r="26" spans="2:5" ht="11.25">
      <c r="B26" s="246" t="s">
        <v>270</v>
      </c>
      <c r="C26" s="252">
        <v>4</v>
      </c>
      <c r="D26" s="31">
        <v>1</v>
      </c>
      <c r="E26" s="252">
        <v>1</v>
      </c>
    </row>
    <row r="27" spans="2:5" ht="11.25">
      <c r="B27" s="269" t="s">
        <v>273</v>
      </c>
      <c r="C27" s="270">
        <v>5</v>
      </c>
      <c r="D27" s="271">
        <v>1</v>
      </c>
      <c r="E27" s="270">
        <v>3</v>
      </c>
    </row>
    <row r="28" spans="2:5" ht="11.25">
      <c r="B28" s="272" t="s">
        <v>274</v>
      </c>
      <c r="C28" s="273">
        <v>82</v>
      </c>
      <c r="D28" s="274">
        <v>42</v>
      </c>
      <c r="E28" s="273">
        <v>31</v>
      </c>
    </row>
    <row r="29" spans="2:5" ht="11.25">
      <c r="B29" s="248" t="s">
        <v>279</v>
      </c>
      <c r="C29" s="258">
        <f>SUM(C4:C28)</f>
        <v>755</v>
      </c>
      <c r="D29" s="264">
        <f>SUM(D4:D28)</f>
        <v>409</v>
      </c>
      <c r="E29" s="258">
        <f>SUM(E4:E28)</f>
        <v>222</v>
      </c>
    </row>
    <row r="30" ht="11.25">
      <c r="B30" s="30" t="s">
        <v>293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B1:I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30" customWidth="1"/>
    <col min="2" max="2" width="25.7109375" style="30" customWidth="1"/>
    <col min="3" max="3" width="13.421875" style="30" customWidth="1"/>
    <col min="4" max="4" width="11.421875" style="30" customWidth="1"/>
    <col min="5" max="5" width="14.8515625" style="30" customWidth="1"/>
    <col min="6" max="6" width="16.28125" style="30" customWidth="1"/>
    <col min="7" max="7" width="11.8515625" style="30" customWidth="1"/>
    <col min="8" max="8" width="14.140625" style="30" customWidth="1"/>
    <col min="9" max="9" width="16.421875" style="30" customWidth="1"/>
    <col min="10" max="16384" width="11.421875" style="30" customWidth="1"/>
  </cols>
  <sheetData>
    <row r="1" spans="2:5" ht="11.25">
      <c r="B1" s="29" t="s">
        <v>286</v>
      </c>
      <c r="C1" s="29"/>
      <c r="D1" s="29"/>
      <c r="E1" s="29"/>
    </row>
    <row r="3" spans="2:9" ht="11.25">
      <c r="B3" s="265" t="s">
        <v>197</v>
      </c>
      <c r="C3" s="268" t="s">
        <v>238</v>
      </c>
      <c r="D3" s="266" t="s">
        <v>239</v>
      </c>
      <c r="E3" s="268" t="s">
        <v>240</v>
      </c>
      <c r="F3" s="266" t="s">
        <v>241</v>
      </c>
      <c r="G3" s="268" t="s">
        <v>242</v>
      </c>
      <c r="H3" s="266" t="s">
        <v>243</v>
      </c>
      <c r="I3" s="268" t="s">
        <v>244</v>
      </c>
    </row>
    <row r="4" spans="2:9" ht="11.25">
      <c r="B4" s="246" t="s">
        <v>210</v>
      </c>
      <c r="C4" s="252">
        <v>22</v>
      </c>
      <c r="D4" s="31">
        <v>22</v>
      </c>
      <c r="E4" s="252">
        <v>21</v>
      </c>
      <c r="F4" s="31">
        <v>1</v>
      </c>
      <c r="G4" s="252">
        <v>10</v>
      </c>
      <c r="H4" s="31">
        <v>8</v>
      </c>
      <c r="I4" s="252">
        <v>2</v>
      </c>
    </row>
    <row r="5" spans="2:9" ht="11.25">
      <c r="B5" s="246" t="s">
        <v>211</v>
      </c>
      <c r="C5" s="252">
        <v>87</v>
      </c>
      <c r="D5" s="31">
        <v>83</v>
      </c>
      <c r="E5" s="252">
        <v>50</v>
      </c>
      <c r="F5" s="31">
        <v>144</v>
      </c>
      <c r="G5" s="252">
        <v>23</v>
      </c>
      <c r="H5" s="31">
        <v>22</v>
      </c>
      <c r="I5" s="252">
        <v>3</v>
      </c>
    </row>
    <row r="6" spans="2:9" ht="11.25">
      <c r="B6" s="246" t="s">
        <v>212</v>
      </c>
      <c r="C6" s="252">
        <v>58</v>
      </c>
      <c r="D6" s="31">
        <v>42</v>
      </c>
      <c r="E6" s="252">
        <v>38</v>
      </c>
      <c r="F6" s="31">
        <v>56</v>
      </c>
      <c r="G6" s="252">
        <v>16</v>
      </c>
      <c r="H6" s="31">
        <v>15</v>
      </c>
      <c r="I6" s="252">
        <v>2</v>
      </c>
    </row>
    <row r="7" spans="2:9" ht="11.25">
      <c r="B7" s="246" t="s">
        <v>213</v>
      </c>
      <c r="C7" s="252">
        <v>42</v>
      </c>
      <c r="D7" s="31">
        <v>37</v>
      </c>
      <c r="E7" s="252">
        <v>36</v>
      </c>
      <c r="F7" s="31">
        <v>5</v>
      </c>
      <c r="G7" s="252">
        <v>22</v>
      </c>
      <c r="H7" s="31">
        <v>16</v>
      </c>
      <c r="I7" s="252">
        <v>3</v>
      </c>
    </row>
    <row r="8" spans="2:9" ht="11.25">
      <c r="B8" s="246" t="s">
        <v>214</v>
      </c>
      <c r="C8" s="252">
        <v>37</v>
      </c>
      <c r="D8" s="31">
        <v>36</v>
      </c>
      <c r="E8" s="252">
        <v>23</v>
      </c>
      <c r="F8" s="31">
        <v>41</v>
      </c>
      <c r="G8" s="252">
        <v>19</v>
      </c>
      <c r="H8" s="31">
        <v>11</v>
      </c>
      <c r="I8" s="252">
        <v>4</v>
      </c>
    </row>
    <row r="9" spans="2:9" ht="11.25">
      <c r="B9" s="246" t="s">
        <v>215</v>
      </c>
      <c r="C9" s="252">
        <v>89</v>
      </c>
      <c r="D9" s="31">
        <v>87</v>
      </c>
      <c r="E9" s="252">
        <v>88</v>
      </c>
      <c r="F9" s="31">
        <v>29</v>
      </c>
      <c r="G9" s="252">
        <v>32</v>
      </c>
      <c r="H9" s="31">
        <v>32</v>
      </c>
      <c r="I9" s="252">
        <v>13</v>
      </c>
    </row>
    <row r="10" spans="2:9" ht="11.25">
      <c r="B10" s="246" t="s">
        <v>216</v>
      </c>
      <c r="C10" s="252">
        <v>74</v>
      </c>
      <c r="D10" s="31">
        <v>64</v>
      </c>
      <c r="E10" s="252">
        <v>57</v>
      </c>
      <c r="F10" s="31">
        <v>156</v>
      </c>
      <c r="G10" s="252">
        <v>35</v>
      </c>
      <c r="H10" s="31">
        <v>13</v>
      </c>
      <c r="I10" s="252">
        <v>7</v>
      </c>
    </row>
    <row r="11" spans="2:9" ht="11.25">
      <c r="B11" s="246" t="s">
        <v>217</v>
      </c>
      <c r="C11" s="252">
        <v>45</v>
      </c>
      <c r="D11" s="31">
        <v>34</v>
      </c>
      <c r="E11" s="252">
        <v>23</v>
      </c>
      <c r="F11" s="31">
        <v>225</v>
      </c>
      <c r="G11" s="252">
        <v>8</v>
      </c>
      <c r="H11" s="31">
        <v>9</v>
      </c>
      <c r="I11" s="252">
        <v>5</v>
      </c>
    </row>
    <row r="12" spans="2:9" ht="11.25">
      <c r="B12" s="246" t="s">
        <v>218</v>
      </c>
      <c r="C12" s="252">
        <v>4</v>
      </c>
      <c r="D12" s="31">
        <v>2</v>
      </c>
      <c r="E12" s="252">
        <v>2</v>
      </c>
      <c r="F12" s="31">
        <v>112</v>
      </c>
      <c r="G12" s="252">
        <v>0</v>
      </c>
      <c r="H12" s="31">
        <v>0</v>
      </c>
      <c r="I12" s="252">
        <v>0</v>
      </c>
    </row>
    <row r="13" spans="2:9" ht="11.25">
      <c r="B13" s="246" t="s">
        <v>219</v>
      </c>
      <c r="C13" s="252">
        <v>25</v>
      </c>
      <c r="D13" s="31">
        <v>22</v>
      </c>
      <c r="E13" s="252">
        <v>25</v>
      </c>
      <c r="F13" s="31">
        <v>3</v>
      </c>
      <c r="G13" s="252">
        <v>8</v>
      </c>
      <c r="H13" s="31">
        <v>4</v>
      </c>
      <c r="I13" s="252">
        <v>1</v>
      </c>
    </row>
    <row r="14" spans="2:9" ht="11.25">
      <c r="B14" s="246" t="s">
        <v>220</v>
      </c>
      <c r="C14" s="252">
        <v>13</v>
      </c>
      <c r="D14" s="31">
        <v>14</v>
      </c>
      <c r="E14" s="252">
        <v>7</v>
      </c>
      <c r="F14" s="31">
        <v>4</v>
      </c>
      <c r="G14" s="252">
        <v>1</v>
      </c>
      <c r="H14" s="31">
        <v>0</v>
      </c>
      <c r="I14" s="252">
        <v>4</v>
      </c>
    </row>
    <row r="15" spans="2:9" ht="11.25">
      <c r="B15" s="246" t="s">
        <v>221</v>
      </c>
      <c r="C15" s="252">
        <v>1</v>
      </c>
      <c r="D15" s="31">
        <v>1</v>
      </c>
      <c r="E15" s="252">
        <v>1</v>
      </c>
      <c r="F15" s="31">
        <v>0</v>
      </c>
      <c r="G15" s="252">
        <v>0</v>
      </c>
      <c r="H15" s="31">
        <v>0</v>
      </c>
      <c r="I15" s="252">
        <v>0</v>
      </c>
    </row>
    <row r="16" spans="2:9" ht="11.25">
      <c r="B16" s="246" t="s">
        <v>222</v>
      </c>
      <c r="C16" s="252">
        <v>37</v>
      </c>
      <c r="D16" s="31">
        <v>36</v>
      </c>
      <c r="E16" s="252">
        <v>36</v>
      </c>
      <c r="F16" s="31">
        <v>143</v>
      </c>
      <c r="G16" s="252">
        <v>18</v>
      </c>
      <c r="H16" s="31">
        <v>15</v>
      </c>
      <c r="I16" s="252">
        <v>3</v>
      </c>
    </row>
    <row r="17" spans="2:9" ht="11.25">
      <c r="B17" s="246" t="s">
        <v>223</v>
      </c>
      <c r="C17" s="252">
        <v>232</v>
      </c>
      <c r="D17" s="31">
        <v>205</v>
      </c>
      <c r="E17" s="252">
        <v>151</v>
      </c>
      <c r="F17" s="31">
        <v>2</v>
      </c>
      <c r="G17" s="252">
        <v>73</v>
      </c>
      <c r="H17" s="31">
        <v>41</v>
      </c>
      <c r="I17" s="252">
        <v>15</v>
      </c>
    </row>
    <row r="18" spans="2:9" ht="11.25">
      <c r="B18" s="246" t="s">
        <v>224</v>
      </c>
      <c r="C18" s="252">
        <v>77</v>
      </c>
      <c r="D18" s="31">
        <v>60</v>
      </c>
      <c r="E18" s="252">
        <v>70</v>
      </c>
      <c r="F18" s="31">
        <v>0</v>
      </c>
      <c r="G18" s="252">
        <v>23</v>
      </c>
      <c r="H18" s="31">
        <v>26</v>
      </c>
      <c r="I18" s="252">
        <v>15</v>
      </c>
    </row>
    <row r="19" spans="2:9" ht="11.25">
      <c r="B19" s="246" t="s">
        <v>225</v>
      </c>
      <c r="C19" s="252">
        <v>22</v>
      </c>
      <c r="D19" s="31">
        <v>20</v>
      </c>
      <c r="E19" s="252">
        <v>18</v>
      </c>
      <c r="F19" s="31">
        <v>11</v>
      </c>
      <c r="G19" s="252">
        <v>0</v>
      </c>
      <c r="H19" s="31">
        <v>0</v>
      </c>
      <c r="I19" s="252">
        <v>0</v>
      </c>
    </row>
    <row r="20" spans="2:9" ht="11.25">
      <c r="B20" s="246" t="s">
        <v>226</v>
      </c>
      <c r="C20" s="252">
        <v>46</v>
      </c>
      <c r="D20" s="31">
        <v>35</v>
      </c>
      <c r="E20" s="252">
        <v>28</v>
      </c>
      <c r="F20" s="31">
        <v>20</v>
      </c>
      <c r="G20" s="252">
        <v>18</v>
      </c>
      <c r="H20" s="31">
        <v>9</v>
      </c>
      <c r="I20" s="252">
        <v>2</v>
      </c>
    </row>
    <row r="21" spans="2:9" ht="11.25">
      <c r="B21" s="246" t="s">
        <v>227</v>
      </c>
      <c r="C21" s="252">
        <v>14</v>
      </c>
      <c r="D21" s="31">
        <v>10</v>
      </c>
      <c r="E21" s="252">
        <v>5</v>
      </c>
      <c r="F21" s="31">
        <v>9</v>
      </c>
      <c r="G21" s="252">
        <v>6</v>
      </c>
      <c r="H21" s="31">
        <v>0</v>
      </c>
      <c r="I21" s="252">
        <v>2</v>
      </c>
    </row>
    <row r="22" spans="2:9" ht="11.25">
      <c r="B22" s="246" t="s">
        <v>228</v>
      </c>
      <c r="C22" s="252">
        <v>82</v>
      </c>
      <c r="D22" s="31">
        <v>84</v>
      </c>
      <c r="E22" s="252">
        <v>85</v>
      </c>
      <c r="F22" s="31">
        <v>3</v>
      </c>
      <c r="G22" s="252">
        <v>46</v>
      </c>
      <c r="H22" s="31">
        <v>33</v>
      </c>
      <c r="I22" s="252">
        <v>2</v>
      </c>
    </row>
    <row r="23" spans="2:9" ht="11.25">
      <c r="B23" s="246" t="s">
        <v>229</v>
      </c>
      <c r="C23" s="252">
        <v>86</v>
      </c>
      <c r="D23" s="31">
        <v>66</v>
      </c>
      <c r="E23" s="252">
        <v>40</v>
      </c>
      <c r="F23" s="31">
        <v>8</v>
      </c>
      <c r="G23" s="252">
        <v>19</v>
      </c>
      <c r="H23" s="31">
        <v>12</v>
      </c>
      <c r="I23" s="252">
        <v>1</v>
      </c>
    </row>
    <row r="24" spans="2:9" ht="11.25">
      <c r="B24" s="246" t="s">
        <v>230</v>
      </c>
      <c r="C24" s="252">
        <v>103</v>
      </c>
      <c r="D24" s="31">
        <v>93</v>
      </c>
      <c r="E24" s="252">
        <v>63</v>
      </c>
      <c r="F24" s="31">
        <v>21</v>
      </c>
      <c r="G24" s="252">
        <v>27</v>
      </c>
      <c r="H24" s="31">
        <v>24</v>
      </c>
      <c r="I24" s="252">
        <v>7</v>
      </c>
    </row>
    <row r="25" spans="2:9" ht="11.25">
      <c r="B25" s="246" t="s">
        <v>231</v>
      </c>
      <c r="C25" s="252">
        <v>27</v>
      </c>
      <c r="D25" s="31">
        <v>23</v>
      </c>
      <c r="E25" s="252">
        <v>13</v>
      </c>
      <c r="F25" s="31">
        <v>96</v>
      </c>
      <c r="G25" s="252">
        <v>3</v>
      </c>
      <c r="H25" s="31">
        <v>5</v>
      </c>
      <c r="I25" s="252">
        <v>6</v>
      </c>
    </row>
    <row r="26" spans="2:9" ht="11.25">
      <c r="B26" s="246" t="s">
        <v>232</v>
      </c>
      <c r="C26" s="252">
        <v>94</v>
      </c>
      <c r="D26" s="31">
        <v>80</v>
      </c>
      <c r="E26" s="252">
        <v>86</v>
      </c>
      <c r="F26" s="31">
        <v>16</v>
      </c>
      <c r="G26" s="252">
        <v>36</v>
      </c>
      <c r="H26" s="31">
        <v>43</v>
      </c>
      <c r="I26" s="252">
        <v>12</v>
      </c>
    </row>
    <row r="27" spans="2:9" ht="11.25">
      <c r="B27" s="246" t="s">
        <v>233</v>
      </c>
      <c r="C27" s="252">
        <v>140</v>
      </c>
      <c r="D27" s="31">
        <v>110</v>
      </c>
      <c r="E27" s="252">
        <v>68</v>
      </c>
      <c r="F27" s="31">
        <v>130</v>
      </c>
      <c r="G27" s="252">
        <v>46</v>
      </c>
      <c r="H27" s="31">
        <v>24</v>
      </c>
      <c r="I27" s="252">
        <v>3</v>
      </c>
    </row>
    <row r="28" spans="2:9" ht="11.25">
      <c r="B28" s="246" t="s">
        <v>234</v>
      </c>
      <c r="C28" s="252">
        <v>38</v>
      </c>
      <c r="D28" s="31">
        <v>34</v>
      </c>
      <c r="E28" s="252">
        <v>14</v>
      </c>
      <c r="F28" s="31">
        <v>100</v>
      </c>
      <c r="G28" s="252">
        <v>19</v>
      </c>
      <c r="H28" s="31">
        <v>16</v>
      </c>
      <c r="I28" s="252">
        <v>1</v>
      </c>
    </row>
    <row r="29" spans="2:9" ht="11.25">
      <c r="B29" s="246" t="s">
        <v>235</v>
      </c>
      <c r="C29" s="252">
        <v>142</v>
      </c>
      <c r="D29" s="31">
        <v>116</v>
      </c>
      <c r="E29" s="252">
        <v>94</v>
      </c>
      <c r="F29" s="31">
        <v>0</v>
      </c>
      <c r="G29" s="252">
        <v>55</v>
      </c>
      <c r="H29" s="31">
        <v>28</v>
      </c>
      <c r="I29" s="252">
        <v>11</v>
      </c>
    </row>
    <row r="30" spans="2:9" ht="11.25">
      <c r="B30" s="272" t="s">
        <v>236</v>
      </c>
      <c r="C30" s="273">
        <f aca="true" t="shared" si="0" ref="C30:I30">SUM(C4:C29)</f>
        <v>1637</v>
      </c>
      <c r="D30" s="274">
        <f t="shared" si="0"/>
        <v>1416</v>
      </c>
      <c r="E30" s="273">
        <f t="shared" si="0"/>
        <v>1142</v>
      </c>
      <c r="F30" s="274">
        <f t="shared" si="0"/>
        <v>1335</v>
      </c>
      <c r="G30" s="273">
        <f t="shared" si="0"/>
        <v>563</v>
      </c>
      <c r="H30" s="274">
        <f t="shared" si="0"/>
        <v>406</v>
      </c>
      <c r="I30" s="273">
        <f t="shared" si="0"/>
        <v>124</v>
      </c>
    </row>
    <row r="31" ht="11.25">
      <c r="B31" s="30" t="s">
        <v>245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U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57.28125" style="12" customWidth="1"/>
    <col min="3" max="3" width="14.00390625" style="12" customWidth="1"/>
    <col min="4" max="4" width="19.7109375" style="12" customWidth="1"/>
    <col min="5" max="5" width="19.7109375" style="53" customWidth="1"/>
    <col min="6" max="6" width="4.00390625" style="12" customWidth="1"/>
    <col min="7" max="7" width="8.8515625" style="12" hidden="1" customWidth="1"/>
    <col min="8" max="9" width="5.8515625" style="12" hidden="1" customWidth="1"/>
    <col min="10" max="10" width="3.8515625" style="12" hidden="1" customWidth="1"/>
    <col min="11" max="11" width="7.7109375" style="12" hidden="1" customWidth="1"/>
    <col min="12" max="12" width="4.421875" style="12" hidden="1" customWidth="1"/>
    <col min="13" max="13" width="10.7109375" style="12" hidden="1" customWidth="1"/>
    <col min="14" max="14" width="9.57421875" style="12" customWidth="1"/>
    <col min="15" max="15" width="7.7109375" style="12" customWidth="1"/>
    <col min="16" max="16" width="13.8515625" style="12" customWidth="1"/>
    <col min="17" max="17" width="8.00390625" style="12" customWidth="1"/>
    <col min="18" max="18" width="5.140625" style="12" customWidth="1"/>
    <col min="19" max="19" width="6.140625" style="12" customWidth="1"/>
    <col min="20" max="16384" width="11.421875" style="12" customWidth="1"/>
  </cols>
  <sheetData>
    <row r="1" spans="2:8" s="1" customFormat="1" ht="11.25">
      <c r="B1" s="69"/>
      <c r="C1" s="58" t="s">
        <v>134</v>
      </c>
      <c r="E1" s="58"/>
      <c r="F1" s="2"/>
      <c r="G1" s="2"/>
      <c r="H1" s="2"/>
    </row>
    <row r="3" spans="2:3" ht="27" customHeight="1">
      <c r="B3" s="15" t="s">
        <v>173</v>
      </c>
      <c r="C3" s="63"/>
    </row>
    <row r="4" spans="6:21" ht="11.25">
      <c r="F4" s="63"/>
      <c r="O4" s="19"/>
      <c r="P4" s="19"/>
      <c r="Q4" s="19"/>
      <c r="R4" s="19"/>
      <c r="S4" s="19"/>
      <c r="T4" s="19"/>
      <c r="U4" s="19"/>
    </row>
    <row r="5" spans="2:21" s="18" customFormat="1" ht="12.75" customHeight="1">
      <c r="B5" s="186" t="s">
        <v>60</v>
      </c>
      <c r="C5" s="482" t="s">
        <v>81</v>
      </c>
      <c r="D5" s="483"/>
      <c r="E5" s="54"/>
      <c r="F5" s="53"/>
      <c r="G5" s="18" t="s">
        <v>740</v>
      </c>
      <c r="K5" s="18" t="s">
        <v>737</v>
      </c>
      <c r="O5" s="103"/>
      <c r="P5" s="54"/>
      <c r="Q5" s="54"/>
      <c r="R5" s="54"/>
      <c r="S5" s="54"/>
      <c r="T5" s="54"/>
      <c r="U5" s="5"/>
    </row>
    <row r="6" spans="2:21" s="18" customFormat="1" ht="11.25">
      <c r="B6" s="187" t="s">
        <v>106</v>
      </c>
      <c r="C6" s="5" t="s">
        <v>3</v>
      </c>
      <c r="D6" s="193" t="s">
        <v>2</v>
      </c>
      <c r="E6" s="56"/>
      <c r="O6" s="104"/>
      <c r="P6" s="105"/>
      <c r="Q6" s="5"/>
      <c r="R6" s="5"/>
      <c r="S6" s="5"/>
      <c r="T6" s="56"/>
      <c r="U6" s="5"/>
    </row>
    <row r="7" spans="2:21" ht="12.75" customHeight="1">
      <c r="B7" s="138" t="s">
        <v>9</v>
      </c>
      <c r="C7" s="190">
        <v>0.2</v>
      </c>
      <c r="D7" s="190">
        <v>1.1049723756906076</v>
      </c>
      <c r="E7" s="51"/>
      <c r="G7" s="12">
        <v>72</v>
      </c>
      <c r="I7" s="12" t="s">
        <v>67</v>
      </c>
      <c r="J7" s="12">
        <v>0</v>
      </c>
      <c r="K7" s="12">
        <v>1</v>
      </c>
      <c r="O7" s="376"/>
      <c r="P7" s="376"/>
      <c r="Q7" s="484"/>
      <c r="R7" s="484"/>
      <c r="S7" s="484"/>
      <c r="T7" s="484"/>
      <c r="U7" s="19"/>
    </row>
    <row r="8" spans="2:21" ht="12.75" customHeight="1">
      <c r="B8" s="138" t="s">
        <v>10</v>
      </c>
      <c r="C8" s="191">
        <v>0.41</v>
      </c>
      <c r="D8" s="191">
        <v>0</v>
      </c>
      <c r="E8" s="51"/>
      <c r="G8" s="12">
        <v>230</v>
      </c>
      <c r="I8" s="12" t="s">
        <v>69</v>
      </c>
      <c r="J8" s="12">
        <v>1</v>
      </c>
      <c r="K8" s="12">
        <v>3</v>
      </c>
      <c r="O8" s="376"/>
      <c r="P8" s="376"/>
      <c r="Q8" s="484"/>
      <c r="R8" s="484"/>
      <c r="S8" s="484"/>
      <c r="T8" s="484"/>
      <c r="U8" s="19"/>
    </row>
    <row r="9" spans="2:21" ht="12.75" customHeight="1">
      <c r="B9" s="138" t="s">
        <v>11</v>
      </c>
      <c r="C9" s="191">
        <v>0.49</v>
      </c>
      <c r="D9" s="191">
        <v>0</v>
      </c>
      <c r="E9" s="51"/>
      <c r="G9" s="12">
        <v>608</v>
      </c>
      <c r="I9" s="12" t="s">
        <v>70</v>
      </c>
      <c r="J9" s="12">
        <v>9</v>
      </c>
      <c r="K9" s="12">
        <v>0</v>
      </c>
      <c r="O9" s="376"/>
      <c r="P9" s="376"/>
      <c r="Q9" s="484"/>
      <c r="R9" s="484"/>
      <c r="S9" s="484"/>
      <c r="T9" s="484"/>
      <c r="U9" s="19"/>
    </row>
    <row r="10" spans="2:21" ht="12.75" customHeight="1">
      <c r="B10" s="138" t="s">
        <v>123</v>
      </c>
      <c r="C10" s="191">
        <v>0.69</v>
      </c>
      <c r="D10" s="191">
        <v>0.5524861878453038</v>
      </c>
      <c r="E10" s="51"/>
      <c r="G10" s="12">
        <v>27</v>
      </c>
      <c r="I10" s="12" t="s">
        <v>71</v>
      </c>
      <c r="J10" s="12">
        <v>192</v>
      </c>
      <c r="K10" s="12">
        <v>20</v>
      </c>
      <c r="O10" s="376"/>
      <c r="P10" s="376"/>
      <c r="Q10" s="484"/>
      <c r="R10" s="484"/>
      <c r="S10" s="484"/>
      <c r="T10" s="484"/>
      <c r="U10" s="19"/>
    </row>
    <row r="11" spans="2:21" ht="12.75" customHeight="1">
      <c r="B11" s="138" t="s">
        <v>124</v>
      </c>
      <c r="C11" s="191">
        <v>1.46</v>
      </c>
      <c r="D11" s="191">
        <v>1.1049723756906076</v>
      </c>
      <c r="E11" s="51"/>
      <c r="G11" s="12">
        <v>176</v>
      </c>
      <c r="I11" s="12" t="s">
        <v>72</v>
      </c>
      <c r="J11" s="12">
        <v>8</v>
      </c>
      <c r="K11" s="12">
        <v>5</v>
      </c>
      <c r="O11" s="376"/>
      <c r="P11" s="376"/>
      <c r="Q11" s="484"/>
      <c r="R11" s="484"/>
      <c r="S11" s="484"/>
      <c r="T11" s="484"/>
      <c r="U11" s="19"/>
    </row>
    <row r="12" spans="2:21" ht="12.75" customHeight="1">
      <c r="B12" s="138" t="s">
        <v>125</v>
      </c>
      <c r="C12" s="191">
        <v>15.75</v>
      </c>
      <c r="D12" s="191">
        <v>12.154696132596685</v>
      </c>
      <c r="E12" s="51"/>
      <c r="G12" s="12">
        <v>841</v>
      </c>
      <c r="I12" s="12" t="s">
        <v>73</v>
      </c>
      <c r="J12" s="12">
        <v>7</v>
      </c>
      <c r="K12" s="12">
        <v>3</v>
      </c>
      <c r="O12" s="376"/>
      <c r="P12" s="376"/>
      <c r="Q12" s="484"/>
      <c r="R12" s="484"/>
      <c r="S12" s="484"/>
      <c r="T12" s="484"/>
      <c r="U12" s="19"/>
    </row>
    <row r="13" spans="2:21" ht="12.75" customHeight="1">
      <c r="B13" s="138" t="s">
        <v>126</v>
      </c>
      <c r="C13" s="191">
        <v>43.61</v>
      </c>
      <c r="D13" s="191">
        <v>37.01657458563536</v>
      </c>
      <c r="E13" s="51"/>
      <c r="G13" s="12">
        <v>3885</v>
      </c>
      <c r="I13" s="12" t="s">
        <v>74</v>
      </c>
      <c r="J13" s="12">
        <v>2</v>
      </c>
      <c r="K13" s="12">
        <v>0</v>
      </c>
      <c r="O13" s="376"/>
      <c r="P13" s="376"/>
      <c r="Q13" s="484"/>
      <c r="R13" s="484"/>
      <c r="S13" s="484"/>
      <c r="T13" s="484"/>
      <c r="U13" s="19"/>
    </row>
    <row r="14" spans="2:21" ht="12.75" customHeight="1">
      <c r="B14" s="138" t="s">
        <v>12</v>
      </c>
      <c r="C14" s="191">
        <v>3.17</v>
      </c>
      <c r="D14" s="191">
        <v>5.524861878453039</v>
      </c>
      <c r="E14" s="51"/>
      <c r="G14" s="12">
        <v>236</v>
      </c>
      <c r="I14" s="12" t="s">
        <v>75</v>
      </c>
      <c r="J14" s="12">
        <v>1</v>
      </c>
      <c r="K14" s="12">
        <v>4</v>
      </c>
      <c r="O14" s="376"/>
      <c r="P14" s="376"/>
      <c r="Q14" s="484"/>
      <c r="R14" s="484"/>
      <c r="S14" s="484"/>
      <c r="T14" s="484"/>
      <c r="U14" s="19"/>
    </row>
    <row r="15" spans="2:21" ht="12.75" customHeight="1">
      <c r="B15" s="138" t="s">
        <v>13</v>
      </c>
      <c r="C15" s="191">
        <v>5.2</v>
      </c>
      <c r="D15" s="191">
        <v>4.972375690607735</v>
      </c>
      <c r="E15" s="51"/>
      <c r="G15" s="12">
        <v>315</v>
      </c>
      <c r="I15" s="12" t="s">
        <v>76</v>
      </c>
      <c r="J15" s="12">
        <v>27</v>
      </c>
      <c r="K15" s="12">
        <v>12</v>
      </c>
      <c r="O15" s="376"/>
      <c r="P15" s="376"/>
      <c r="Q15" s="484"/>
      <c r="R15" s="484"/>
      <c r="S15" s="484"/>
      <c r="T15" s="484"/>
      <c r="U15" s="19"/>
    </row>
    <row r="16" spans="2:21" ht="12.75" customHeight="1">
      <c r="B16" s="138" t="s">
        <v>14</v>
      </c>
      <c r="C16" s="191">
        <v>1.38</v>
      </c>
      <c r="D16" s="191">
        <v>1.1049723756906076</v>
      </c>
      <c r="E16" s="51"/>
      <c r="G16" s="12">
        <v>113</v>
      </c>
      <c r="I16" s="12" t="s">
        <v>77</v>
      </c>
      <c r="J16" s="12">
        <v>7</v>
      </c>
      <c r="K16" s="12">
        <v>5</v>
      </c>
      <c r="O16" s="376"/>
      <c r="P16" s="376"/>
      <c r="Q16" s="484"/>
      <c r="R16" s="484"/>
      <c r="S16" s="484"/>
      <c r="T16" s="484"/>
      <c r="U16" s="19"/>
    </row>
    <row r="17" spans="2:21" ht="12.75" customHeight="1">
      <c r="B17" s="138" t="s">
        <v>63</v>
      </c>
      <c r="C17" s="191">
        <v>5.36</v>
      </c>
      <c r="D17" s="191">
        <v>7.18232044198895</v>
      </c>
      <c r="E17" s="51"/>
      <c r="G17" s="12">
        <v>211</v>
      </c>
      <c r="I17" s="12" t="s">
        <v>738</v>
      </c>
      <c r="J17" s="12">
        <v>10</v>
      </c>
      <c r="K17" s="12">
        <v>8</v>
      </c>
      <c r="O17" s="376"/>
      <c r="P17" s="376"/>
      <c r="Q17" s="484"/>
      <c r="R17" s="484"/>
      <c r="S17" s="484"/>
      <c r="T17" s="484"/>
      <c r="U17" s="19"/>
    </row>
    <row r="18" spans="2:21" ht="12.75" customHeight="1">
      <c r="B18" s="138" t="s">
        <v>83</v>
      </c>
      <c r="C18" s="191">
        <v>16.44</v>
      </c>
      <c r="D18" s="191">
        <v>17.12707182320442</v>
      </c>
      <c r="E18" s="51"/>
      <c r="G18" s="12">
        <v>278</v>
      </c>
      <c r="I18" s="12" t="s">
        <v>739</v>
      </c>
      <c r="J18" s="12">
        <v>49</v>
      </c>
      <c r="K18" s="12">
        <v>30</v>
      </c>
      <c r="O18" s="376"/>
      <c r="P18" s="376"/>
      <c r="Q18" s="484"/>
      <c r="R18" s="484"/>
      <c r="S18" s="484"/>
      <c r="T18" s="484"/>
      <c r="U18" s="19"/>
    </row>
    <row r="19" spans="2:21" ht="12.75" customHeight="1">
      <c r="B19" s="138" t="s">
        <v>82</v>
      </c>
      <c r="C19" s="191">
        <v>4.26</v>
      </c>
      <c r="D19" s="191">
        <v>7.18232044198895</v>
      </c>
      <c r="E19" s="51"/>
      <c r="O19" s="376"/>
      <c r="P19" s="376"/>
      <c r="Q19" s="484"/>
      <c r="R19" s="484"/>
      <c r="S19" s="484"/>
      <c r="T19" s="484"/>
      <c r="U19" s="19"/>
    </row>
    <row r="20" spans="2:21" ht="12.75" customHeight="1">
      <c r="B20" s="138" t="s">
        <v>64</v>
      </c>
      <c r="C20" s="191">
        <v>1.54</v>
      </c>
      <c r="D20" s="191">
        <v>3.867403314917127</v>
      </c>
      <c r="E20" s="51"/>
      <c r="G20" s="12">
        <v>94</v>
      </c>
      <c r="I20" s="12" t="s">
        <v>78</v>
      </c>
      <c r="J20" s="12">
        <v>3</v>
      </c>
      <c r="K20" s="12">
        <v>2</v>
      </c>
      <c r="O20" s="376"/>
      <c r="P20" s="376"/>
      <c r="Q20" s="484"/>
      <c r="R20" s="484"/>
      <c r="S20" s="484"/>
      <c r="T20" s="484"/>
      <c r="U20" s="19"/>
    </row>
    <row r="21" spans="2:21" ht="12.75" customHeight="1">
      <c r="B21" s="138" t="s">
        <v>84</v>
      </c>
      <c r="C21" s="191">
        <v>0.04</v>
      </c>
      <c r="D21" s="191">
        <v>1.1049723756906076</v>
      </c>
      <c r="E21" s="51"/>
      <c r="O21" s="376"/>
      <c r="P21" s="376"/>
      <c r="Q21" s="484"/>
      <c r="R21" s="484"/>
      <c r="S21" s="484"/>
      <c r="T21" s="484"/>
      <c r="U21" s="19"/>
    </row>
    <row r="22" spans="2:21" ht="12.75" customHeight="1">
      <c r="B22" s="173" t="s">
        <v>15</v>
      </c>
      <c r="C22" s="200">
        <v>100</v>
      </c>
      <c r="D22" s="291">
        <v>100</v>
      </c>
      <c r="E22" s="52"/>
      <c r="F22" s="55"/>
      <c r="G22" s="12">
        <v>7436</v>
      </c>
      <c r="I22" s="12" t="e">
        <v>#REF!</v>
      </c>
      <c r="J22" s="12" t="e">
        <v>#REF!</v>
      </c>
      <c r="K22" s="12" t="e">
        <v>#REF!</v>
      </c>
      <c r="O22" s="83"/>
      <c r="P22" s="54"/>
      <c r="Q22" s="485"/>
      <c r="R22" s="485"/>
      <c r="S22" s="485"/>
      <c r="T22" s="485"/>
      <c r="U22" s="19"/>
    </row>
    <row r="23" spans="15:21" ht="18" customHeight="1">
      <c r="O23" s="19"/>
      <c r="P23" s="19"/>
      <c r="Q23" s="107"/>
      <c r="R23" s="107"/>
      <c r="S23" s="107"/>
      <c r="T23" s="107"/>
      <c r="U23" s="19"/>
    </row>
    <row r="24" spans="2:9" s="15" customFormat="1" ht="11.25">
      <c r="B24" s="37" t="s">
        <v>182</v>
      </c>
      <c r="C24" s="37"/>
      <c r="E24" s="37"/>
      <c r="F24" s="63"/>
      <c r="G24" s="25"/>
      <c r="H24" s="25"/>
      <c r="I24" s="25"/>
    </row>
    <row r="25" spans="3:11" ht="11.25">
      <c r="C25" s="18"/>
      <c r="D25" s="19"/>
      <c r="E25" s="19"/>
      <c r="G25" s="19"/>
      <c r="H25" s="19"/>
      <c r="I25" s="19"/>
      <c r="K25" s="63"/>
    </row>
    <row r="26" spans="2:13" s="18" customFormat="1" ht="11.25">
      <c r="B26" s="382" t="s">
        <v>16</v>
      </c>
      <c r="C26" s="422" t="s">
        <v>153</v>
      </c>
      <c r="D26" s="82"/>
      <c r="E26" s="54"/>
      <c r="F26" s="5"/>
      <c r="G26" s="376" t="s">
        <v>741</v>
      </c>
      <c r="H26" s="376"/>
      <c r="I26" s="376"/>
      <c r="J26" s="5"/>
      <c r="K26" s="384" t="s">
        <v>743</v>
      </c>
      <c r="L26" s="384"/>
      <c r="M26" s="384"/>
    </row>
    <row r="27" spans="2:14" s="18" customFormat="1" ht="11.25">
      <c r="B27" s="383"/>
      <c r="C27" s="424"/>
      <c r="D27" s="54"/>
      <c r="E27" s="54"/>
      <c r="F27" s="5"/>
      <c r="G27" s="376"/>
      <c r="H27" s="376"/>
      <c r="I27" s="376"/>
      <c r="J27" s="5"/>
      <c r="K27" s="384"/>
      <c r="L27" s="384"/>
      <c r="M27" s="384"/>
      <c r="N27" s="25"/>
    </row>
    <row r="28" spans="2:14" s="18" customFormat="1" ht="11.25">
      <c r="B28" s="194" t="s">
        <v>17</v>
      </c>
      <c r="C28" s="195">
        <v>28.85514018691589</v>
      </c>
      <c r="D28" s="385"/>
      <c r="E28" s="385"/>
      <c r="F28" s="5"/>
      <c r="G28" s="5" t="s">
        <v>65</v>
      </c>
      <c r="H28" s="5">
        <v>471</v>
      </c>
      <c r="I28" s="5">
        <v>471</v>
      </c>
      <c r="K28" s="5" t="s">
        <v>65</v>
      </c>
      <c r="L28" s="5">
        <v>2361</v>
      </c>
      <c r="M28" s="5">
        <v>2361</v>
      </c>
      <c r="N28" s="25"/>
    </row>
    <row r="29" spans="2:14" ht="11.25">
      <c r="B29" s="144" t="s">
        <v>18</v>
      </c>
      <c r="C29" s="196">
        <v>37.889408099688474</v>
      </c>
      <c r="D29" s="385"/>
      <c r="E29" s="385"/>
      <c r="F29" s="19"/>
      <c r="G29" s="5" t="s">
        <v>66</v>
      </c>
      <c r="H29" s="5">
        <v>1456</v>
      </c>
      <c r="I29" s="5">
        <v>1927</v>
      </c>
      <c r="K29" s="5" t="s">
        <v>66</v>
      </c>
      <c r="L29" s="5">
        <v>3137</v>
      </c>
      <c r="M29" s="5">
        <v>5498</v>
      </c>
      <c r="N29" s="25"/>
    </row>
    <row r="30" spans="2:14" ht="11.25">
      <c r="B30" s="144" t="s">
        <v>19</v>
      </c>
      <c r="C30" s="196">
        <v>7.515576323987538</v>
      </c>
      <c r="D30" s="385"/>
      <c r="E30" s="385"/>
      <c r="F30" s="22"/>
      <c r="G30" s="5" t="s">
        <v>67</v>
      </c>
      <c r="H30" s="5">
        <v>2216</v>
      </c>
      <c r="I30" s="5">
        <v>4143</v>
      </c>
      <c r="K30" s="5" t="s">
        <v>67</v>
      </c>
      <c r="L30" s="5">
        <v>8756</v>
      </c>
      <c r="M30" s="5">
        <v>14254</v>
      </c>
      <c r="N30" s="25"/>
    </row>
    <row r="31" spans="2:14" ht="11.25">
      <c r="B31" s="144" t="s">
        <v>20</v>
      </c>
      <c r="C31" s="196">
        <v>0.3115264797507788</v>
      </c>
      <c r="D31" s="385"/>
      <c r="E31" s="385"/>
      <c r="F31" s="22"/>
      <c r="G31" s="5" t="s">
        <v>68</v>
      </c>
      <c r="H31" s="5">
        <v>51</v>
      </c>
      <c r="I31" s="5">
        <v>4194</v>
      </c>
      <c r="K31" s="5" t="s">
        <v>68</v>
      </c>
      <c r="L31" s="5">
        <v>251</v>
      </c>
      <c r="M31" s="5">
        <v>14505</v>
      </c>
      <c r="N31" s="25"/>
    </row>
    <row r="32" spans="2:14" ht="11.25">
      <c r="B32" s="144" t="s">
        <v>21</v>
      </c>
      <c r="C32" s="196">
        <v>0.27258566978193144</v>
      </c>
      <c r="D32" s="385"/>
      <c r="E32" s="385"/>
      <c r="F32" s="19"/>
      <c r="G32" s="5" t="s">
        <v>69</v>
      </c>
      <c r="H32" s="5">
        <v>152</v>
      </c>
      <c r="I32" s="5">
        <v>4346</v>
      </c>
      <c r="K32" s="5" t="s">
        <v>69</v>
      </c>
      <c r="L32" s="5">
        <v>391</v>
      </c>
      <c r="M32" s="5">
        <v>14896</v>
      </c>
      <c r="N32" s="25"/>
    </row>
    <row r="33" spans="2:14" ht="11.25">
      <c r="B33" s="144" t="s">
        <v>85</v>
      </c>
      <c r="C33" s="196">
        <v>11.214953271028037</v>
      </c>
      <c r="D33" s="385"/>
      <c r="E33" s="385"/>
      <c r="F33" s="22"/>
      <c r="G33" s="5" t="s">
        <v>70</v>
      </c>
      <c r="H33" s="5">
        <v>384</v>
      </c>
      <c r="I33" s="5">
        <v>4730</v>
      </c>
      <c r="K33" s="5" t="s">
        <v>70</v>
      </c>
      <c r="L33" s="5">
        <v>2596</v>
      </c>
      <c r="M33" s="5">
        <v>17492</v>
      </c>
      <c r="N33" s="25"/>
    </row>
    <row r="34" spans="2:14" ht="11.25">
      <c r="B34" s="144" t="s">
        <v>86</v>
      </c>
      <c r="C34" s="196">
        <v>0.4283489096573208</v>
      </c>
      <c r="D34" s="385"/>
      <c r="E34" s="385"/>
      <c r="F34" s="22"/>
      <c r="G34" s="5" t="s">
        <v>71</v>
      </c>
      <c r="H34" s="5">
        <v>33</v>
      </c>
      <c r="I34" s="5">
        <v>4763</v>
      </c>
      <c r="K34" s="5" t="s">
        <v>71</v>
      </c>
      <c r="L34" s="5">
        <v>97</v>
      </c>
      <c r="M34" s="5">
        <v>17589</v>
      </c>
      <c r="N34" s="25"/>
    </row>
    <row r="35" spans="2:14" ht="11.25">
      <c r="B35" s="144" t="s">
        <v>22</v>
      </c>
      <c r="C35" s="196">
        <v>9.813084112149532</v>
      </c>
      <c r="D35" s="385"/>
      <c r="E35" s="385"/>
      <c r="F35" s="22"/>
      <c r="G35" s="5" t="s">
        <v>72</v>
      </c>
      <c r="H35" s="5">
        <v>2859</v>
      </c>
      <c r="I35" s="5">
        <v>7622</v>
      </c>
      <c r="K35" s="5" t="s">
        <v>72</v>
      </c>
      <c r="L35" s="5">
        <v>4986</v>
      </c>
      <c r="M35" s="5">
        <v>22575</v>
      </c>
      <c r="N35" s="25"/>
    </row>
    <row r="36" spans="2:14" ht="11.25">
      <c r="B36" s="144" t="s">
        <v>23</v>
      </c>
      <c r="C36" s="196">
        <v>0.1557632398753894</v>
      </c>
      <c r="D36" s="385"/>
      <c r="E36" s="385"/>
      <c r="F36" s="22"/>
      <c r="G36" s="5" t="s">
        <v>73</v>
      </c>
      <c r="H36" s="5">
        <v>18</v>
      </c>
      <c r="I36" s="5">
        <v>7640</v>
      </c>
      <c r="K36" s="5" t="s">
        <v>73</v>
      </c>
      <c r="L36" s="5">
        <v>50</v>
      </c>
      <c r="M36" s="5">
        <v>22625</v>
      </c>
      <c r="N36" s="25"/>
    </row>
    <row r="37" spans="2:14" ht="11.25">
      <c r="B37" s="144" t="s">
        <v>24</v>
      </c>
      <c r="C37" s="196">
        <v>0.0778816199376947</v>
      </c>
      <c r="D37" s="385"/>
      <c r="E37" s="385"/>
      <c r="F37" s="22"/>
      <c r="G37" s="5" t="s">
        <v>74</v>
      </c>
      <c r="H37" s="5">
        <v>4</v>
      </c>
      <c r="I37" s="5">
        <v>7644</v>
      </c>
      <c r="K37" s="5" t="s">
        <v>74</v>
      </c>
      <c r="L37" s="5">
        <v>22</v>
      </c>
      <c r="M37" s="5">
        <v>22647</v>
      </c>
      <c r="N37" s="25"/>
    </row>
    <row r="38" spans="2:14" ht="11.25">
      <c r="B38" s="144" t="s">
        <v>25</v>
      </c>
      <c r="C38" s="196">
        <v>3.465732087227414</v>
      </c>
      <c r="D38" s="385"/>
      <c r="E38" s="385"/>
      <c r="F38" s="19"/>
      <c r="G38" s="5" t="s">
        <v>75</v>
      </c>
      <c r="H38" s="5">
        <v>127</v>
      </c>
      <c r="I38" s="5">
        <v>7771</v>
      </c>
      <c r="K38" s="5" t="s">
        <v>75</v>
      </c>
      <c r="L38" s="5">
        <v>1512</v>
      </c>
      <c r="M38" s="5">
        <v>24159</v>
      </c>
      <c r="N38" s="25"/>
    </row>
    <row r="39" spans="2:13" s="25" customFormat="1" ht="11.25">
      <c r="B39" s="173" t="s">
        <v>15</v>
      </c>
      <c r="C39" s="200">
        <f>SUM(C28:C38)</f>
        <v>100</v>
      </c>
      <c r="D39" s="394"/>
      <c r="E39" s="394"/>
      <c r="G39" s="5" t="s">
        <v>742</v>
      </c>
      <c r="H39" s="5"/>
      <c r="I39" s="5"/>
      <c r="K39" s="5" t="e">
        <v>#REF!</v>
      </c>
      <c r="L39" s="5"/>
      <c r="M39" s="5"/>
    </row>
    <row r="40" ht="11.25">
      <c r="C40" s="55"/>
    </row>
  </sheetData>
  <sheetProtection/>
  <mergeCells count="64">
    <mergeCell ref="B26:B27"/>
    <mergeCell ref="O20:P20"/>
    <mergeCell ref="O21:P21"/>
    <mergeCell ref="O16:P16"/>
    <mergeCell ref="O17:P17"/>
    <mergeCell ref="O18:P18"/>
    <mergeCell ref="O19:P19"/>
    <mergeCell ref="O10:P10"/>
    <mergeCell ref="O11:P11"/>
    <mergeCell ref="O12:P12"/>
    <mergeCell ref="O13:P13"/>
    <mergeCell ref="O14:P14"/>
    <mergeCell ref="O15:P15"/>
    <mergeCell ref="S19:T19"/>
    <mergeCell ref="Q22:R22"/>
    <mergeCell ref="S22:T22"/>
    <mergeCell ref="Q20:R20"/>
    <mergeCell ref="S20:T20"/>
    <mergeCell ref="Q21:R21"/>
    <mergeCell ref="S21:T21"/>
    <mergeCell ref="S15:T15"/>
    <mergeCell ref="Q16:R16"/>
    <mergeCell ref="S16:T16"/>
    <mergeCell ref="Q17:R17"/>
    <mergeCell ref="S17:T17"/>
    <mergeCell ref="Q18:R18"/>
    <mergeCell ref="S18:T18"/>
    <mergeCell ref="S11:T11"/>
    <mergeCell ref="Q12:R12"/>
    <mergeCell ref="S12:T12"/>
    <mergeCell ref="Q13:R13"/>
    <mergeCell ref="S13:T13"/>
    <mergeCell ref="Q14:R14"/>
    <mergeCell ref="S14:T14"/>
    <mergeCell ref="S7:T7"/>
    <mergeCell ref="O7:P7"/>
    <mergeCell ref="C26:C27"/>
    <mergeCell ref="Q8:R8"/>
    <mergeCell ref="S8:T8"/>
    <mergeCell ref="Q9:R9"/>
    <mergeCell ref="S9:T9"/>
    <mergeCell ref="Q10:R10"/>
    <mergeCell ref="S10:T10"/>
    <mergeCell ref="Q11:R11"/>
    <mergeCell ref="D33:E33"/>
    <mergeCell ref="G26:I27"/>
    <mergeCell ref="K26:M27"/>
    <mergeCell ref="D28:E28"/>
    <mergeCell ref="D29:E29"/>
    <mergeCell ref="Q7:R7"/>
    <mergeCell ref="Q15:R15"/>
    <mergeCell ref="Q19:R19"/>
    <mergeCell ref="O8:P8"/>
    <mergeCell ref="O9:P9"/>
    <mergeCell ref="C5:D5"/>
    <mergeCell ref="D34:E34"/>
    <mergeCell ref="D35:E35"/>
    <mergeCell ref="D39:E39"/>
    <mergeCell ref="D36:E36"/>
    <mergeCell ref="D37:E37"/>
    <mergeCell ref="D38:E38"/>
    <mergeCell ref="D30:E30"/>
    <mergeCell ref="D31:E31"/>
    <mergeCell ref="D32:E3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B1:I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30" customWidth="1"/>
    <col min="2" max="2" width="21.8515625" style="30" customWidth="1"/>
    <col min="3" max="3" width="13.140625" style="30" customWidth="1"/>
    <col min="4" max="4" width="11.421875" style="30" customWidth="1"/>
    <col min="5" max="5" width="13.140625" style="30" customWidth="1"/>
    <col min="6" max="6" width="15.8515625" style="30" customWidth="1"/>
    <col min="7" max="7" width="11.421875" style="30" customWidth="1"/>
    <col min="8" max="8" width="14.7109375" style="30" customWidth="1"/>
    <col min="9" max="16384" width="11.421875" style="30" customWidth="1"/>
  </cols>
  <sheetData>
    <row r="1" ht="11.25">
      <c r="B1" s="29" t="s">
        <v>287</v>
      </c>
    </row>
    <row r="3" spans="2:9" ht="11.25">
      <c r="B3" s="265" t="s">
        <v>197</v>
      </c>
      <c r="C3" s="268" t="s">
        <v>238</v>
      </c>
      <c r="D3" s="266" t="s">
        <v>239</v>
      </c>
      <c r="E3" s="268" t="s">
        <v>240</v>
      </c>
      <c r="F3" s="266" t="s">
        <v>241</v>
      </c>
      <c r="G3" s="268" t="s">
        <v>242</v>
      </c>
      <c r="H3" s="266" t="s">
        <v>243</v>
      </c>
      <c r="I3" s="268" t="s">
        <v>244</v>
      </c>
    </row>
    <row r="4" spans="2:9" ht="11.25">
      <c r="B4" s="246" t="s">
        <v>210</v>
      </c>
      <c r="C4" s="252">
        <v>2</v>
      </c>
      <c r="D4" s="31">
        <v>2</v>
      </c>
      <c r="E4" s="252">
        <v>1</v>
      </c>
      <c r="F4" s="31">
        <v>0</v>
      </c>
      <c r="G4" s="252">
        <v>1</v>
      </c>
      <c r="H4" s="31">
        <v>0</v>
      </c>
      <c r="I4" s="252">
        <v>2</v>
      </c>
    </row>
    <row r="5" spans="2:9" ht="11.25">
      <c r="B5" s="246" t="s">
        <v>211</v>
      </c>
      <c r="C5" s="252">
        <v>4</v>
      </c>
      <c r="D5" s="31">
        <v>5</v>
      </c>
      <c r="E5" s="252">
        <v>0</v>
      </c>
      <c r="F5" s="31">
        <v>0</v>
      </c>
      <c r="G5" s="252">
        <v>3</v>
      </c>
      <c r="H5" s="31">
        <v>1</v>
      </c>
      <c r="I5" s="252">
        <v>3</v>
      </c>
    </row>
    <row r="6" spans="2:9" ht="11.25">
      <c r="B6" s="246" t="s">
        <v>212</v>
      </c>
      <c r="C6" s="252">
        <v>2</v>
      </c>
      <c r="D6" s="31">
        <v>1</v>
      </c>
      <c r="E6" s="252">
        <v>3</v>
      </c>
      <c r="F6" s="31">
        <v>148</v>
      </c>
      <c r="G6" s="252">
        <v>0</v>
      </c>
      <c r="H6" s="31">
        <v>1</v>
      </c>
      <c r="I6" s="252">
        <v>0</v>
      </c>
    </row>
    <row r="7" spans="2:9" ht="11.25">
      <c r="B7" s="246" t="s">
        <v>213</v>
      </c>
      <c r="C7" s="252">
        <v>2</v>
      </c>
      <c r="D7" s="31">
        <v>2</v>
      </c>
      <c r="E7" s="252">
        <v>3</v>
      </c>
      <c r="F7" s="31">
        <v>12</v>
      </c>
      <c r="G7" s="252">
        <v>0</v>
      </c>
      <c r="H7" s="31">
        <v>1</v>
      </c>
      <c r="I7" s="252">
        <v>2</v>
      </c>
    </row>
    <row r="8" spans="2:9" ht="11.25">
      <c r="B8" s="246" t="s">
        <v>214</v>
      </c>
      <c r="C8" s="252">
        <v>3</v>
      </c>
      <c r="D8" s="31">
        <v>3</v>
      </c>
      <c r="E8" s="252">
        <v>2</v>
      </c>
      <c r="F8" s="31">
        <v>0</v>
      </c>
      <c r="G8" s="252">
        <v>1</v>
      </c>
      <c r="H8" s="31">
        <v>0</v>
      </c>
      <c r="I8" s="252">
        <v>0</v>
      </c>
    </row>
    <row r="9" spans="2:9" ht="11.25">
      <c r="B9" s="246" t="s">
        <v>215</v>
      </c>
      <c r="C9" s="252">
        <v>6</v>
      </c>
      <c r="D9" s="31">
        <v>4</v>
      </c>
      <c r="E9" s="252">
        <v>3</v>
      </c>
      <c r="F9" s="31">
        <v>4</v>
      </c>
      <c r="G9" s="252">
        <v>3</v>
      </c>
      <c r="H9" s="31">
        <v>0</v>
      </c>
      <c r="I9" s="252">
        <v>1</v>
      </c>
    </row>
    <row r="10" spans="2:9" ht="11.25">
      <c r="B10" s="246" t="s">
        <v>216</v>
      </c>
      <c r="C10" s="252">
        <v>1</v>
      </c>
      <c r="D10" s="31">
        <v>1</v>
      </c>
      <c r="E10" s="252">
        <v>2</v>
      </c>
      <c r="F10" s="31">
        <v>0</v>
      </c>
      <c r="G10" s="252">
        <v>1</v>
      </c>
      <c r="H10" s="31">
        <v>0</v>
      </c>
      <c r="I10" s="252">
        <v>0</v>
      </c>
    </row>
    <row r="11" spans="2:9" ht="11.25">
      <c r="B11" s="246" t="s">
        <v>217</v>
      </c>
      <c r="C11" s="252">
        <v>0</v>
      </c>
      <c r="D11" s="31">
        <v>1</v>
      </c>
      <c r="E11" s="252">
        <v>0</v>
      </c>
      <c r="F11" s="31">
        <v>0</v>
      </c>
      <c r="G11" s="252">
        <v>0</v>
      </c>
      <c r="H11" s="31">
        <v>0</v>
      </c>
      <c r="I11" s="252">
        <v>0</v>
      </c>
    </row>
    <row r="12" spans="2:9" ht="11.25">
      <c r="B12" s="246" t="s">
        <v>218</v>
      </c>
      <c r="C12" s="252">
        <v>2</v>
      </c>
      <c r="D12" s="31">
        <v>0</v>
      </c>
      <c r="E12" s="252">
        <v>0</v>
      </c>
      <c r="F12" s="31">
        <v>0</v>
      </c>
      <c r="G12" s="252">
        <v>0</v>
      </c>
      <c r="H12" s="31">
        <v>0</v>
      </c>
      <c r="I12" s="252">
        <v>0</v>
      </c>
    </row>
    <row r="13" spans="2:9" ht="11.25">
      <c r="B13" s="246" t="s">
        <v>219</v>
      </c>
      <c r="C13" s="252">
        <v>0</v>
      </c>
      <c r="D13" s="31">
        <v>0</v>
      </c>
      <c r="E13" s="252">
        <v>0</v>
      </c>
      <c r="F13" s="31">
        <v>5</v>
      </c>
      <c r="G13" s="252">
        <v>1</v>
      </c>
      <c r="H13" s="31">
        <v>0</v>
      </c>
      <c r="I13" s="252">
        <v>0</v>
      </c>
    </row>
    <row r="14" spans="2:9" ht="11.25">
      <c r="B14" s="246" t="s">
        <v>220</v>
      </c>
      <c r="C14" s="252">
        <v>0</v>
      </c>
      <c r="D14" s="31">
        <v>3</v>
      </c>
      <c r="E14" s="252">
        <v>1</v>
      </c>
      <c r="F14" s="31">
        <v>0</v>
      </c>
      <c r="G14" s="252">
        <v>1</v>
      </c>
      <c r="H14" s="31">
        <v>0</v>
      </c>
      <c r="I14" s="252">
        <v>0</v>
      </c>
    </row>
    <row r="15" spans="2:9" ht="11.25">
      <c r="B15" s="246" t="s">
        <v>221</v>
      </c>
      <c r="C15" s="252">
        <v>3</v>
      </c>
      <c r="D15" s="31">
        <v>1</v>
      </c>
      <c r="E15" s="252">
        <v>1</v>
      </c>
      <c r="F15" s="31">
        <v>0</v>
      </c>
      <c r="G15" s="252">
        <v>0</v>
      </c>
      <c r="H15" s="31">
        <v>0</v>
      </c>
      <c r="I15" s="252">
        <v>0</v>
      </c>
    </row>
    <row r="16" spans="2:9" ht="11.25">
      <c r="B16" s="246" t="s">
        <v>222</v>
      </c>
      <c r="C16" s="252">
        <v>1</v>
      </c>
      <c r="D16" s="31">
        <v>12</v>
      </c>
      <c r="E16" s="252">
        <v>0</v>
      </c>
      <c r="F16" s="31">
        <v>0</v>
      </c>
      <c r="G16" s="252">
        <v>0</v>
      </c>
      <c r="H16" s="31">
        <v>1</v>
      </c>
      <c r="I16" s="252">
        <v>0</v>
      </c>
    </row>
    <row r="17" spans="2:9" ht="11.25">
      <c r="B17" s="246" t="s">
        <v>223</v>
      </c>
      <c r="C17" s="252">
        <v>15</v>
      </c>
      <c r="D17" s="31">
        <v>3</v>
      </c>
      <c r="E17" s="252">
        <v>18</v>
      </c>
      <c r="F17" s="31">
        <v>78</v>
      </c>
      <c r="G17" s="252">
        <v>11</v>
      </c>
      <c r="H17" s="31">
        <v>3</v>
      </c>
      <c r="I17" s="252">
        <v>4</v>
      </c>
    </row>
    <row r="18" spans="2:9" ht="11.25">
      <c r="B18" s="246" t="s">
        <v>224</v>
      </c>
      <c r="C18" s="252">
        <v>5</v>
      </c>
      <c r="D18" s="31">
        <v>0</v>
      </c>
      <c r="E18" s="252">
        <v>5</v>
      </c>
      <c r="F18" s="31">
        <v>0</v>
      </c>
      <c r="G18" s="252">
        <v>1</v>
      </c>
      <c r="H18" s="31">
        <v>1</v>
      </c>
      <c r="I18" s="252">
        <v>1</v>
      </c>
    </row>
    <row r="19" spans="2:9" ht="11.25">
      <c r="B19" s="246" t="s">
        <v>225</v>
      </c>
      <c r="C19" s="252">
        <v>0</v>
      </c>
      <c r="D19" s="31">
        <v>3</v>
      </c>
      <c r="E19" s="252">
        <v>0</v>
      </c>
      <c r="F19" s="31">
        <v>0</v>
      </c>
      <c r="G19" s="252">
        <v>0</v>
      </c>
      <c r="H19" s="31">
        <v>0</v>
      </c>
      <c r="I19" s="252">
        <v>0</v>
      </c>
    </row>
    <row r="20" spans="2:9" ht="11.25">
      <c r="B20" s="246" t="s">
        <v>226</v>
      </c>
      <c r="C20" s="252">
        <v>4</v>
      </c>
      <c r="D20" s="31">
        <v>1</v>
      </c>
      <c r="E20" s="252">
        <v>1</v>
      </c>
      <c r="F20" s="31">
        <v>30</v>
      </c>
      <c r="G20" s="252">
        <v>1</v>
      </c>
      <c r="H20" s="31">
        <v>0</v>
      </c>
      <c r="I20" s="252">
        <v>0</v>
      </c>
    </row>
    <row r="21" spans="2:9" ht="11.25">
      <c r="B21" s="246" t="s">
        <v>227</v>
      </c>
      <c r="C21" s="252">
        <v>1</v>
      </c>
      <c r="D21" s="31">
        <v>0</v>
      </c>
      <c r="E21" s="252">
        <v>0</v>
      </c>
      <c r="F21" s="31">
        <v>0</v>
      </c>
      <c r="G21" s="252">
        <v>0</v>
      </c>
      <c r="H21" s="31">
        <v>0</v>
      </c>
      <c r="I21" s="252">
        <v>0</v>
      </c>
    </row>
    <row r="22" spans="2:9" ht="11.25">
      <c r="B22" s="246" t="s">
        <v>228</v>
      </c>
      <c r="C22" s="252">
        <v>7</v>
      </c>
      <c r="D22" s="31">
        <v>5</v>
      </c>
      <c r="E22" s="252">
        <v>1</v>
      </c>
      <c r="F22" s="31">
        <v>15</v>
      </c>
      <c r="G22" s="252">
        <v>0</v>
      </c>
      <c r="H22" s="31">
        <v>1</v>
      </c>
      <c r="I22" s="252">
        <v>0</v>
      </c>
    </row>
    <row r="23" spans="2:9" ht="11.25">
      <c r="B23" s="246" t="s">
        <v>229</v>
      </c>
      <c r="C23" s="252">
        <v>5</v>
      </c>
      <c r="D23" s="31">
        <v>4</v>
      </c>
      <c r="E23" s="252">
        <v>2</v>
      </c>
      <c r="F23" s="31">
        <v>26</v>
      </c>
      <c r="G23" s="252">
        <v>1</v>
      </c>
      <c r="H23" s="31">
        <v>0</v>
      </c>
      <c r="I23" s="252">
        <v>0</v>
      </c>
    </row>
    <row r="24" spans="2:9" ht="11.25">
      <c r="B24" s="246" t="s">
        <v>230</v>
      </c>
      <c r="C24" s="252">
        <v>4</v>
      </c>
      <c r="D24" s="31">
        <v>5</v>
      </c>
      <c r="E24" s="252">
        <v>6</v>
      </c>
      <c r="F24" s="31">
        <v>0</v>
      </c>
      <c r="G24" s="252">
        <v>1</v>
      </c>
      <c r="H24" s="31">
        <v>0</v>
      </c>
      <c r="I24" s="252">
        <v>6</v>
      </c>
    </row>
    <row r="25" spans="2:9" ht="11.25">
      <c r="B25" s="246" t="s">
        <v>231</v>
      </c>
      <c r="C25" s="252">
        <v>2</v>
      </c>
      <c r="D25" s="31">
        <v>1</v>
      </c>
      <c r="E25" s="252">
        <v>0</v>
      </c>
      <c r="F25" s="31">
        <v>0</v>
      </c>
      <c r="G25" s="252">
        <v>0</v>
      </c>
      <c r="H25" s="31">
        <v>0</v>
      </c>
      <c r="I25" s="252">
        <v>0</v>
      </c>
    </row>
    <row r="26" spans="2:9" ht="11.25">
      <c r="B26" s="246" t="s">
        <v>232</v>
      </c>
      <c r="C26" s="252">
        <v>2</v>
      </c>
      <c r="D26" s="31">
        <v>0</v>
      </c>
      <c r="E26" s="252">
        <v>0</v>
      </c>
      <c r="F26" s="31">
        <v>64</v>
      </c>
      <c r="G26" s="252">
        <v>2</v>
      </c>
      <c r="H26" s="31">
        <v>0</v>
      </c>
      <c r="I26" s="252">
        <v>1</v>
      </c>
    </row>
    <row r="27" spans="2:9" ht="11.25">
      <c r="B27" s="246" t="s">
        <v>233</v>
      </c>
      <c r="C27" s="252">
        <v>11</v>
      </c>
      <c r="D27" s="31">
        <v>9</v>
      </c>
      <c r="E27" s="252">
        <v>7</v>
      </c>
      <c r="F27" s="31">
        <v>198</v>
      </c>
      <c r="G27" s="252">
        <v>3</v>
      </c>
      <c r="H27" s="31">
        <v>0</v>
      </c>
      <c r="I27" s="252">
        <v>4</v>
      </c>
    </row>
    <row r="28" spans="2:9" ht="11.25">
      <c r="B28" s="246" t="s">
        <v>234</v>
      </c>
      <c r="C28" s="252">
        <v>2</v>
      </c>
      <c r="D28" s="31">
        <v>1</v>
      </c>
      <c r="E28" s="252">
        <v>2</v>
      </c>
      <c r="F28" s="31">
        <v>4</v>
      </c>
      <c r="G28" s="252">
        <v>0</v>
      </c>
      <c r="H28" s="31">
        <v>0</v>
      </c>
      <c r="I28" s="252">
        <v>0</v>
      </c>
    </row>
    <row r="29" spans="2:9" ht="11.25">
      <c r="B29" s="246" t="s">
        <v>235</v>
      </c>
      <c r="C29" s="252">
        <v>7</v>
      </c>
      <c r="D29" s="31">
        <v>8</v>
      </c>
      <c r="E29" s="252">
        <v>10</v>
      </c>
      <c r="F29" s="31">
        <v>186</v>
      </c>
      <c r="G29" s="252">
        <v>4</v>
      </c>
      <c r="H29" s="31">
        <v>3</v>
      </c>
      <c r="I29" s="252">
        <v>2</v>
      </c>
    </row>
    <row r="30" spans="2:9" ht="11.25">
      <c r="B30" s="272" t="s">
        <v>236</v>
      </c>
      <c r="C30" s="273">
        <f aca="true" t="shared" si="0" ref="C30:I30">SUM(C4:C29)</f>
        <v>91</v>
      </c>
      <c r="D30" s="274">
        <f t="shared" si="0"/>
        <v>75</v>
      </c>
      <c r="E30" s="273">
        <f t="shared" si="0"/>
        <v>68</v>
      </c>
      <c r="F30" s="274">
        <f t="shared" si="0"/>
        <v>770</v>
      </c>
      <c r="G30" s="273">
        <f t="shared" si="0"/>
        <v>35</v>
      </c>
      <c r="H30" s="274">
        <f t="shared" si="0"/>
        <v>12</v>
      </c>
      <c r="I30" s="273">
        <f t="shared" si="0"/>
        <v>26</v>
      </c>
    </row>
    <row r="31" ht="11.25">
      <c r="B31" s="30" t="s">
        <v>245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B1:I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30" customWidth="1"/>
    <col min="2" max="2" width="20.7109375" style="30" customWidth="1"/>
    <col min="3" max="3" width="13.7109375" style="30" customWidth="1"/>
    <col min="4" max="4" width="11.421875" style="30" customWidth="1"/>
    <col min="5" max="5" width="15.57421875" style="30" customWidth="1"/>
    <col min="6" max="6" width="15.28125" style="30" customWidth="1"/>
    <col min="7" max="8" width="14.00390625" style="30" customWidth="1"/>
    <col min="9" max="9" width="13.28125" style="30" customWidth="1"/>
    <col min="10" max="16384" width="11.421875" style="30" customWidth="1"/>
  </cols>
  <sheetData>
    <row r="1" ht="11.25">
      <c r="B1" s="29" t="s">
        <v>288</v>
      </c>
    </row>
    <row r="3" spans="2:9" ht="11.25">
      <c r="B3" s="265" t="s">
        <v>197</v>
      </c>
      <c r="C3" s="268" t="s">
        <v>238</v>
      </c>
      <c r="D3" s="266" t="s">
        <v>239</v>
      </c>
      <c r="E3" s="268" t="s">
        <v>240</v>
      </c>
      <c r="F3" s="266" t="s">
        <v>241</v>
      </c>
      <c r="G3" s="268" t="s">
        <v>242</v>
      </c>
      <c r="H3" s="266" t="s">
        <v>243</v>
      </c>
      <c r="I3" s="268" t="s">
        <v>244</v>
      </c>
    </row>
    <row r="4" spans="2:9" ht="11.25">
      <c r="B4" s="246" t="s">
        <v>210</v>
      </c>
      <c r="C4" s="252">
        <v>16</v>
      </c>
      <c r="D4" s="31">
        <v>12</v>
      </c>
      <c r="E4" s="252">
        <v>14</v>
      </c>
      <c r="F4" s="31">
        <v>0</v>
      </c>
      <c r="G4" s="252">
        <v>10</v>
      </c>
      <c r="H4" s="31">
        <v>3</v>
      </c>
      <c r="I4" s="252">
        <v>0</v>
      </c>
    </row>
    <row r="5" spans="2:9" ht="11.25">
      <c r="B5" s="246" t="s">
        <v>211</v>
      </c>
      <c r="C5" s="252">
        <v>45</v>
      </c>
      <c r="D5" s="31">
        <v>32</v>
      </c>
      <c r="E5" s="252">
        <v>19</v>
      </c>
      <c r="F5" s="31">
        <v>0</v>
      </c>
      <c r="G5" s="252">
        <v>6</v>
      </c>
      <c r="H5" s="31">
        <v>10</v>
      </c>
      <c r="I5" s="252">
        <v>4</v>
      </c>
    </row>
    <row r="6" spans="2:9" ht="11.25">
      <c r="B6" s="246" t="s">
        <v>212</v>
      </c>
      <c r="C6" s="252">
        <v>14</v>
      </c>
      <c r="D6" s="31">
        <v>15</v>
      </c>
      <c r="E6" s="252">
        <v>10</v>
      </c>
      <c r="F6" s="31">
        <v>0</v>
      </c>
      <c r="G6" s="252">
        <v>5</v>
      </c>
      <c r="H6" s="31">
        <v>2</v>
      </c>
      <c r="I6" s="252">
        <v>3</v>
      </c>
    </row>
    <row r="7" spans="2:9" ht="11.25">
      <c r="B7" s="246" t="s">
        <v>213</v>
      </c>
      <c r="C7" s="252">
        <v>16</v>
      </c>
      <c r="D7" s="31">
        <v>18</v>
      </c>
      <c r="E7" s="252">
        <v>6</v>
      </c>
      <c r="F7" s="31">
        <v>0</v>
      </c>
      <c r="G7" s="252">
        <v>1</v>
      </c>
      <c r="H7" s="31">
        <v>3</v>
      </c>
      <c r="I7" s="252">
        <v>1</v>
      </c>
    </row>
    <row r="8" spans="2:9" ht="11.25">
      <c r="B8" s="246" t="s">
        <v>214</v>
      </c>
      <c r="C8" s="252">
        <v>18</v>
      </c>
      <c r="D8" s="31">
        <v>17</v>
      </c>
      <c r="E8" s="252">
        <v>21</v>
      </c>
      <c r="F8" s="31">
        <v>0</v>
      </c>
      <c r="G8" s="252">
        <v>11</v>
      </c>
      <c r="H8" s="31">
        <v>7</v>
      </c>
      <c r="I8" s="252">
        <v>2</v>
      </c>
    </row>
    <row r="9" spans="2:9" ht="11.25">
      <c r="B9" s="246" t="s">
        <v>215</v>
      </c>
      <c r="C9" s="252">
        <v>35</v>
      </c>
      <c r="D9" s="31">
        <v>28</v>
      </c>
      <c r="E9" s="252">
        <v>16</v>
      </c>
      <c r="F9" s="31">
        <v>0</v>
      </c>
      <c r="G9" s="252">
        <v>4</v>
      </c>
      <c r="H9" s="31">
        <v>3</v>
      </c>
      <c r="I9" s="252">
        <v>0</v>
      </c>
    </row>
    <row r="10" spans="2:9" ht="11.25">
      <c r="B10" s="246" t="s">
        <v>216</v>
      </c>
      <c r="C10" s="252">
        <v>38</v>
      </c>
      <c r="D10" s="31">
        <v>29</v>
      </c>
      <c r="E10" s="252">
        <v>26</v>
      </c>
      <c r="F10" s="31">
        <v>0</v>
      </c>
      <c r="G10" s="252">
        <v>9</v>
      </c>
      <c r="H10" s="31">
        <v>15</v>
      </c>
      <c r="I10" s="252">
        <v>2</v>
      </c>
    </row>
    <row r="11" spans="2:9" ht="11.25">
      <c r="B11" s="246" t="s">
        <v>217</v>
      </c>
      <c r="C11" s="252">
        <v>22</v>
      </c>
      <c r="D11" s="31">
        <v>18</v>
      </c>
      <c r="E11" s="252">
        <v>14</v>
      </c>
      <c r="F11" s="31">
        <v>0</v>
      </c>
      <c r="G11" s="252">
        <v>4</v>
      </c>
      <c r="H11" s="31">
        <v>6</v>
      </c>
      <c r="I11" s="252">
        <v>4</v>
      </c>
    </row>
    <row r="12" spans="2:9" ht="11.25">
      <c r="B12" s="246" t="s">
        <v>218</v>
      </c>
      <c r="C12" s="252">
        <v>1</v>
      </c>
      <c r="D12" s="31">
        <v>4</v>
      </c>
      <c r="E12" s="252">
        <v>1</v>
      </c>
      <c r="F12" s="31">
        <v>0</v>
      </c>
      <c r="G12" s="252">
        <v>1</v>
      </c>
      <c r="H12" s="31">
        <v>0</v>
      </c>
      <c r="I12" s="252">
        <v>0</v>
      </c>
    </row>
    <row r="13" spans="2:9" ht="11.25">
      <c r="B13" s="246" t="s">
        <v>219</v>
      </c>
      <c r="C13" s="252">
        <v>16</v>
      </c>
      <c r="D13" s="31">
        <v>17</v>
      </c>
      <c r="E13" s="252">
        <v>8</v>
      </c>
      <c r="F13" s="31">
        <v>37</v>
      </c>
      <c r="G13" s="252">
        <v>4</v>
      </c>
      <c r="H13" s="31">
        <v>2</v>
      </c>
      <c r="I13" s="252">
        <v>1</v>
      </c>
    </row>
    <row r="14" spans="2:9" ht="11.25">
      <c r="B14" s="246" t="s">
        <v>220</v>
      </c>
      <c r="C14" s="252">
        <v>5</v>
      </c>
      <c r="D14" s="31">
        <v>4</v>
      </c>
      <c r="E14" s="252">
        <v>6</v>
      </c>
      <c r="F14" s="31">
        <v>0</v>
      </c>
      <c r="G14" s="252">
        <v>5</v>
      </c>
      <c r="H14" s="31">
        <v>3</v>
      </c>
      <c r="I14" s="252">
        <v>5</v>
      </c>
    </row>
    <row r="15" spans="2:9" ht="11.25">
      <c r="B15" s="246" t="s">
        <v>221</v>
      </c>
      <c r="C15" s="252">
        <v>1</v>
      </c>
      <c r="D15" s="31">
        <v>1</v>
      </c>
      <c r="E15" s="252">
        <v>0</v>
      </c>
      <c r="F15" s="31">
        <v>0</v>
      </c>
      <c r="G15" s="252">
        <v>0</v>
      </c>
      <c r="H15" s="31">
        <v>0</v>
      </c>
      <c r="I15" s="252">
        <v>0</v>
      </c>
    </row>
    <row r="16" spans="2:9" ht="11.25">
      <c r="B16" s="246" t="s">
        <v>222</v>
      </c>
      <c r="C16" s="252">
        <v>20</v>
      </c>
      <c r="D16" s="31">
        <v>17</v>
      </c>
      <c r="E16" s="252">
        <v>10</v>
      </c>
      <c r="F16" s="31">
        <v>0</v>
      </c>
      <c r="G16" s="252">
        <v>5</v>
      </c>
      <c r="H16" s="31">
        <v>4</v>
      </c>
      <c r="I16" s="252">
        <v>1</v>
      </c>
    </row>
    <row r="17" spans="2:9" ht="11.25">
      <c r="B17" s="246" t="s">
        <v>223</v>
      </c>
      <c r="C17" s="252">
        <v>169</v>
      </c>
      <c r="D17" s="31">
        <v>141</v>
      </c>
      <c r="E17" s="252">
        <v>81</v>
      </c>
      <c r="F17" s="31">
        <v>0</v>
      </c>
      <c r="G17" s="252">
        <v>48</v>
      </c>
      <c r="H17" s="31">
        <v>39</v>
      </c>
      <c r="I17" s="252">
        <v>8</v>
      </c>
    </row>
    <row r="18" spans="2:9" ht="11.25">
      <c r="B18" s="246" t="s">
        <v>224</v>
      </c>
      <c r="C18" s="252">
        <v>33</v>
      </c>
      <c r="D18" s="31">
        <v>33</v>
      </c>
      <c r="E18" s="252">
        <v>14</v>
      </c>
      <c r="F18" s="31">
        <v>0</v>
      </c>
      <c r="G18" s="252">
        <v>2</v>
      </c>
      <c r="H18" s="31">
        <v>10</v>
      </c>
      <c r="I18" s="252">
        <v>4</v>
      </c>
    </row>
    <row r="19" spans="2:9" ht="11.25">
      <c r="B19" s="246" t="s">
        <v>225</v>
      </c>
      <c r="C19" s="252">
        <v>10</v>
      </c>
      <c r="D19" s="31">
        <v>10</v>
      </c>
      <c r="E19" s="252">
        <v>2</v>
      </c>
      <c r="F19" s="31">
        <v>0</v>
      </c>
      <c r="G19" s="252">
        <v>1</v>
      </c>
      <c r="H19" s="31">
        <v>0</v>
      </c>
      <c r="I19" s="252">
        <v>0</v>
      </c>
    </row>
    <row r="20" spans="2:9" ht="11.25">
      <c r="B20" s="246" t="s">
        <v>226</v>
      </c>
      <c r="C20" s="252">
        <v>35</v>
      </c>
      <c r="D20" s="31">
        <v>38</v>
      </c>
      <c r="E20" s="252">
        <v>30</v>
      </c>
      <c r="F20" s="31">
        <v>0</v>
      </c>
      <c r="G20" s="252">
        <v>13</v>
      </c>
      <c r="H20" s="31">
        <v>10</v>
      </c>
      <c r="I20" s="252">
        <v>7</v>
      </c>
    </row>
    <row r="21" spans="2:9" ht="11.25">
      <c r="B21" s="246" t="s">
        <v>227</v>
      </c>
      <c r="C21" s="252">
        <v>3</v>
      </c>
      <c r="D21" s="31">
        <v>4</v>
      </c>
      <c r="E21" s="252">
        <v>0</v>
      </c>
      <c r="F21" s="31">
        <v>0</v>
      </c>
      <c r="G21" s="252">
        <v>0</v>
      </c>
      <c r="H21" s="31">
        <v>0</v>
      </c>
      <c r="I21" s="252">
        <v>0</v>
      </c>
    </row>
    <row r="22" spans="2:9" ht="11.25">
      <c r="B22" s="246" t="s">
        <v>228</v>
      </c>
      <c r="C22" s="252">
        <v>42</v>
      </c>
      <c r="D22" s="31">
        <v>42</v>
      </c>
      <c r="E22" s="252">
        <v>33</v>
      </c>
      <c r="F22" s="31">
        <v>0</v>
      </c>
      <c r="G22" s="252">
        <v>17</v>
      </c>
      <c r="H22" s="31">
        <v>12</v>
      </c>
      <c r="I22" s="252">
        <v>4</v>
      </c>
    </row>
    <row r="23" spans="2:9" ht="11.25">
      <c r="B23" s="246" t="s">
        <v>229</v>
      </c>
      <c r="C23" s="252">
        <v>54</v>
      </c>
      <c r="D23" s="31">
        <v>46</v>
      </c>
      <c r="E23" s="252">
        <v>29</v>
      </c>
      <c r="F23" s="31">
        <v>0</v>
      </c>
      <c r="G23" s="252">
        <v>18</v>
      </c>
      <c r="H23" s="31">
        <v>7</v>
      </c>
      <c r="I23" s="252">
        <v>6</v>
      </c>
    </row>
    <row r="24" spans="2:9" ht="11.25">
      <c r="B24" s="246" t="s">
        <v>230</v>
      </c>
      <c r="C24" s="252">
        <v>31</v>
      </c>
      <c r="D24" s="31">
        <v>29</v>
      </c>
      <c r="E24" s="252">
        <v>7</v>
      </c>
      <c r="F24" s="31">
        <v>0</v>
      </c>
      <c r="G24" s="252">
        <v>8</v>
      </c>
      <c r="H24" s="31">
        <v>3</v>
      </c>
      <c r="I24" s="252">
        <v>0</v>
      </c>
    </row>
    <row r="25" spans="2:9" ht="11.25">
      <c r="B25" s="246" t="s">
        <v>231</v>
      </c>
      <c r="C25" s="252">
        <v>18</v>
      </c>
      <c r="D25" s="31">
        <v>21</v>
      </c>
      <c r="E25" s="252">
        <v>9</v>
      </c>
      <c r="F25" s="31">
        <v>0</v>
      </c>
      <c r="G25" s="252">
        <v>4</v>
      </c>
      <c r="H25" s="31">
        <v>3</v>
      </c>
      <c r="I25" s="252">
        <v>2</v>
      </c>
    </row>
    <row r="26" spans="2:9" ht="11.25">
      <c r="B26" s="246" t="s">
        <v>232</v>
      </c>
      <c r="C26" s="252">
        <v>32</v>
      </c>
      <c r="D26" s="31">
        <v>28</v>
      </c>
      <c r="E26" s="252">
        <v>4</v>
      </c>
      <c r="F26" s="31">
        <v>0</v>
      </c>
      <c r="G26" s="252">
        <v>1</v>
      </c>
      <c r="H26" s="31">
        <v>3</v>
      </c>
      <c r="I26" s="252">
        <v>2</v>
      </c>
    </row>
    <row r="27" spans="2:9" ht="11.25">
      <c r="B27" s="246" t="s">
        <v>233</v>
      </c>
      <c r="C27" s="252">
        <v>77</v>
      </c>
      <c r="D27" s="31">
        <v>85</v>
      </c>
      <c r="E27" s="252">
        <v>39</v>
      </c>
      <c r="F27" s="31">
        <v>0</v>
      </c>
      <c r="G27" s="252">
        <v>10</v>
      </c>
      <c r="H27" s="31">
        <v>16</v>
      </c>
      <c r="I27" s="252">
        <v>4</v>
      </c>
    </row>
    <row r="28" spans="2:9" ht="11.25">
      <c r="B28" s="246" t="s">
        <v>234</v>
      </c>
      <c r="C28" s="252">
        <v>9</v>
      </c>
      <c r="D28" s="31">
        <v>10</v>
      </c>
      <c r="E28" s="252">
        <v>6</v>
      </c>
      <c r="F28" s="31">
        <v>3</v>
      </c>
      <c r="G28" s="252">
        <v>4</v>
      </c>
      <c r="H28" s="31">
        <v>0</v>
      </c>
      <c r="I28" s="252">
        <v>1</v>
      </c>
    </row>
    <row r="29" spans="2:9" ht="11.25">
      <c r="B29" s="246" t="s">
        <v>235</v>
      </c>
      <c r="C29" s="252">
        <v>65</v>
      </c>
      <c r="D29" s="31">
        <v>57</v>
      </c>
      <c r="E29" s="252">
        <v>36</v>
      </c>
      <c r="F29" s="31">
        <v>15</v>
      </c>
      <c r="G29" s="252">
        <v>22</v>
      </c>
      <c r="H29" s="31">
        <v>29</v>
      </c>
      <c r="I29" s="252">
        <v>6</v>
      </c>
    </row>
    <row r="30" spans="2:9" ht="11.25">
      <c r="B30" s="272" t="s">
        <v>236</v>
      </c>
      <c r="C30" s="273">
        <f>SUM(C4:C29)</f>
        <v>825</v>
      </c>
      <c r="D30" s="274">
        <f>SUM(D4:D29)</f>
        <v>756</v>
      </c>
      <c r="E30" s="273">
        <f>SUM(E4:E29)</f>
        <v>441</v>
      </c>
      <c r="F30" s="274">
        <f>SUM(F6:F29)</f>
        <v>55</v>
      </c>
      <c r="G30" s="273">
        <f>SUM(G4:G29)</f>
        <v>213</v>
      </c>
      <c r="H30" s="274">
        <f>SUM(H4:H29)</f>
        <v>190</v>
      </c>
      <c r="I30" s="273">
        <f>SUM(I4:I29)</f>
        <v>67</v>
      </c>
    </row>
    <row r="31" spans="2:9" ht="11.25">
      <c r="B31" s="152" t="s">
        <v>280</v>
      </c>
      <c r="C31" s="152"/>
      <c r="D31" s="152"/>
      <c r="E31" s="152"/>
      <c r="F31" s="152"/>
      <c r="G31" s="152"/>
      <c r="H31" s="152"/>
      <c r="I31" s="152"/>
    </row>
  </sheetData>
  <sheetProtection/>
  <printOptions/>
  <pageMargins left="0.787401575" right="0.787401575" top="0.984251969" bottom="0.984251969" header="0.4921259845" footer="0.4921259845"/>
  <pageSetup orientation="portrait" paperSize="9"/>
  <ignoredErrors>
    <ignoredError sqref="F30" formula="1" formulaRange="1"/>
  </ignoredErrors>
</worksheet>
</file>

<file path=xl/worksheets/sheet72.xml><?xml version="1.0" encoding="utf-8"?>
<worksheet xmlns="http://schemas.openxmlformats.org/spreadsheetml/2006/main" xmlns:r="http://schemas.openxmlformats.org/officeDocument/2006/relationships">
  <dimension ref="B1:H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30" customWidth="1"/>
    <col min="2" max="2" width="21.7109375" style="30" customWidth="1"/>
    <col min="3" max="3" width="14.7109375" style="30" customWidth="1"/>
    <col min="4" max="4" width="11.421875" style="30" customWidth="1"/>
    <col min="5" max="6" width="14.00390625" style="30" customWidth="1"/>
    <col min="7" max="7" width="14.8515625" style="30" customWidth="1"/>
    <col min="8" max="8" width="13.421875" style="30" customWidth="1"/>
    <col min="9" max="16384" width="11.421875" style="30" customWidth="1"/>
  </cols>
  <sheetData>
    <row r="1" ht="11.25">
      <c r="B1" s="29" t="s">
        <v>289</v>
      </c>
    </row>
    <row r="3" spans="2:8" ht="11.25">
      <c r="B3" s="268" t="s">
        <v>197</v>
      </c>
      <c r="C3" s="266" t="s">
        <v>238</v>
      </c>
      <c r="D3" s="268" t="s">
        <v>239</v>
      </c>
      <c r="E3" s="266" t="s">
        <v>240</v>
      </c>
      <c r="F3" s="268" t="s">
        <v>242</v>
      </c>
      <c r="G3" s="266" t="s">
        <v>243</v>
      </c>
      <c r="H3" s="268" t="s">
        <v>244</v>
      </c>
    </row>
    <row r="4" spans="2:8" ht="11.25">
      <c r="B4" s="276" t="s">
        <v>210</v>
      </c>
      <c r="C4" s="31">
        <v>8</v>
      </c>
      <c r="D4" s="252">
        <v>7</v>
      </c>
      <c r="E4" s="31">
        <v>14</v>
      </c>
      <c r="F4" s="252">
        <v>8</v>
      </c>
      <c r="G4" s="31">
        <v>6</v>
      </c>
      <c r="H4" s="252">
        <v>2</v>
      </c>
    </row>
    <row r="5" spans="2:8" ht="11.25">
      <c r="B5" s="276" t="s">
        <v>211</v>
      </c>
      <c r="C5" s="31">
        <v>34</v>
      </c>
      <c r="D5" s="252">
        <v>33</v>
      </c>
      <c r="E5" s="31">
        <v>16</v>
      </c>
      <c r="F5" s="252">
        <v>3</v>
      </c>
      <c r="G5" s="31">
        <v>7</v>
      </c>
      <c r="H5" s="252">
        <v>6</v>
      </c>
    </row>
    <row r="6" spans="2:8" ht="11.25">
      <c r="B6" s="276" t="s">
        <v>212</v>
      </c>
      <c r="C6" s="31">
        <v>12</v>
      </c>
      <c r="D6" s="252">
        <v>10</v>
      </c>
      <c r="E6" s="31">
        <v>2</v>
      </c>
      <c r="F6" s="252">
        <v>0</v>
      </c>
      <c r="G6" s="31">
        <v>3</v>
      </c>
      <c r="H6" s="252">
        <v>1</v>
      </c>
    </row>
    <row r="7" spans="2:8" ht="11.25">
      <c r="B7" s="276" t="s">
        <v>213</v>
      </c>
      <c r="C7" s="31">
        <v>6</v>
      </c>
      <c r="D7" s="252">
        <v>5</v>
      </c>
      <c r="E7" s="31">
        <v>9</v>
      </c>
      <c r="F7" s="252">
        <v>0</v>
      </c>
      <c r="G7" s="31">
        <v>2</v>
      </c>
      <c r="H7" s="252">
        <v>2</v>
      </c>
    </row>
    <row r="8" spans="2:8" ht="11.25">
      <c r="B8" s="276" t="s">
        <v>214</v>
      </c>
      <c r="C8" s="31">
        <v>18</v>
      </c>
      <c r="D8" s="252">
        <v>20</v>
      </c>
      <c r="E8" s="31">
        <v>5</v>
      </c>
      <c r="F8" s="252">
        <v>2</v>
      </c>
      <c r="G8" s="31">
        <v>1</v>
      </c>
      <c r="H8" s="252">
        <v>0</v>
      </c>
    </row>
    <row r="9" spans="2:8" ht="11.25">
      <c r="B9" s="276" t="s">
        <v>215</v>
      </c>
      <c r="C9" s="31">
        <v>18</v>
      </c>
      <c r="D9" s="252">
        <v>12</v>
      </c>
      <c r="E9" s="31">
        <v>12</v>
      </c>
      <c r="F9" s="252">
        <v>2</v>
      </c>
      <c r="G9" s="31">
        <v>5</v>
      </c>
      <c r="H9" s="252">
        <v>2</v>
      </c>
    </row>
    <row r="10" spans="2:8" ht="11.25">
      <c r="B10" s="276" t="s">
        <v>216</v>
      </c>
      <c r="C10" s="31">
        <v>11</v>
      </c>
      <c r="D10" s="252">
        <v>12</v>
      </c>
      <c r="E10" s="31">
        <v>14</v>
      </c>
      <c r="F10" s="252">
        <v>3</v>
      </c>
      <c r="G10" s="31">
        <v>7</v>
      </c>
      <c r="H10" s="252">
        <v>1</v>
      </c>
    </row>
    <row r="11" spans="2:8" ht="11.25">
      <c r="B11" s="276" t="s">
        <v>217</v>
      </c>
      <c r="C11" s="31">
        <v>5</v>
      </c>
      <c r="D11" s="252">
        <v>4</v>
      </c>
      <c r="E11" s="31">
        <v>0</v>
      </c>
      <c r="F11" s="252">
        <v>2</v>
      </c>
      <c r="G11" s="31">
        <v>7</v>
      </c>
      <c r="H11" s="252">
        <v>1</v>
      </c>
    </row>
    <row r="12" spans="2:8" ht="11.25">
      <c r="B12" s="276" t="s">
        <v>218</v>
      </c>
      <c r="C12" s="31">
        <v>1</v>
      </c>
      <c r="D12" s="252">
        <v>1</v>
      </c>
      <c r="E12" s="31">
        <v>9</v>
      </c>
      <c r="F12" s="252">
        <v>0</v>
      </c>
      <c r="G12" s="31">
        <v>1</v>
      </c>
      <c r="H12" s="252">
        <v>0</v>
      </c>
    </row>
    <row r="13" spans="2:8" ht="11.25">
      <c r="B13" s="276" t="s">
        <v>219</v>
      </c>
      <c r="C13" s="31">
        <v>15</v>
      </c>
      <c r="D13" s="252">
        <v>14</v>
      </c>
      <c r="E13" s="31">
        <v>4</v>
      </c>
      <c r="F13" s="252">
        <v>2</v>
      </c>
      <c r="G13" s="31">
        <v>3</v>
      </c>
      <c r="H13" s="252">
        <v>1</v>
      </c>
    </row>
    <row r="14" spans="2:8" ht="11.25">
      <c r="B14" s="276" t="s">
        <v>220</v>
      </c>
      <c r="C14" s="31">
        <v>7</v>
      </c>
      <c r="D14" s="252">
        <v>7</v>
      </c>
      <c r="E14" s="31">
        <v>2</v>
      </c>
      <c r="F14" s="252">
        <v>0</v>
      </c>
      <c r="G14" s="31">
        <v>2</v>
      </c>
      <c r="H14" s="252">
        <v>0</v>
      </c>
    </row>
    <row r="15" spans="2:8" ht="11.25">
      <c r="B15" s="276" t="s">
        <v>221</v>
      </c>
      <c r="C15" s="31">
        <v>0</v>
      </c>
      <c r="D15" s="252">
        <v>0</v>
      </c>
      <c r="E15" s="31">
        <v>11</v>
      </c>
      <c r="F15" s="252">
        <v>0</v>
      </c>
      <c r="G15" s="31">
        <v>1</v>
      </c>
      <c r="H15" s="252">
        <v>0</v>
      </c>
    </row>
    <row r="16" spans="2:8" ht="11.25">
      <c r="B16" s="276" t="s">
        <v>222</v>
      </c>
      <c r="C16" s="31">
        <v>17</v>
      </c>
      <c r="D16" s="252">
        <v>19</v>
      </c>
      <c r="E16" s="31">
        <v>61</v>
      </c>
      <c r="F16" s="252">
        <v>0</v>
      </c>
      <c r="G16" s="31">
        <v>4</v>
      </c>
      <c r="H16" s="252">
        <v>1</v>
      </c>
    </row>
    <row r="17" spans="2:8" ht="11.25">
      <c r="B17" s="276" t="s">
        <v>223</v>
      </c>
      <c r="C17" s="31">
        <v>96</v>
      </c>
      <c r="D17" s="252">
        <v>94</v>
      </c>
      <c r="E17" s="31">
        <v>9</v>
      </c>
      <c r="F17" s="252">
        <v>5</v>
      </c>
      <c r="G17" s="31">
        <v>27</v>
      </c>
      <c r="H17" s="252">
        <v>6</v>
      </c>
    </row>
    <row r="18" spans="2:8" ht="11.25">
      <c r="B18" s="276" t="s">
        <v>224</v>
      </c>
      <c r="C18" s="31">
        <v>21</v>
      </c>
      <c r="D18" s="252">
        <v>20</v>
      </c>
      <c r="E18" s="31">
        <v>5</v>
      </c>
      <c r="F18" s="252">
        <v>7</v>
      </c>
      <c r="G18" s="31">
        <v>6</v>
      </c>
      <c r="H18" s="252">
        <v>0</v>
      </c>
    </row>
    <row r="19" spans="2:8" ht="11.25">
      <c r="B19" s="276" t="s">
        <v>225</v>
      </c>
      <c r="C19" s="31">
        <v>5</v>
      </c>
      <c r="D19" s="252">
        <v>4</v>
      </c>
      <c r="E19" s="31">
        <v>11</v>
      </c>
      <c r="F19" s="252">
        <v>0</v>
      </c>
      <c r="G19" s="31">
        <v>2</v>
      </c>
      <c r="H19" s="252">
        <v>1</v>
      </c>
    </row>
    <row r="20" spans="2:8" ht="11.25">
      <c r="B20" s="276" t="s">
        <v>226</v>
      </c>
      <c r="C20" s="31">
        <v>11</v>
      </c>
      <c r="D20" s="252">
        <v>12</v>
      </c>
      <c r="E20" s="31">
        <v>2</v>
      </c>
      <c r="F20" s="252">
        <v>4</v>
      </c>
      <c r="G20" s="31">
        <v>3</v>
      </c>
      <c r="H20" s="252">
        <v>2</v>
      </c>
    </row>
    <row r="21" spans="2:8" ht="11.25">
      <c r="B21" s="276" t="s">
        <v>227</v>
      </c>
      <c r="C21" s="31">
        <v>6</v>
      </c>
      <c r="D21" s="252">
        <v>4</v>
      </c>
      <c r="E21" s="31">
        <v>34</v>
      </c>
      <c r="F21" s="252">
        <v>0</v>
      </c>
      <c r="G21" s="31">
        <v>2</v>
      </c>
      <c r="H21" s="252">
        <v>0</v>
      </c>
    </row>
    <row r="22" spans="2:8" ht="11.25">
      <c r="B22" s="276" t="s">
        <v>228</v>
      </c>
      <c r="C22" s="31">
        <v>25</v>
      </c>
      <c r="D22" s="252">
        <v>24</v>
      </c>
      <c r="E22" s="31">
        <v>32</v>
      </c>
      <c r="F22" s="252">
        <v>6</v>
      </c>
      <c r="G22" s="31">
        <v>8</v>
      </c>
      <c r="H22" s="252">
        <v>4</v>
      </c>
    </row>
    <row r="23" spans="2:8" ht="11.25">
      <c r="B23" s="276" t="s">
        <v>229</v>
      </c>
      <c r="C23" s="31">
        <v>32</v>
      </c>
      <c r="D23" s="252">
        <v>27</v>
      </c>
      <c r="E23" s="31">
        <v>18</v>
      </c>
      <c r="F23" s="252">
        <v>5</v>
      </c>
      <c r="G23" s="31">
        <v>11</v>
      </c>
      <c r="H23" s="252">
        <v>4</v>
      </c>
    </row>
    <row r="24" spans="2:8" ht="11.25">
      <c r="B24" s="276" t="s">
        <v>230</v>
      </c>
      <c r="C24" s="31">
        <v>20</v>
      </c>
      <c r="D24" s="252">
        <v>19</v>
      </c>
      <c r="E24" s="31">
        <v>5</v>
      </c>
      <c r="F24" s="252">
        <v>4</v>
      </c>
      <c r="G24" s="31">
        <v>7</v>
      </c>
      <c r="H24" s="252">
        <v>5</v>
      </c>
    </row>
    <row r="25" spans="2:8" ht="11.25">
      <c r="B25" s="276" t="s">
        <v>231</v>
      </c>
      <c r="C25" s="31">
        <v>18</v>
      </c>
      <c r="D25" s="252">
        <v>12</v>
      </c>
      <c r="E25" s="31">
        <v>10</v>
      </c>
      <c r="F25" s="252">
        <v>0</v>
      </c>
      <c r="G25" s="31">
        <v>2</v>
      </c>
      <c r="H25" s="252">
        <v>1</v>
      </c>
    </row>
    <row r="26" spans="2:8" ht="11.25">
      <c r="B26" s="276" t="s">
        <v>232</v>
      </c>
      <c r="C26" s="31">
        <v>18</v>
      </c>
      <c r="D26" s="252">
        <v>17</v>
      </c>
      <c r="E26" s="31">
        <v>30</v>
      </c>
      <c r="F26" s="252">
        <v>1</v>
      </c>
      <c r="G26" s="31">
        <v>4</v>
      </c>
      <c r="H26" s="252">
        <v>1</v>
      </c>
    </row>
    <row r="27" spans="2:8" ht="11.25">
      <c r="B27" s="276" t="s">
        <v>233</v>
      </c>
      <c r="C27" s="31">
        <v>46</v>
      </c>
      <c r="D27" s="252">
        <v>45</v>
      </c>
      <c r="E27" s="31">
        <v>5</v>
      </c>
      <c r="F27" s="252">
        <v>4</v>
      </c>
      <c r="G27" s="31">
        <v>16</v>
      </c>
      <c r="H27" s="252">
        <v>3</v>
      </c>
    </row>
    <row r="28" spans="2:8" ht="11.25">
      <c r="B28" s="276" t="s">
        <v>234</v>
      </c>
      <c r="C28" s="31">
        <v>7</v>
      </c>
      <c r="D28" s="252">
        <v>6</v>
      </c>
      <c r="E28" s="31">
        <v>34</v>
      </c>
      <c r="F28" s="252">
        <v>0</v>
      </c>
      <c r="G28" s="31">
        <v>3</v>
      </c>
      <c r="H28" s="252">
        <v>1</v>
      </c>
    </row>
    <row r="29" spans="2:8" ht="11.25">
      <c r="B29" s="276" t="s">
        <v>235</v>
      </c>
      <c r="C29" s="31">
        <v>50</v>
      </c>
      <c r="D29" s="252">
        <v>41</v>
      </c>
      <c r="E29" s="31">
        <v>0</v>
      </c>
      <c r="F29" s="252">
        <v>7</v>
      </c>
      <c r="G29" s="31">
        <v>15</v>
      </c>
      <c r="H29" s="252">
        <v>4</v>
      </c>
    </row>
    <row r="30" spans="2:8" ht="11.25">
      <c r="B30" s="299" t="s">
        <v>236</v>
      </c>
      <c r="C30" s="274">
        <f aca="true" t="shared" si="0" ref="C30:H30">SUM(C4:C29)</f>
        <v>507</v>
      </c>
      <c r="D30" s="273">
        <f t="shared" si="0"/>
        <v>469</v>
      </c>
      <c r="E30" s="274">
        <f t="shared" si="0"/>
        <v>354</v>
      </c>
      <c r="F30" s="273">
        <f t="shared" si="0"/>
        <v>65</v>
      </c>
      <c r="G30" s="274">
        <f t="shared" si="0"/>
        <v>155</v>
      </c>
      <c r="H30" s="273">
        <f t="shared" si="0"/>
        <v>49</v>
      </c>
    </row>
    <row r="31" ht="11.25">
      <c r="B31" s="30" t="s">
        <v>245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B1:I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30" customWidth="1"/>
    <col min="2" max="2" width="21.421875" style="30" customWidth="1"/>
    <col min="3" max="3" width="13.28125" style="30" customWidth="1"/>
    <col min="4" max="4" width="11.421875" style="30" customWidth="1"/>
    <col min="5" max="5" width="14.57421875" style="30" customWidth="1"/>
    <col min="6" max="6" width="15.421875" style="30" customWidth="1"/>
    <col min="7" max="7" width="11.421875" style="30" customWidth="1"/>
    <col min="8" max="8" width="13.00390625" style="30" customWidth="1"/>
    <col min="9" max="9" width="14.421875" style="30" customWidth="1"/>
    <col min="10" max="16384" width="11.421875" style="30" customWidth="1"/>
  </cols>
  <sheetData>
    <row r="1" spans="2:5" ht="11.25">
      <c r="B1" s="29" t="s">
        <v>290</v>
      </c>
      <c r="C1" s="29"/>
      <c r="D1" s="29"/>
      <c r="E1" s="29"/>
    </row>
    <row r="3" spans="2:9" ht="11.25">
      <c r="B3" s="265" t="s">
        <v>197</v>
      </c>
      <c r="C3" s="268" t="s">
        <v>238</v>
      </c>
      <c r="D3" s="266" t="s">
        <v>239</v>
      </c>
      <c r="E3" s="268" t="s">
        <v>240</v>
      </c>
      <c r="F3" s="266" t="s">
        <v>241</v>
      </c>
      <c r="G3" s="268" t="s">
        <v>242</v>
      </c>
      <c r="H3" s="266" t="s">
        <v>243</v>
      </c>
      <c r="I3" s="268" t="s">
        <v>244</v>
      </c>
    </row>
    <row r="4" spans="2:9" ht="11.25">
      <c r="B4" s="246" t="s">
        <v>210</v>
      </c>
      <c r="C4" s="252">
        <v>66</v>
      </c>
      <c r="D4" s="31">
        <v>63</v>
      </c>
      <c r="E4" s="252">
        <v>64</v>
      </c>
      <c r="F4" s="31">
        <v>55</v>
      </c>
      <c r="G4" s="252">
        <v>36</v>
      </c>
      <c r="H4" s="31">
        <v>33</v>
      </c>
      <c r="I4" s="252">
        <v>0</v>
      </c>
    </row>
    <row r="5" spans="2:9" ht="11.25">
      <c r="B5" s="246" t="s">
        <v>211</v>
      </c>
      <c r="C5" s="252">
        <v>276</v>
      </c>
      <c r="D5" s="31">
        <v>283</v>
      </c>
      <c r="E5" s="252">
        <v>172</v>
      </c>
      <c r="F5" s="31">
        <v>687</v>
      </c>
      <c r="G5" s="252">
        <v>191</v>
      </c>
      <c r="H5" s="31">
        <v>93</v>
      </c>
      <c r="I5" s="252">
        <v>24</v>
      </c>
    </row>
    <row r="6" spans="2:9" ht="11.25">
      <c r="B6" s="246" t="s">
        <v>212</v>
      </c>
      <c r="C6" s="252">
        <v>125</v>
      </c>
      <c r="D6" s="31">
        <v>127</v>
      </c>
      <c r="E6" s="252">
        <v>159</v>
      </c>
      <c r="F6" s="31">
        <v>294</v>
      </c>
      <c r="G6" s="252">
        <v>71</v>
      </c>
      <c r="H6" s="31">
        <v>52</v>
      </c>
      <c r="I6" s="252">
        <v>7</v>
      </c>
    </row>
    <row r="7" spans="2:9" ht="11.25">
      <c r="B7" s="246" t="s">
        <v>213</v>
      </c>
      <c r="C7" s="252">
        <v>133</v>
      </c>
      <c r="D7" s="31">
        <v>126</v>
      </c>
      <c r="E7" s="252">
        <v>166</v>
      </c>
      <c r="F7" s="31">
        <v>14</v>
      </c>
      <c r="G7" s="252">
        <v>101</v>
      </c>
      <c r="H7" s="31">
        <v>61</v>
      </c>
      <c r="I7" s="252">
        <v>2</v>
      </c>
    </row>
    <row r="8" spans="2:9" ht="11.25">
      <c r="B8" s="246" t="s">
        <v>214</v>
      </c>
      <c r="C8" s="252">
        <v>93</v>
      </c>
      <c r="D8" s="31">
        <v>107</v>
      </c>
      <c r="E8" s="252">
        <v>166</v>
      </c>
      <c r="F8" s="31">
        <v>24</v>
      </c>
      <c r="G8" s="252">
        <v>79</v>
      </c>
      <c r="H8" s="31">
        <v>82</v>
      </c>
      <c r="I8" s="252">
        <v>9</v>
      </c>
    </row>
    <row r="9" spans="2:9" ht="11.25">
      <c r="B9" s="246" t="s">
        <v>215</v>
      </c>
      <c r="C9" s="252">
        <v>230</v>
      </c>
      <c r="D9" s="31">
        <v>226</v>
      </c>
      <c r="E9" s="252">
        <v>272</v>
      </c>
      <c r="F9" s="31">
        <v>217</v>
      </c>
      <c r="G9" s="252">
        <v>133</v>
      </c>
      <c r="H9" s="31">
        <v>182</v>
      </c>
      <c r="I9" s="252">
        <v>21</v>
      </c>
    </row>
    <row r="10" spans="2:9" ht="11.25">
      <c r="B10" s="246" t="s">
        <v>216</v>
      </c>
      <c r="C10" s="252">
        <v>213</v>
      </c>
      <c r="D10" s="31">
        <v>201</v>
      </c>
      <c r="E10" s="252">
        <v>264</v>
      </c>
      <c r="F10" s="31">
        <v>182</v>
      </c>
      <c r="G10" s="252">
        <v>137</v>
      </c>
      <c r="H10" s="31">
        <v>107</v>
      </c>
      <c r="I10" s="252">
        <v>32</v>
      </c>
    </row>
    <row r="11" spans="2:9" ht="11.25">
      <c r="B11" s="246" t="s">
        <v>217</v>
      </c>
      <c r="C11" s="252">
        <v>85</v>
      </c>
      <c r="D11" s="31">
        <v>87</v>
      </c>
      <c r="E11" s="252">
        <v>90</v>
      </c>
      <c r="F11" s="31">
        <v>146</v>
      </c>
      <c r="G11" s="252">
        <v>69</v>
      </c>
      <c r="H11" s="31">
        <v>40</v>
      </c>
      <c r="I11" s="252">
        <v>5</v>
      </c>
    </row>
    <row r="12" spans="2:9" ht="11.25">
      <c r="B12" s="246" t="s">
        <v>218</v>
      </c>
      <c r="C12" s="252">
        <v>11</v>
      </c>
      <c r="D12" s="31">
        <v>11</v>
      </c>
      <c r="E12" s="252">
        <v>6</v>
      </c>
      <c r="F12" s="31">
        <v>8</v>
      </c>
      <c r="G12" s="252">
        <v>16</v>
      </c>
      <c r="H12" s="31">
        <v>4</v>
      </c>
      <c r="I12" s="252">
        <v>5</v>
      </c>
    </row>
    <row r="13" spans="2:9" ht="11.25">
      <c r="B13" s="246" t="s">
        <v>219</v>
      </c>
      <c r="C13" s="252">
        <v>66</v>
      </c>
      <c r="D13" s="31">
        <v>68</v>
      </c>
      <c r="E13" s="252">
        <v>65</v>
      </c>
      <c r="F13" s="31">
        <v>150</v>
      </c>
      <c r="G13" s="252">
        <v>39</v>
      </c>
      <c r="H13" s="31">
        <v>24</v>
      </c>
      <c r="I13" s="252">
        <v>5</v>
      </c>
    </row>
    <row r="14" spans="2:9" ht="11.25">
      <c r="B14" s="246" t="s">
        <v>220</v>
      </c>
      <c r="C14" s="252">
        <v>126</v>
      </c>
      <c r="D14" s="31">
        <v>96</v>
      </c>
      <c r="E14" s="252">
        <v>117</v>
      </c>
      <c r="F14" s="31">
        <v>21</v>
      </c>
      <c r="G14" s="252">
        <v>32</v>
      </c>
      <c r="H14" s="31">
        <v>24</v>
      </c>
      <c r="I14" s="252">
        <v>21</v>
      </c>
    </row>
    <row r="15" spans="2:9" ht="11.25">
      <c r="B15" s="246" t="s">
        <v>221</v>
      </c>
      <c r="C15" s="252">
        <v>5</v>
      </c>
      <c r="D15" s="31">
        <v>4</v>
      </c>
      <c r="E15" s="252">
        <v>4</v>
      </c>
      <c r="F15" s="31">
        <v>11</v>
      </c>
      <c r="G15" s="252">
        <v>1</v>
      </c>
      <c r="H15" s="31">
        <v>0</v>
      </c>
      <c r="I15" s="252">
        <v>2</v>
      </c>
    </row>
    <row r="16" spans="2:9" ht="11.25">
      <c r="B16" s="246" t="s">
        <v>222</v>
      </c>
      <c r="C16" s="252">
        <v>88</v>
      </c>
      <c r="D16" s="31">
        <v>86</v>
      </c>
      <c r="E16" s="252">
        <v>77</v>
      </c>
      <c r="F16" s="31">
        <v>115</v>
      </c>
      <c r="G16" s="252">
        <v>46</v>
      </c>
      <c r="H16" s="31">
        <v>22</v>
      </c>
      <c r="I16" s="252">
        <v>3</v>
      </c>
    </row>
    <row r="17" spans="2:9" ht="11.25">
      <c r="B17" s="246" t="s">
        <v>223</v>
      </c>
      <c r="C17" s="252">
        <v>828</v>
      </c>
      <c r="D17" s="31">
        <v>782</v>
      </c>
      <c r="E17" s="252">
        <v>812</v>
      </c>
      <c r="F17" s="31">
        <v>39</v>
      </c>
      <c r="G17" s="252">
        <v>461</v>
      </c>
      <c r="H17" s="31">
        <v>292</v>
      </c>
      <c r="I17" s="252">
        <v>43</v>
      </c>
    </row>
    <row r="18" spans="2:9" ht="11.25">
      <c r="B18" s="246" t="s">
        <v>224</v>
      </c>
      <c r="C18" s="252">
        <v>298</v>
      </c>
      <c r="D18" s="31">
        <v>261</v>
      </c>
      <c r="E18" s="252">
        <v>239</v>
      </c>
      <c r="F18" s="31">
        <v>28</v>
      </c>
      <c r="G18" s="252">
        <v>134</v>
      </c>
      <c r="H18" s="31">
        <v>126</v>
      </c>
      <c r="I18" s="252">
        <v>17</v>
      </c>
    </row>
    <row r="19" spans="2:9" ht="11.25">
      <c r="B19" s="246" t="s">
        <v>225</v>
      </c>
      <c r="C19" s="252">
        <v>55</v>
      </c>
      <c r="D19" s="31">
        <v>45</v>
      </c>
      <c r="E19" s="252">
        <v>77</v>
      </c>
      <c r="F19" s="31">
        <v>13</v>
      </c>
      <c r="G19" s="252">
        <v>40</v>
      </c>
      <c r="H19" s="31">
        <v>31</v>
      </c>
      <c r="I19" s="252">
        <v>14</v>
      </c>
    </row>
    <row r="20" spans="2:9" ht="11.25">
      <c r="B20" s="246" t="s">
        <v>226</v>
      </c>
      <c r="C20" s="252">
        <v>192</v>
      </c>
      <c r="D20" s="31">
        <v>185</v>
      </c>
      <c r="E20" s="252">
        <v>194</v>
      </c>
      <c r="F20" s="31">
        <v>99</v>
      </c>
      <c r="G20" s="252">
        <v>104</v>
      </c>
      <c r="H20" s="31">
        <v>86</v>
      </c>
      <c r="I20" s="252">
        <v>13</v>
      </c>
    </row>
    <row r="21" spans="2:9" ht="11.25">
      <c r="B21" s="246" t="s">
        <v>227</v>
      </c>
      <c r="C21" s="252">
        <v>68</v>
      </c>
      <c r="D21" s="31">
        <v>50</v>
      </c>
      <c r="E21" s="252">
        <v>50</v>
      </c>
      <c r="F21" s="31">
        <v>30</v>
      </c>
      <c r="G21" s="252">
        <v>24</v>
      </c>
      <c r="H21" s="31">
        <v>0</v>
      </c>
      <c r="I21" s="252">
        <v>0</v>
      </c>
    </row>
    <row r="22" spans="2:9" ht="11.25">
      <c r="B22" s="246" t="s">
        <v>228</v>
      </c>
      <c r="C22" s="252">
        <v>271</v>
      </c>
      <c r="D22" s="31">
        <v>277</v>
      </c>
      <c r="E22" s="252">
        <v>333</v>
      </c>
      <c r="F22" s="31">
        <v>84</v>
      </c>
      <c r="G22" s="252">
        <v>196</v>
      </c>
      <c r="H22" s="31">
        <v>109</v>
      </c>
      <c r="I22" s="252">
        <v>11</v>
      </c>
    </row>
    <row r="23" spans="2:9" ht="11.25">
      <c r="B23" s="246" t="s">
        <v>229</v>
      </c>
      <c r="C23" s="252">
        <v>396</v>
      </c>
      <c r="D23" s="31">
        <v>355</v>
      </c>
      <c r="E23" s="252">
        <v>368</v>
      </c>
      <c r="F23" s="31">
        <v>120</v>
      </c>
      <c r="G23" s="252">
        <v>100</v>
      </c>
      <c r="H23" s="31">
        <v>82</v>
      </c>
      <c r="I23" s="252">
        <v>16</v>
      </c>
    </row>
    <row r="24" spans="2:9" ht="11.25">
      <c r="B24" s="246" t="s">
        <v>230</v>
      </c>
      <c r="C24" s="252">
        <v>153</v>
      </c>
      <c r="D24" s="31">
        <v>143</v>
      </c>
      <c r="E24" s="252">
        <v>199</v>
      </c>
      <c r="F24" s="31">
        <v>84</v>
      </c>
      <c r="G24" s="252">
        <v>99</v>
      </c>
      <c r="H24" s="31">
        <v>82</v>
      </c>
      <c r="I24" s="252">
        <v>13</v>
      </c>
    </row>
    <row r="25" spans="2:9" ht="11.25">
      <c r="B25" s="246" t="s">
        <v>231</v>
      </c>
      <c r="C25" s="252">
        <v>228</v>
      </c>
      <c r="D25" s="31">
        <v>203</v>
      </c>
      <c r="E25" s="252">
        <v>172</v>
      </c>
      <c r="F25" s="31">
        <v>115</v>
      </c>
      <c r="G25" s="252">
        <v>87</v>
      </c>
      <c r="H25" s="31">
        <v>38</v>
      </c>
      <c r="I25" s="252">
        <v>8</v>
      </c>
    </row>
    <row r="26" spans="2:9" ht="11.25">
      <c r="B26" s="246" t="s">
        <v>232</v>
      </c>
      <c r="C26" s="252">
        <v>151</v>
      </c>
      <c r="D26" s="31">
        <v>161</v>
      </c>
      <c r="E26" s="252">
        <v>232</v>
      </c>
      <c r="F26" s="31">
        <v>94</v>
      </c>
      <c r="G26" s="252">
        <v>168</v>
      </c>
      <c r="H26" s="31">
        <v>197</v>
      </c>
      <c r="I26" s="252">
        <v>30</v>
      </c>
    </row>
    <row r="27" spans="2:9" ht="11.25">
      <c r="B27" s="246" t="s">
        <v>233</v>
      </c>
      <c r="C27" s="252">
        <v>398</v>
      </c>
      <c r="D27" s="31">
        <v>328</v>
      </c>
      <c r="E27" s="252">
        <v>304</v>
      </c>
      <c r="F27" s="31">
        <v>246</v>
      </c>
      <c r="G27" s="252">
        <v>472</v>
      </c>
      <c r="H27" s="31">
        <v>183</v>
      </c>
      <c r="I27" s="252">
        <v>90</v>
      </c>
    </row>
    <row r="28" spans="2:9" ht="11.25">
      <c r="B28" s="246" t="s">
        <v>234</v>
      </c>
      <c r="C28" s="252">
        <v>156</v>
      </c>
      <c r="D28" s="31">
        <v>129</v>
      </c>
      <c r="E28" s="252">
        <v>94</v>
      </c>
      <c r="F28" s="31">
        <v>73</v>
      </c>
      <c r="G28" s="252">
        <v>43</v>
      </c>
      <c r="H28" s="31">
        <v>53</v>
      </c>
      <c r="I28" s="252">
        <v>5</v>
      </c>
    </row>
    <row r="29" spans="2:9" ht="11.25">
      <c r="B29" s="246" t="s">
        <v>235</v>
      </c>
      <c r="C29" s="252">
        <v>494</v>
      </c>
      <c r="D29" s="31">
        <v>454</v>
      </c>
      <c r="E29" s="252">
        <v>518</v>
      </c>
      <c r="F29" s="31">
        <v>116</v>
      </c>
      <c r="G29" s="252">
        <v>318</v>
      </c>
      <c r="H29" s="31">
        <v>136</v>
      </c>
      <c r="I29" s="252">
        <v>14</v>
      </c>
    </row>
    <row r="30" spans="2:9" ht="11.25">
      <c r="B30" s="272" t="s">
        <v>236</v>
      </c>
      <c r="C30" s="273">
        <f aca="true" t="shared" si="0" ref="C30:I30">SUM(C4:C29)</f>
        <v>5205</v>
      </c>
      <c r="D30" s="274">
        <f t="shared" si="0"/>
        <v>4858</v>
      </c>
      <c r="E30" s="273">
        <f t="shared" si="0"/>
        <v>5214</v>
      </c>
      <c r="F30" s="274">
        <f t="shared" si="0"/>
        <v>3065</v>
      </c>
      <c r="G30" s="273">
        <f t="shared" si="0"/>
        <v>3197</v>
      </c>
      <c r="H30" s="274">
        <f t="shared" si="0"/>
        <v>2139</v>
      </c>
      <c r="I30" s="273">
        <f t="shared" si="0"/>
        <v>410</v>
      </c>
    </row>
    <row r="31" ht="11.25">
      <c r="B31" s="30" t="s">
        <v>280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B1:I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30" customWidth="1"/>
    <col min="2" max="2" width="21.421875" style="30" customWidth="1"/>
    <col min="3" max="3" width="14.421875" style="30" customWidth="1"/>
    <col min="4" max="4" width="11.421875" style="30" customWidth="1"/>
    <col min="5" max="5" width="13.7109375" style="30" customWidth="1"/>
    <col min="6" max="6" width="15.7109375" style="30" customWidth="1"/>
    <col min="7" max="7" width="12.28125" style="30" customWidth="1"/>
    <col min="8" max="8" width="13.57421875" style="30" customWidth="1"/>
    <col min="9" max="9" width="14.28125" style="30" customWidth="1"/>
    <col min="10" max="16384" width="11.421875" style="30" customWidth="1"/>
  </cols>
  <sheetData>
    <row r="1" ht="11.25">
      <c r="B1" s="29" t="s">
        <v>291</v>
      </c>
    </row>
    <row r="3" spans="2:9" ht="11.25">
      <c r="B3" s="268" t="s">
        <v>197</v>
      </c>
      <c r="C3" s="268" t="s">
        <v>238</v>
      </c>
      <c r="D3" s="268" t="s">
        <v>239</v>
      </c>
      <c r="E3" s="268" t="s">
        <v>240</v>
      </c>
      <c r="F3" s="268" t="s">
        <v>241</v>
      </c>
      <c r="G3" s="268" t="s">
        <v>242</v>
      </c>
      <c r="H3" s="268" t="s">
        <v>243</v>
      </c>
      <c r="I3" s="268" t="s">
        <v>244</v>
      </c>
    </row>
    <row r="4" spans="2:9" ht="11.25">
      <c r="B4" s="276" t="s">
        <v>210</v>
      </c>
      <c r="C4" s="252">
        <v>2</v>
      </c>
      <c r="D4" s="252">
        <v>2</v>
      </c>
      <c r="E4" s="252">
        <v>2</v>
      </c>
      <c r="F4" s="252">
        <v>0</v>
      </c>
      <c r="G4" s="252">
        <v>14</v>
      </c>
      <c r="H4" s="252">
        <v>1</v>
      </c>
      <c r="I4" s="252">
        <v>0</v>
      </c>
    </row>
    <row r="5" spans="2:9" ht="11.25">
      <c r="B5" s="276" t="s">
        <v>211</v>
      </c>
      <c r="C5" s="252">
        <v>22</v>
      </c>
      <c r="D5" s="252">
        <v>24</v>
      </c>
      <c r="E5" s="252">
        <v>21</v>
      </c>
      <c r="F5" s="252">
        <v>69</v>
      </c>
      <c r="G5" s="252">
        <v>50</v>
      </c>
      <c r="H5" s="252">
        <v>6</v>
      </c>
      <c r="I5" s="252">
        <v>3</v>
      </c>
    </row>
    <row r="6" spans="2:9" ht="11.25">
      <c r="B6" s="276" t="s">
        <v>212</v>
      </c>
      <c r="C6" s="252">
        <v>24</v>
      </c>
      <c r="D6" s="252">
        <v>20</v>
      </c>
      <c r="E6" s="252">
        <v>25</v>
      </c>
      <c r="F6" s="252">
        <v>91</v>
      </c>
      <c r="G6" s="252">
        <v>20</v>
      </c>
      <c r="H6" s="252">
        <v>5</v>
      </c>
      <c r="I6" s="252">
        <v>0</v>
      </c>
    </row>
    <row r="7" spans="2:9" ht="11.25">
      <c r="B7" s="276" t="s">
        <v>213</v>
      </c>
      <c r="C7" s="252">
        <v>19</v>
      </c>
      <c r="D7" s="252">
        <v>16</v>
      </c>
      <c r="E7" s="252">
        <v>13</v>
      </c>
      <c r="F7" s="252">
        <v>10</v>
      </c>
      <c r="G7" s="252">
        <v>22</v>
      </c>
      <c r="H7" s="252">
        <v>2</v>
      </c>
      <c r="I7" s="252">
        <v>1</v>
      </c>
    </row>
    <row r="8" spans="2:9" ht="11.25">
      <c r="B8" s="276" t="s">
        <v>214</v>
      </c>
      <c r="C8" s="252">
        <v>19</v>
      </c>
      <c r="D8" s="252">
        <v>23</v>
      </c>
      <c r="E8" s="252">
        <v>28</v>
      </c>
      <c r="F8" s="252">
        <v>64</v>
      </c>
      <c r="G8" s="252">
        <v>48</v>
      </c>
      <c r="H8" s="252">
        <v>7</v>
      </c>
      <c r="I8" s="252">
        <v>1</v>
      </c>
    </row>
    <row r="9" spans="2:9" ht="11.25">
      <c r="B9" s="276" t="s">
        <v>215</v>
      </c>
      <c r="C9" s="252">
        <v>62</v>
      </c>
      <c r="D9" s="252">
        <v>77</v>
      </c>
      <c r="E9" s="252">
        <v>144</v>
      </c>
      <c r="F9" s="252">
        <v>109</v>
      </c>
      <c r="G9" s="252">
        <v>126</v>
      </c>
      <c r="H9" s="252">
        <v>23</v>
      </c>
      <c r="I9" s="252">
        <v>8</v>
      </c>
    </row>
    <row r="10" spans="2:9" ht="11.25">
      <c r="B10" s="276" t="s">
        <v>216</v>
      </c>
      <c r="C10" s="252">
        <v>30</v>
      </c>
      <c r="D10" s="252">
        <v>30</v>
      </c>
      <c r="E10" s="252">
        <v>26</v>
      </c>
      <c r="F10" s="252">
        <v>57</v>
      </c>
      <c r="G10" s="252">
        <v>29</v>
      </c>
      <c r="H10" s="252">
        <v>3</v>
      </c>
      <c r="I10" s="252">
        <v>1</v>
      </c>
    </row>
    <row r="11" spans="2:9" ht="11.25">
      <c r="B11" s="276" t="s">
        <v>217</v>
      </c>
      <c r="C11" s="252">
        <v>46</v>
      </c>
      <c r="D11" s="252">
        <v>47</v>
      </c>
      <c r="E11" s="252">
        <v>17</v>
      </c>
      <c r="F11" s="252">
        <v>87</v>
      </c>
      <c r="G11" s="252">
        <v>11</v>
      </c>
      <c r="H11" s="252">
        <v>0</v>
      </c>
      <c r="I11" s="252">
        <v>0</v>
      </c>
    </row>
    <row r="12" spans="2:9" ht="11.25">
      <c r="B12" s="276" t="s">
        <v>218</v>
      </c>
      <c r="C12" s="252">
        <v>1</v>
      </c>
      <c r="D12" s="252">
        <v>1</v>
      </c>
      <c r="E12" s="252">
        <v>0</v>
      </c>
      <c r="F12" s="252">
        <v>0</v>
      </c>
      <c r="G12" s="252">
        <v>0</v>
      </c>
      <c r="H12" s="252">
        <v>0</v>
      </c>
      <c r="I12" s="252">
        <v>0</v>
      </c>
    </row>
    <row r="13" spans="2:9" ht="11.25">
      <c r="B13" s="276" t="s">
        <v>219</v>
      </c>
      <c r="C13" s="252">
        <v>18</v>
      </c>
      <c r="D13" s="252">
        <v>28</v>
      </c>
      <c r="E13" s="252">
        <v>24</v>
      </c>
      <c r="F13" s="252">
        <v>28</v>
      </c>
      <c r="G13" s="252">
        <v>17</v>
      </c>
      <c r="H13" s="252">
        <v>2</v>
      </c>
      <c r="I13" s="252">
        <v>1</v>
      </c>
    </row>
    <row r="14" spans="2:9" ht="11.25">
      <c r="B14" s="276" t="s">
        <v>220</v>
      </c>
      <c r="C14" s="252">
        <v>2</v>
      </c>
      <c r="D14" s="252">
        <v>2</v>
      </c>
      <c r="E14" s="252">
        <v>2</v>
      </c>
      <c r="F14" s="252">
        <v>14</v>
      </c>
      <c r="G14" s="252">
        <v>1</v>
      </c>
      <c r="H14" s="252">
        <v>1</v>
      </c>
      <c r="I14" s="252">
        <v>0</v>
      </c>
    </row>
    <row r="15" spans="2:9" ht="11.25">
      <c r="B15" s="276" t="s">
        <v>221</v>
      </c>
      <c r="C15" s="252">
        <v>0</v>
      </c>
      <c r="D15" s="252">
        <v>0</v>
      </c>
      <c r="E15" s="252">
        <v>0</v>
      </c>
      <c r="F15" s="252">
        <v>0</v>
      </c>
      <c r="G15" s="252">
        <v>0</v>
      </c>
      <c r="H15" s="252">
        <v>0</v>
      </c>
      <c r="I15" s="252">
        <v>0</v>
      </c>
    </row>
    <row r="16" spans="2:9" ht="11.25">
      <c r="B16" s="276" t="s">
        <v>222</v>
      </c>
      <c r="C16" s="252">
        <v>17</v>
      </c>
      <c r="D16" s="252">
        <v>19</v>
      </c>
      <c r="E16" s="252">
        <v>13</v>
      </c>
      <c r="F16" s="252">
        <v>8</v>
      </c>
      <c r="G16" s="252">
        <v>8</v>
      </c>
      <c r="H16" s="252">
        <v>6</v>
      </c>
      <c r="I16" s="252">
        <v>2</v>
      </c>
    </row>
    <row r="17" spans="2:9" ht="11.25">
      <c r="B17" s="276" t="s">
        <v>223</v>
      </c>
      <c r="C17" s="252">
        <v>118</v>
      </c>
      <c r="D17" s="252">
        <v>124</v>
      </c>
      <c r="E17" s="252">
        <v>156</v>
      </c>
      <c r="F17" s="252">
        <v>25</v>
      </c>
      <c r="G17" s="252">
        <v>159</v>
      </c>
      <c r="H17" s="252">
        <v>17</v>
      </c>
      <c r="I17" s="252">
        <v>5</v>
      </c>
    </row>
    <row r="18" spans="2:9" ht="11.25">
      <c r="B18" s="276" t="s">
        <v>224</v>
      </c>
      <c r="C18" s="252">
        <v>12</v>
      </c>
      <c r="D18" s="252">
        <v>11</v>
      </c>
      <c r="E18" s="252">
        <v>19</v>
      </c>
      <c r="F18" s="252">
        <v>24</v>
      </c>
      <c r="G18" s="252">
        <v>24</v>
      </c>
      <c r="H18" s="252">
        <v>10</v>
      </c>
      <c r="I18" s="252">
        <v>2</v>
      </c>
    </row>
    <row r="19" spans="2:9" ht="11.25">
      <c r="B19" s="276" t="s">
        <v>225</v>
      </c>
      <c r="C19" s="252">
        <v>1</v>
      </c>
      <c r="D19" s="252">
        <v>3</v>
      </c>
      <c r="E19" s="252">
        <v>6</v>
      </c>
      <c r="F19" s="252">
        <v>7</v>
      </c>
      <c r="G19" s="252">
        <v>5</v>
      </c>
      <c r="H19" s="252">
        <v>3</v>
      </c>
      <c r="I19" s="252">
        <v>0</v>
      </c>
    </row>
    <row r="20" spans="2:9" ht="11.25">
      <c r="B20" s="276" t="s">
        <v>226</v>
      </c>
      <c r="C20" s="252">
        <v>19</v>
      </c>
      <c r="D20" s="252">
        <v>21</v>
      </c>
      <c r="E20" s="252">
        <v>19</v>
      </c>
      <c r="F20" s="252">
        <v>30</v>
      </c>
      <c r="G20" s="252">
        <v>11</v>
      </c>
      <c r="H20" s="252">
        <v>3</v>
      </c>
      <c r="I20" s="252">
        <v>1</v>
      </c>
    </row>
    <row r="21" spans="2:9" ht="11.25">
      <c r="B21" s="276" t="s">
        <v>227</v>
      </c>
      <c r="C21" s="252">
        <v>4</v>
      </c>
      <c r="D21" s="252">
        <v>2</v>
      </c>
      <c r="E21" s="252">
        <v>0</v>
      </c>
      <c r="F21" s="252">
        <v>0</v>
      </c>
      <c r="G21" s="252">
        <v>0</v>
      </c>
      <c r="H21" s="252">
        <v>0</v>
      </c>
      <c r="I21" s="252">
        <v>0</v>
      </c>
    </row>
    <row r="22" spans="2:9" ht="11.25">
      <c r="B22" s="276" t="s">
        <v>228</v>
      </c>
      <c r="C22" s="252">
        <v>37</v>
      </c>
      <c r="D22" s="252">
        <v>38</v>
      </c>
      <c r="E22" s="252">
        <v>113</v>
      </c>
      <c r="F22" s="252">
        <v>150</v>
      </c>
      <c r="G22" s="252">
        <v>106</v>
      </c>
      <c r="H22" s="252">
        <v>8</v>
      </c>
      <c r="I22" s="252">
        <v>5</v>
      </c>
    </row>
    <row r="23" spans="2:9" ht="11.25">
      <c r="B23" s="276" t="s">
        <v>229</v>
      </c>
      <c r="C23" s="252">
        <v>29</v>
      </c>
      <c r="D23" s="252">
        <v>32</v>
      </c>
      <c r="E23" s="252">
        <v>88</v>
      </c>
      <c r="F23" s="252">
        <v>4</v>
      </c>
      <c r="G23" s="252">
        <v>0</v>
      </c>
      <c r="H23" s="252">
        <v>0</v>
      </c>
      <c r="I23" s="252">
        <v>0</v>
      </c>
    </row>
    <row r="24" spans="2:9" ht="11.25">
      <c r="B24" s="276" t="s">
        <v>230</v>
      </c>
      <c r="C24" s="252">
        <v>33</v>
      </c>
      <c r="D24" s="252">
        <v>36</v>
      </c>
      <c r="E24" s="252">
        <v>48</v>
      </c>
      <c r="F24" s="252">
        <v>91</v>
      </c>
      <c r="G24" s="252">
        <v>41</v>
      </c>
      <c r="H24" s="252">
        <v>7</v>
      </c>
      <c r="I24" s="252">
        <v>0</v>
      </c>
    </row>
    <row r="25" spans="2:9" ht="11.25">
      <c r="B25" s="276" t="s">
        <v>231</v>
      </c>
      <c r="C25" s="252">
        <v>20</v>
      </c>
      <c r="D25" s="252">
        <v>31</v>
      </c>
      <c r="E25" s="252">
        <v>46</v>
      </c>
      <c r="F25" s="252">
        <v>346</v>
      </c>
      <c r="G25" s="252">
        <v>49</v>
      </c>
      <c r="H25" s="252">
        <v>1</v>
      </c>
      <c r="I25" s="252">
        <v>1</v>
      </c>
    </row>
    <row r="26" spans="2:9" ht="11.25">
      <c r="B26" s="276" t="s">
        <v>232</v>
      </c>
      <c r="C26" s="252">
        <v>13</v>
      </c>
      <c r="D26" s="252">
        <v>16</v>
      </c>
      <c r="E26" s="252">
        <v>23</v>
      </c>
      <c r="F26" s="252">
        <v>15</v>
      </c>
      <c r="G26" s="252">
        <v>19</v>
      </c>
      <c r="H26" s="252">
        <v>8</v>
      </c>
      <c r="I26" s="252">
        <v>3</v>
      </c>
    </row>
    <row r="27" spans="2:9" ht="11.25">
      <c r="B27" s="276" t="s">
        <v>233</v>
      </c>
      <c r="C27" s="252">
        <v>19</v>
      </c>
      <c r="D27" s="252">
        <v>18</v>
      </c>
      <c r="E27" s="252">
        <v>36</v>
      </c>
      <c r="F27" s="252">
        <v>159</v>
      </c>
      <c r="G27" s="252">
        <v>46</v>
      </c>
      <c r="H27" s="252">
        <v>6</v>
      </c>
      <c r="I27" s="252">
        <v>4</v>
      </c>
    </row>
    <row r="28" spans="2:9" ht="11.25">
      <c r="B28" s="276" t="s">
        <v>234</v>
      </c>
      <c r="C28" s="252">
        <v>15</v>
      </c>
      <c r="D28" s="252">
        <v>11</v>
      </c>
      <c r="E28" s="252">
        <v>17</v>
      </c>
      <c r="F28" s="252">
        <v>11</v>
      </c>
      <c r="G28" s="252">
        <v>47</v>
      </c>
      <c r="H28" s="252">
        <v>5</v>
      </c>
      <c r="I28" s="252">
        <v>3</v>
      </c>
    </row>
    <row r="29" spans="2:9" ht="11.25">
      <c r="B29" s="276" t="s">
        <v>235</v>
      </c>
      <c r="C29" s="252">
        <v>63</v>
      </c>
      <c r="D29" s="252">
        <v>72</v>
      </c>
      <c r="E29" s="252">
        <v>82</v>
      </c>
      <c r="F29" s="252">
        <v>29</v>
      </c>
      <c r="G29" s="252">
        <v>76</v>
      </c>
      <c r="H29" s="252">
        <v>5</v>
      </c>
      <c r="I29" s="252">
        <v>2</v>
      </c>
    </row>
    <row r="30" spans="2:9" ht="11.25">
      <c r="B30" s="299" t="s">
        <v>236</v>
      </c>
      <c r="C30" s="273">
        <f aca="true" t="shared" si="0" ref="C30:I30">SUM(C4:C29)</f>
        <v>645</v>
      </c>
      <c r="D30" s="273">
        <f t="shared" si="0"/>
        <v>704</v>
      </c>
      <c r="E30" s="273">
        <f t="shared" si="0"/>
        <v>968</v>
      </c>
      <c r="F30" s="273">
        <f t="shared" si="0"/>
        <v>1428</v>
      </c>
      <c r="G30" s="273">
        <f t="shared" si="0"/>
        <v>929</v>
      </c>
      <c r="H30" s="273">
        <f t="shared" si="0"/>
        <v>129</v>
      </c>
      <c r="I30" s="273">
        <f t="shared" si="0"/>
        <v>43</v>
      </c>
    </row>
    <row r="31" ht="11.25">
      <c r="B31" s="30" t="s">
        <v>245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B1:I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30" customWidth="1"/>
    <col min="2" max="2" width="20.7109375" style="30" customWidth="1"/>
    <col min="3" max="3" width="14.140625" style="30" customWidth="1"/>
    <col min="4" max="4" width="11.421875" style="30" customWidth="1"/>
    <col min="5" max="5" width="13.140625" style="30" customWidth="1"/>
    <col min="6" max="6" width="16.57421875" style="30" customWidth="1"/>
    <col min="7" max="7" width="13.140625" style="30" customWidth="1"/>
    <col min="8" max="8" width="13.421875" style="30" customWidth="1"/>
    <col min="9" max="9" width="14.57421875" style="30" customWidth="1"/>
    <col min="10" max="16384" width="11.421875" style="30" customWidth="1"/>
  </cols>
  <sheetData>
    <row r="1" spans="2:4" ht="11.25">
      <c r="B1" s="29" t="s">
        <v>292</v>
      </c>
      <c r="C1" s="29"/>
      <c r="D1" s="29"/>
    </row>
    <row r="3" spans="2:9" ht="11.25">
      <c r="B3" s="268" t="s">
        <v>197</v>
      </c>
      <c r="C3" s="268" t="s">
        <v>238</v>
      </c>
      <c r="D3" s="268" t="s">
        <v>239</v>
      </c>
      <c r="E3" s="268" t="s">
        <v>240</v>
      </c>
      <c r="F3" s="268" t="s">
        <v>241</v>
      </c>
      <c r="G3" s="268" t="s">
        <v>242</v>
      </c>
      <c r="H3" s="268" t="s">
        <v>243</v>
      </c>
      <c r="I3" s="268" t="s">
        <v>244</v>
      </c>
    </row>
    <row r="4" spans="2:9" ht="11.25">
      <c r="B4" s="276" t="s">
        <v>210</v>
      </c>
      <c r="C4" s="252">
        <v>1</v>
      </c>
      <c r="D4" s="252">
        <v>1</v>
      </c>
      <c r="E4" s="252">
        <v>2</v>
      </c>
      <c r="F4" s="252">
        <v>203</v>
      </c>
      <c r="G4" s="252">
        <v>2</v>
      </c>
      <c r="H4" s="252">
        <v>0</v>
      </c>
      <c r="I4" s="252">
        <v>0</v>
      </c>
    </row>
    <row r="5" spans="2:9" ht="11.25">
      <c r="B5" s="276" t="s">
        <v>211</v>
      </c>
      <c r="C5" s="252">
        <v>1</v>
      </c>
      <c r="D5" s="252">
        <v>1</v>
      </c>
      <c r="E5" s="252">
        <v>0</v>
      </c>
      <c r="F5" s="252">
        <v>0</v>
      </c>
      <c r="G5" s="252">
        <v>0</v>
      </c>
      <c r="H5" s="252">
        <v>0</v>
      </c>
      <c r="I5" s="252">
        <v>0</v>
      </c>
    </row>
    <row r="6" spans="2:9" ht="11.25">
      <c r="B6" s="276" t="s">
        <v>212</v>
      </c>
      <c r="C6" s="252">
        <v>0</v>
      </c>
      <c r="D6" s="252">
        <v>1</v>
      </c>
      <c r="E6" s="252">
        <v>0</v>
      </c>
      <c r="F6" s="252">
        <v>50</v>
      </c>
      <c r="G6" s="252">
        <v>0</v>
      </c>
      <c r="H6" s="252">
        <v>0</v>
      </c>
      <c r="I6" s="252">
        <v>0</v>
      </c>
    </row>
    <row r="7" spans="2:9" ht="11.25">
      <c r="B7" s="276" t="s">
        <v>213</v>
      </c>
      <c r="C7" s="252">
        <v>1</v>
      </c>
      <c r="D7" s="252">
        <v>0</v>
      </c>
      <c r="E7" s="252">
        <v>0</v>
      </c>
      <c r="F7" s="252">
        <v>0</v>
      </c>
      <c r="G7" s="252">
        <v>0</v>
      </c>
      <c r="H7" s="252">
        <v>0</v>
      </c>
      <c r="I7" s="252">
        <v>0</v>
      </c>
    </row>
    <row r="8" spans="2:9" ht="11.25">
      <c r="B8" s="276" t="s">
        <v>214</v>
      </c>
      <c r="C8" s="252">
        <v>2</v>
      </c>
      <c r="D8" s="252">
        <v>1</v>
      </c>
      <c r="E8" s="252">
        <v>1</v>
      </c>
      <c r="F8" s="252">
        <v>31</v>
      </c>
      <c r="G8" s="252">
        <v>0</v>
      </c>
      <c r="H8" s="252">
        <v>0</v>
      </c>
      <c r="I8" s="252">
        <v>1</v>
      </c>
    </row>
    <row r="9" spans="2:9" ht="11.25">
      <c r="B9" s="276" t="s">
        <v>215</v>
      </c>
      <c r="C9" s="252">
        <v>1</v>
      </c>
      <c r="D9" s="252">
        <v>1</v>
      </c>
      <c r="E9" s="252">
        <v>0</v>
      </c>
      <c r="F9" s="252">
        <v>108</v>
      </c>
      <c r="G9" s="252">
        <v>0</v>
      </c>
      <c r="H9" s="252">
        <v>0</v>
      </c>
      <c r="I9" s="252">
        <v>0</v>
      </c>
    </row>
    <row r="10" spans="2:9" ht="11.25">
      <c r="B10" s="276" t="s">
        <v>216</v>
      </c>
      <c r="C10" s="252">
        <v>2</v>
      </c>
      <c r="D10" s="252">
        <v>0</v>
      </c>
      <c r="E10" s="252">
        <v>1</v>
      </c>
      <c r="F10" s="252">
        <v>0</v>
      </c>
      <c r="G10" s="252">
        <v>0</v>
      </c>
      <c r="H10" s="252">
        <v>0</v>
      </c>
      <c r="I10" s="252">
        <v>0</v>
      </c>
    </row>
    <row r="11" spans="2:9" ht="11.25">
      <c r="B11" s="276" t="s">
        <v>217</v>
      </c>
      <c r="C11" s="252">
        <v>4</v>
      </c>
      <c r="D11" s="252">
        <v>4</v>
      </c>
      <c r="E11" s="252">
        <v>1</v>
      </c>
      <c r="F11" s="252">
        <v>54</v>
      </c>
      <c r="G11" s="252">
        <v>2</v>
      </c>
      <c r="H11" s="252">
        <v>1</v>
      </c>
      <c r="I11" s="252">
        <v>0</v>
      </c>
    </row>
    <row r="12" spans="2:9" ht="11.25">
      <c r="B12" s="276" t="s">
        <v>218</v>
      </c>
      <c r="C12" s="252">
        <v>0</v>
      </c>
      <c r="D12" s="252">
        <v>0</v>
      </c>
      <c r="E12" s="252">
        <v>1</v>
      </c>
      <c r="F12" s="252">
        <v>0</v>
      </c>
      <c r="G12" s="252">
        <v>1</v>
      </c>
      <c r="H12" s="252">
        <v>0</v>
      </c>
      <c r="I12" s="252">
        <v>1</v>
      </c>
    </row>
    <row r="13" spans="2:9" ht="11.25">
      <c r="B13" s="276" t="s">
        <v>219</v>
      </c>
      <c r="C13" s="252">
        <v>1</v>
      </c>
      <c r="D13" s="252">
        <v>1</v>
      </c>
      <c r="E13" s="252">
        <v>1</v>
      </c>
      <c r="F13" s="252">
        <v>17</v>
      </c>
      <c r="G13" s="252">
        <v>0</v>
      </c>
      <c r="H13" s="252">
        <v>0</v>
      </c>
      <c r="I13" s="252">
        <v>0</v>
      </c>
    </row>
    <row r="14" spans="2:9" ht="11.25">
      <c r="B14" s="276" t="s">
        <v>220</v>
      </c>
      <c r="C14" s="252">
        <v>0</v>
      </c>
      <c r="D14" s="252">
        <v>0</v>
      </c>
      <c r="E14" s="252">
        <v>0</v>
      </c>
      <c r="F14" s="252">
        <v>0</v>
      </c>
      <c r="G14" s="252">
        <v>0</v>
      </c>
      <c r="H14" s="252">
        <v>0</v>
      </c>
      <c r="I14" s="252">
        <v>0</v>
      </c>
    </row>
    <row r="15" spans="2:9" ht="11.25">
      <c r="B15" s="276" t="s">
        <v>221</v>
      </c>
      <c r="C15" s="252">
        <v>0</v>
      </c>
      <c r="D15" s="252">
        <v>0</v>
      </c>
      <c r="E15" s="252">
        <v>0</v>
      </c>
      <c r="F15" s="252">
        <v>0</v>
      </c>
      <c r="G15" s="252">
        <v>4</v>
      </c>
      <c r="H15" s="252">
        <v>0</v>
      </c>
      <c r="I15" s="252">
        <v>0</v>
      </c>
    </row>
    <row r="16" spans="2:9" ht="11.25">
      <c r="B16" s="276" t="s">
        <v>222</v>
      </c>
      <c r="C16" s="252">
        <v>1</v>
      </c>
      <c r="D16" s="252">
        <v>1</v>
      </c>
      <c r="E16" s="252">
        <v>1</v>
      </c>
      <c r="F16" s="252">
        <v>45</v>
      </c>
      <c r="G16" s="252">
        <v>5</v>
      </c>
      <c r="H16" s="252">
        <v>0</v>
      </c>
      <c r="I16" s="252">
        <v>3</v>
      </c>
    </row>
    <row r="17" spans="2:9" ht="11.25">
      <c r="B17" s="276" t="s">
        <v>223</v>
      </c>
      <c r="C17" s="252">
        <v>7</v>
      </c>
      <c r="D17" s="252">
        <v>5</v>
      </c>
      <c r="E17" s="252">
        <v>11</v>
      </c>
      <c r="F17" s="252">
        <v>10</v>
      </c>
      <c r="G17" s="252">
        <v>1</v>
      </c>
      <c r="H17" s="252">
        <v>3</v>
      </c>
      <c r="I17" s="252">
        <v>1</v>
      </c>
    </row>
    <row r="18" spans="2:9" ht="11.25">
      <c r="B18" s="276" t="s">
        <v>224</v>
      </c>
      <c r="C18" s="252">
        <v>4</v>
      </c>
      <c r="D18" s="252">
        <v>3</v>
      </c>
      <c r="E18" s="252">
        <v>4</v>
      </c>
      <c r="F18" s="252">
        <v>111</v>
      </c>
      <c r="G18" s="252">
        <v>0</v>
      </c>
      <c r="H18" s="252">
        <v>2</v>
      </c>
      <c r="I18" s="252">
        <v>0</v>
      </c>
    </row>
    <row r="19" spans="2:9" ht="11.25">
      <c r="B19" s="276" t="s">
        <v>225</v>
      </c>
      <c r="C19" s="252">
        <v>4</v>
      </c>
      <c r="D19" s="252">
        <v>3</v>
      </c>
      <c r="E19" s="252">
        <v>0</v>
      </c>
      <c r="F19" s="252">
        <v>73</v>
      </c>
      <c r="G19" s="252">
        <v>0</v>
      </c>
      <c r="H19" s="252">
        <v>0</v>
      </c>
      <c r="I19" s="252">
        <v>0</v>
      </c>
    </row>
    <row r="20" spans="2:9" ht="11.25">
      <c r="B20" s="276" t="s">
        <v>226</v>
      </c>
      <c r="C20" s="252">
        <v>0</v>
      </c>
      <c r="D20" s="252">
        <v>2</v>
      </c>
      <c r="E20" s="252">
        <v>1</v>
      </c>
      <c r="F20" s="252">
        <v>138</v>
      </c>
      <c r="G20" s="252">
        <v>0</v>
      </c>
      <c r="H20" s="252">
        <v>1</v>
      </c>
      <c r="I20" s="252">
        <v>0</v>
      </c>
    </row>
    <row r="21" spans="2:9" ht="11.25">
      <c r="B21" s="276" t="s">
        <v>227</v>
      </c>
      <c r="C21" s="252">
        <v>2</v>
      </c>
      <c r="D21" s="252">
        <v>0</v>
      </c>
      <c r="E21" s="252">
        <v>1</v>
      </c>
      <c r="F21" s="252">
        <v>0</v>
      </c>
      <c r="G21" s="252">
        <v>0</v>
      </c>
      <c r="H21" s="252">
        <v>0</v>
      </c>
      <c r="I21" s="252">
        <v>0</v>
      </c>
    </row>
    <row r="22" spans="2:9" ht="11.25">
      <c r="B22" s="276" t="s">
        <v>228</v>
      </c>
      <c r="C22" s="252">
        <v>2</v>
      </c>
      <c r="D22" s="252">
        <v>1</v>
      </c>
      <c r="E22" s="252">
        <v>3</v>
      </c>
      <c r="F22" s="252">
        <v>3</v>
      </c>
      <c r="G22" s="252">
        <v>1</v>
      </c>
      <c r="H22" s="252">
        <v>2</v>
      </c>
      <c r="I22" s="252">
        <v>0</v>
      </c>
    </row>
    <row r="23" spans="2:9" ht="11.25">
      <c r="B23" s="276" t="s">
        <v>229</v>
      </c>
      <c r="C23" s="252">
        <v>12</v>
      </c>
      <c r="D23" s="252">
        <v>12</v>
      </c>
      <c r="E23" s="252">
        <v>3</v>
      </c>
      <c r="F23" s="252">
        <v>48</v>
      </c>
      <c r="G23" s="252">
        <v>0</v>
      </c>
      <c r="H23" s="252">
        <v>0</v>
      </c>
      <c r="I23" s="252">
        <v>0</v>
      </c>
    </row>
    <row r="24" spans="2:9" ht="11.25">
      <c r="B24" s="276" t="s">
        <v>230</v>
      </c>
      <c r="C24" s="252">
        <v>2</v>
      </c>
      <c r="D24" s="252">
        <v>1</v>
      </c>
      <c r="E24" s="252">
        <v>3</v>
      </c>
      <c r="F24" s="252">
        <v>107</v>
      </c>
      <c r="G24" s="252">
        <v>1</v>
      </c>
      <c r="H24" s="252">
        <v>1</v>
      </c>
      <c r="I24" s="252">
        <v>1</v>
      </c>
    </row>
    <row r="25" spans="2:9" ht="11.25">
      <c r="B25" s="276" t="s">
        <v>231</v>
      </c>
      <c r="C25" s="252">
        <v>1</v>
      </c>
      <c r="D25" s="252">
        <v>1</v>
      </c>
      <c r="E25" s="252">
        <v>0</v>
      </c>
      <c r="F25" s="252">
        <v>0</v>
      </c>
      <c r="G25" s="252">
        <v>0</v>
      </c>
      <c r="H25" s="252">
        <v>0</v>
      </c>
      <c r="I25" s="252">
        <v>0</v>
      </c>
    </row>
    <row r="26" spans="2:9" ht="11.25">
      <c r="B26" s="276" t="s">
        <v>232</v>
      </c>
      <c r="C26" s="252">
        <v>1</v>
      </c>
      <c r="D26" s="252">
        <v>0</v>
      </c>
      <c r="E26" s="252">
        <v>1</v>
      </c>
      <c r="F26" s="252">
        <v>1</v>
      </c>
      <c r="G26" s="252">
        <v>0</v>
      </c>
      <c r="H26" s="252">
        <v>0</v>
      </c>
      <c r="I26" s="252">
        <v>2</v>
      </c>
    </row>
    <row r="27" spans="2:9" ht="11.25">
      <c r="B27" s="276" t="s">
        <v>233</v>
      </c>
      <c r="C27" s="252">
        <v>13</v>
      </c>
      <c r="D27" s="252">
        <v>12</v>
      </c>
      <c r="E27" s="252">
        <v>5</v>
      </c>
      <c r="F27" s="252">
        <v>16</v>
      </c>
      <c r="G27" s="252">
        <v>1</v>
      </c>
      <c r="H27" s="252">
        <v>2</v>
      </c>
      <c r="I27" s="252">
        <v>1</v>
      </c>
    </row>
    <row r="28" spans="2:9" ht="11.25">
      <c r="B28" s="276" t="s">
        <v>234</v>
      </c>
      <c r="C28" s="252">
        <v>3</v>
      </c>
      <c r="D28" s="252">
        <v>1</v>
      </c>
      <c r="E28" s="252">
        <v>0</v>
      </c>
      <c r="F28" s="252">
        <v>6</v>
      </c>
      <c r="G28" s="252">
        <v>1</v>
      </c>
      <c r="H28" s="252">
        <v>1</v>
      </c>
      <c r="I28" s="252">
        <v>2</v>
      </c>
    </row>
    <row r="29" spans="2:9" ht="11.25">
      <c r="B29" s="276" t="s">
        <v>235</v>
      </c>
      <c r="C29" s="252">
        <v>11</v>
      </c>
      <c r="D29" s="252">
        <v>6</v>
      </c>
      <c r="E29" s="252">
        <v>0</v>
      </c>
      <c r="F29" s="252">
        <v>18</v>
      </c>
      <c r="G29" s="252">
        <v>5</v>
      </c>
      <c r="H29" s="252">
        <v>0</v>
      </c>
      <c r="I29" s="252">
        <v>3</v>
      </c>
    </row>
    <row r="30" spans="2:9" ht="11.25">
      <c r="B30" s="299" t="s">
        <v>236</v>
      </c>
      <c r="C30" s="273">
        <f aca="true" t="shared" si="0" ref="C30:I30">SUM(C4:C29)</f>
        <v>76</v>
      </c>
      <c r="D30" s="273">
        <f t="shared" si="0"/>
        <v>58</v>
      </c>
      <c r="E30" s="273">
        <f t="shared" si="0"/>
        <v>40</v>
      </c>
      <c r="F30" s="273">
        <f t="shared" si="0"/>
        <v>1039</v>
      </c>
      <c r="G30" s="273">
        <f t="shared" si="0"/>
        <v>24</v>
      </c>
      <c r="H30" s="273">
        <f t="shared" si="0"/>
        <v>13</v>
      </c>
      <c r="I30" s="273">
        <f t="shared" si="0"/>
        <v>15</v>
      </c>
    </row>
    <row r="31" ht="11.25">
      <c r="B31" s="30" t="s">
        <v>245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B1:T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30" customWidth="1"/>
    <col min="2" max="2" width="21.00390625" style="30" customWidth="1"/>
    <col min="3" max="16384" width="11.421875" style="30" customWidth="1"/>
  </cols>
  <sheetData>
    <row r="1" spans="2:3" ht="11.25">
      <c r="B1" s="82" t="s">
        <v>312</v>
      </c>
      <c r="C1" s="82"/>
    </row>
    <row r="2" spans="2:3" ht="11.25">
      <c r="B2" s="38"/>
      <c r="C2" s="82"/>
    </row>
    <row r="3" spans="2:20" ht="11.25">
      <c r="B3" s="335" t="s">
        <v>197</v>
      </c>
      <c r="C3" s="319" t="s">
        <v>294</v>
      </c>
      <c r="D3" s="319" t="s">
        <v>191</v>
      </c>
      <c r="E3" s="319" t="s">
        <v>295</v>
      </c>
      <c r="F3" s="319" t="s">
        <v>44</v>
      </c>
      <c r="G3" s="319" t="s">
        <v>192</v>
      </c>
      <c r="H3" s="319" t="s">
        <v>295</v>
      </c>
      <c r="I3" s="319" t="s">
        <v>296</v>
      </c>
      <c r="J3" s="319" t="s">
        <v>193</v>
      </c>
      <c r="K3" s="319" t="s">
        <v>297</v>
      </c>
      <c r="L3" s="319"/>
      <c r="M3" s="319"/>
      <c r="N3" s="319" t="s">
        <v>195</v>
      </c>
      <c r="O3" s="319" t="s">
        <v>196</v>
      </c>
      <c r="P3" s="319"/>
      <c r="Q3" s="320"/>
      <c r="R3" s="152"/>
      <c r="S3" s="152"/>
      <c r="T3" s="152"/>
    </row>
    <row r="4" spans="2:20" ht="12" customHeight="1">
      <c r="B4" s="322"/>
      <c r="C4" s="321" t="s">
        <v>298</v>
      </c>
      <c r="D4" s="321" t="s">
        <v>198</v>
      </c>
      <c r="E4" s="321" t="s">
        <v>299</v>
      </c>
      <c r="F4" s="321" t="s">
        <v>199</v>
      </c>
      <c r="G4" s="321" t="s">
        <v>200</v>
      </c>
      <c r="H4" s="321" t="s">
        <v>300</v>
      </c>
      <c r="I4" s="321" t="s">
        <v>295</v>
      </c>
      <c r="J4" s="321" t="s">
        <v>201</v>
      </c>
      <c r="K4" s="321" t="s">
        <v>202</v>
      </c>
      <c r="L4" s="321" t="s">
        <v>109</v>
      </c>
      <c r="M4" s="321" t="s">
        <v>110</v>
      </c>
      <c r="N4" s="321" t="s">
        <v>203</v>
      </c>
      <c r="O4" s="321" t="s">
        <v>202</v>
      </c>
      <c r="P4" s="321" t="s">
        <v>204</v>
      </c>
      <c r="Q4" s="313" t="s">
        <v>4</v>
      </c>
      <c r="R4" s="152"/>
      <c r="S4" s="152"/>
      <c r="T4" s="152"/>
    </row>
    <row r="5" spans="2:17" ht="15" customHeight="1">
      <c r="B5" s="330"/>
      <c r="C5" s="333" t="s">
        <v>301</v>
      </c>
      <c r="D5" s="339" t="s">
        <v>205</v>
      </c>
      <c r="E5" s="333"/>
      <c r="F5" s="333" t="s">
        <v>206</v>
      </c>
      <c r="G5" s="333" t="s">
        <v>207</v>
      </c>
      <c r="H5" s="333" t="s">
        <v>302</v>
      </c>
      <c r="I5" s="333"/>
      <c r="J5" s="333" t="s">
        <v>303</v>
      </c>
      <c r="K5" s="333"/>
      <c r="L5" s="333"/>
      <c r="M5" s="333"/>
      <c r="N5" s="333" t="s">
        <v>209</v>
      </c>
      <c r="O5" s="333"/>
      <c r="P5" s="333"/>
      <c r="Q5" s="334"/>
    </row>
    <row r="6" spans="2:17" ht="11.25">
      <c r="B6" s="322" t="s">
        <v>210</v>
      </c>
      <c r="C6" s="321">
        <v>2</v>
      </c>
      <c r="D6" s="321">
        <v>2</v>
      </c>
      <c r="E6" s="321">
        <v>2</v>
      </c>
      <c r="F6" s="321">
        <v>1</v>
      </c>
      <c r="G6" s="321">
        <v>2</v>
      </c>
      <c r="H6" s="321">
        <v>1</v>
      </c>
      <c r="I6" s="321">
        <v>1</v>
      </c>
      <c r="J6" s="321">
        <v>6</v>
      </c>
      <c r="K6" s="321">
        <v>2</v>
      </c>
      <c r="L6" s="321">
        <v>2</v>
      </c>
      <c r="M6" s="321">
        <v>1</v>
      </c>
      <c r="N6" s="321">
        <v>5</v>
      </c>
      <c r="O6" s="321">
        <v>4</v>
      </c>
      <c r="P6" s="321">
        <v>2</v>
      </c>
      <c r="Q6" s="313">
        <f aca="true" t="shared" si="0" ref="Q6:Q26">SUM(C6:P6)</f>
        <v>33</v>
      </c>
    </row>
    <row r="7" spans="2:17" ht="11.25">
      <c r="B7" s="322" t="s">
        <v>211</v>
      </c>
      <c r="C7" s="321">
        <v>4</v>
      </c>
      <c r="D7" s="321">
        <v>2</v>
      </c>
      <c r="E7" s="321">
        <v>5</v>
      </c>
      <c r="F7" s="321">
        <v>2</v>
      </c>
      <c r="G7" s="321">
        <v>2</v>
      </c>
      <c r="H7" s="321">
        <v>2</v>
      </c>
      <c r="I7" s="321">
        <v>5</v>
      </c>
      <c r="J7" s="321">
        <v>14</v>
      </c>
      <c r="K7" s="321">
        <v>1</v>
      </c>
      <c r="L7" s="321">
        <v>4</v>
      </c>
      <c r="M7" s="321">
        <v>1</v>
      </c>
      <c r="N7" s="321">
        <v>15</v>
      </c>
      <c r="O7" s="321">
        <v>5</v>
      </c>
      <c r="P7" s="321">
        <v>2</v>
      </c>
      <c r="Q7" s="313">
        <f t="shared" si="0"/>
        <v>64</v>
      </c>
    </row>
    <row r="8" spans="2:17" ht="11.25">
      <c r="B8" s="322" t="s">
        <v>212</v>
      </c>
      <c r="C8" s="321">
        <v>1</v>
      </c>
      <c r="D8" s="321">
        <v>2</v>
      </c>
      <c r="E8" s="321">
        <v>1</v>
      </c>
      <c r="F8" s="321">
        <v>2</v>
      </c>
      <c r="G8" s="321">
        <v>1</v>
      </c>
      <c r="H8" s="321">
        <v>1</v>
      </c>
      <c r="I8" s="321">
        <v>1</v>
      </c>
      <c r="J8" s="321">
        <v>4</v>
      </c>
      <c r="K8" s="321">
        <v>1</v>
      </c>
      <c r="L8" s="321">
        <v>1</v>
      </c>
      <c r="M8" s="321">
        <v>0</v>
      </c>
      <c r="N8" s="321">
        <v>2</v>
      </c>
      <c r="O8" s="321">
        <v>3</v>
      </c>
      <c r="P8" s="321">
        <v>1</v>
      </c>
      <c r="Q8" s="313">
        <f t="shared" si="0"/>
        <v>21</v>
      </c>
    </row>
    <row r="9" spans="2:17" ht="11.25">
      <c r="B9" s="322" t="s">
        <v>214</v>
      </c>
      <c r="C9" s="321">
        <v>4</v>
      </c>
      <c r="D9" s="321">
        <v>1</v>
      </c>
      <c r="E9" s="321">
        <v>1</v>
      </c>
      <c r="F9" s="321">
        <v>1</v>
      </c>
      <c r="G9" s="321">
        <v>1</v>
      </c>
      <c r="H9" s="321">
        <v>1</v>
      </c>
      <c r="I9" s="321">
        <v>1</v>
      </c>
      <c r="J9" s="321">
        <v>3</v>
      </c>
      <c r="K9" s="321"/>
      <c r="L9" s="321">
        <v>1</v>
      </c>
      <c r="M9" s="321">
        <v>1</v>
      </c>
      <c r="N9" s="321">
        <v>3</v>
      </c>
      <c r="O9" s="321">
        <v>1</v>
      </c>
      <c r="P9" s="321">
        <v>1</v>
      </c>
      <c r="Q9" s="313">
        <f t="shared" si="0"/>
        <v>20</v>
      </c>
    </row>
    <row r="10" spans="2:17" ht="11.25">
      <c r="B10" s="322" t="s">
        <v>215</v>
      </c>
      <c r="C10" s="321">
        <v>4</v>
      </c>
      <c r="D10" s="321">
        <v>4</v>
      </c>
      <c r="E10" s="321">
        <v>5</v>
      </c>
      <c r="F10" s="321">
        <v>3</v>
      </c>
      <c r="G10" s="321">
        <v>2</v>
      </c>
      <c r="H10" s="321">
        <v>3</v>
      </c>
      <c r="I10" s="321">
        <v>6</v>
      </c>
      <c r="J10" s="321">
        <v>7</v>
      </c>
      <c r="K10" s="321">
        <v>1</v>
      </c>
      <c r="L10" s="321">
        <v>2</v>
      </c>
      <c r="M10" s="321">
        <v>1</v>
      </c>
      <c r="N10" s="321">
        <v>14</v>
      </c>
      <c r="O10" s="321">
        <v>4</v>
      </c>
      <c r="P10" s="321">
        <v>2</v>
      </c>
      <c r="Q10" s="313">
        <f t="shared" si="0"/>
        <v>58</v>
      </c>
    </row>
    <row r="11" spans="2:17" ht="11.25">
      <c r="B11" s="322" t="s">
        <v>216</v>
      </c>
      <c r="C11" s="321">
        <v>3</v>
      </c>
      <c r="D11" s="321">
        <v>2</v>
      </c>
      <c r="E11" s="321">
        <v>2</v>
      </c>
      <c r="F11" s="321">
        <v>1</v>
      </c>
      <c r="G11" s="321">
        <v>1</v>
      </c>
      <c r="H11" s="321">
        <v>2</v>
      </c>
      <c r="I11" s="321">
        <v>2</v>
      </c>
      <c r="J11" s="321">
        <v>3</v>
      </c>
      <c r="K11" s="321">
        <v>1</v>
      </c>
      <c r="L11" s="321">
        <v>2</v>
      </c>
      <c r="M11" s="321">
        <v>1</v>
      </c>
      <c r="N11" s="321">
        <v>5</v>
      </c>
      <c r="O11" s="321">
        <v>4</v>
      </c>
      <c r="P11" s="321">
        <v>1</v>
      </c>
      <c r="Q11" s="313">
        <f t="shared" si="0"/>
        <v>30</v>
      </c>
    </row>
    <row r="12" spans="2:17" ht="11.25">
      <c r="B12" s="322" t="s">
        <v>304</v>
      </c>
      <c r="C12" s="336">
        <v>2</v>
      </c>
      <c r="D12" s="321">
        <v>1</v>
      </c>
      <c r="E12" s="321">
        <v>1</v>
      </c>
      <c r="F12" s="321">
        <v>1</v>
      </c>
      <c r="G12" s="321">
        <v>1</v>
      </c>
      <c r="H12" s="321">
        <v>1</v>
      </c>
      <c r="I12" s="321">
        <v>1</v>
      </c>
      <c r="J12" s="321">
        <v>4</v>
      </c>
      <c r="K12" s="321">
        <v>1</v>
      </c>
      <c r="L12" s="321">
        <v>1</v>
      </c>
      <c r="M12" s="321">
        <v>0</v>
      </c>
      <c r="N12" s="321">
        <v>7</v>
      </c>
      <c r="O12" s="321">
        <v>1</v>
      </c>
      <c r="P12" s="321">
        <v>0</v>
      </c>
      <c r="Q12" s="313">
        <f t="shared" si="0"/>
        <v>22</v>
      </c>
    </row>
    <row r="13" spans="2:17" ht="11.25">
      <c r="B13" s="322" t="s">
        <v>218</v>
      </c>
      <c r="C13" s="321">
        <v>0</v>
      </c>
      <c r="D13" s="321">
        <v>0</v>
      </c>
      <c r="E13" s="321">
        <v>1</v>
      </c>
      <c r="F13" s="321">
        <v>0</v>
      </c>
      <c r="G13" s="321">
        <v>0</v>
      </c>
      <c r="H13" s="321">
        <v>0</v>
      </c>
      <c r="I13" s="321">
        <v>0</v>
      </c>
      <c r="J13" s="321">
        <v>4</v>
      </c>
      <c r="K13" s="321">
        <v>0</v>
      </c>
      <c r="L13" s="321">
        <v>2</v>
      </c>
      <c r="M13" s="321">
        <v>0</v>
      </c>
      <c r="N13" s="321">
        <v>4</v>
      </c>
      <c r="O13" s="321">
        <v>0</v>
      </c>
      <c r="P13" s="321">
        <v>0</v>
      </c>
      <c r="Q13" s="313">
        <f t="shared" si="0"/>
        <v>11</v>
      </c>
    </row>
    <row r="14" spans="2:17" ht="11.25">
      <c r="B14" s="322" t="s">
        <v>219</v>
      </c>
      <c r="C14" s="321">
        <v>2</v>
      </c>
      <c r="D14" s="321">
        <v>1</v>
      </c>
      <c r="E14" s="321">
        <v>1</v>
      </c>
      <c r="F14" s="321">
        <v>1</v>
      </c>
      <c r="G14" s="321">
        <v>1</v>
      </c>
      <c r="H14" s="321">
        <v>1</v>
      </c>
      <c r="I14" s="321">
        <v>1</v>
      </c>
      <c r="J14" s="321">
        <v>6</v>
      </c>
      <c r="K14" s="321">
        <v>1</v>
      </c>
      <c r="L14" s="321">
        <v>1</v>
      </c>
      <c r="M14" s="321">
        <v>1</v>
      </c>
      <c r="N14" s="321">
        <v>7</v>
      </c>
      <c r="O14" s="321">
        <v>2</v>
      </c>
      <c r="P14" s="321">
        <v>1</v>
      </c>
      <c r="Q14" s="313">
        <f t="shared" si="0"/>
        <v>27</v>
      </c>
    </row>
    <row r="15" spans="2:17" ht="11.25">
      <c r="B15" s="322" t="s">
        <v>305</v>
      </c>
      <c r="C15" s="321">
        <v>8</v>
      </c>
      <c r="D15" s="321">
        <v>14</v>
      </c>
      <c r="E15" s="321">
        <v>14</v>
      </c>
      <c r="F15" s="321">
        <v>5</v>
      </c>
      <c r="G15" s="321">
        <v>9</v>
      </c>
      <c r="H15" s="321">
        <v>1</v>
      </c>
      <c r="I15" s="321">
        <v>14</v>
      </c>
      <c r="J15" s="321">
        <v>37</v>
      </c>
      <c r="K15" s="321">
        <v>5</v>
      </c>
      <c r="L15" s="321">
        <v>16</v>
      </c>
      <c r="M15" s="321">
        <v>3</v>
      </c>
      <c r="N15" s="321">
        <v>27</v>
      </c>
      <c r="O15" s="321">
        <v>8</v>
      </c>
      <c r="P15" s="321">
        <v>3</v>
      </c>
      <c r="Q15" s="313">
        <f t="shared" si="0"/>
        <v>164</v>
      </c>
    </row>
    <row r="16" spans="2:17" ht="11.25">
      <c r="B16" s="322" t="s">
        <v>224</v>
      </c>
      <c r="C16" s="321">
        <v>5</v>
      </c>
      <c r="D16" s="321">
        <v>1</v>
      </c>
      <c r="E16" s="321">
        <v>4</v>
      </c>
      <c r="F16" s="321">
        <v>2</v>
      </c>
      <c r="G16" s="321">
        <v>1</v>
      </c>
      <c r="H16" s="321">
        <v>1</v>
      </c>
      <c r="I16" s="321">
        <v>4</v>
      </c>
      <c r="J16" s="321">
        <v>5</v>
      </c>
      <c r="K16" s="321">
        <v>1</v>
      </c>
      <c r="L16" s="321">
        <v>1</v>
      </c>
      <c r="M16" s="321">
        <v>1</v>
      </c>
      <c r="N16" s="321">
        <v>4</v>
      </c>
      <c r="O16" s="321">
        <v>2</v>
      </c>
      <c r="P16" s="321">
        <v>1</v>
      </c>
      <c r="Q16" s="313">
        <f t="shared" si="0"/>
        <v>33</v>
      </c>
    </row>
    <row r="17" spans="2:17" ht="11.25">
      <c r="B17" s="322" t="s">
        <v>225</v>
      </c>
      <c r="C17" s="321">
        <v>2</v>
      </c>
      <c r="D17" s="321">
        <v>1</v>
      </c>
      <c r="E17" s="321">
        <v>1</v>
      </c>
      <c r="F17" s="321">
        <v>1</v>
      </c>
      <c r="G17" s="321">
        <v>1</v>
      </c>
      <c r="H17" s="321">
        <v>1</v>
      </c>
      <c r="I17" s="321">
        <v>1</v>
      </c>
      <c r="J17" s="321">
        <v>1</v>
      </c>
      <c r="K17" s="321">
        <v>1</v>
      </c>
      <c r="L17" s="321">
        <v>1</v>
      </c>
      <c r="M17" s="321">
        <v>0</v>
      </c>
      <c r="N17" s="321">
        <v>1</v>
      </c>
      <c r="O17" s="321">
        <v>1</v>
      </c>
      <c r="P17" s="321">
        <v>1</v>
      </c>
      <c r="Q17" s="313">
        <f t="shared" si="0"/>
        <v>14</v>
      </c>
    </row>
    <row r="18" spans="2:17" ht="11.25">
      <c r="B18" s="322" t="s">
        <v>226</v>
      </c>
      <c r="C18" s="321">
        <v>4</v>
      </c>
      <c r="D18" s="321">
        <v>2</v>
      </c>
      <c r="E18" s="321">
        <v>2</v>
      </c>
      <c r="F18" s="321">
        <v>1</v>
      </c>
      <c r="G18" s="321">
        <v>2</v>
      </c>
      <c r="H18" s="321">
        <v>1</v>
      </c>
      <c r="I18" s="321">
        <v>2</v>
      </c>
      <c r="J18" s="321">
        <v>5</v>
      </c>
      <c r="K18" s="321">
        <v>1</v>
      </c>
      <c r="L18" s="321">
        <v>2</v>
      </c>
      <c r="M18" s="321">
        <v>1</v>
      </c>
      <c r="N18" s="321">
        <v>4</v>
      </c>
      <c r="O18" s="321">
        <v>2</v>
      </c>
      <c r="P18" s="321">
        <v>1</v>
      </c>
      <c r="Q18" s="313">
        <f t="shared" si="0"/>
        <v>30</v>
      </c>
    </row>
    <row r="19" spans="2:17" ht="11.25">
      <c r="B19" s="322" t="s">
        <v>228</v>
      </c>
      <c r="C19" s="321">
        <v>4</v>
      </c>
      <c r="D19" s="321">
        <v>2</v>
      </c>
      <c r="E19" s="321">
        <v>3</v>
      </c>
      <c r="F19" s="321">
        <v>2</v>
      </c>
      <c r="G19" s="321">
        <v>2</v>
      </c>
      <c r="H19" s="321">
        <v>1</v>
      </c>
      <c r="I19" s="321">
        <v>3</v>
      </c>
      <c r="J19" s="321">
        <v>3</v>
      </c>
      <c r="K19" s="321">
        <v>2</v>
      </c>
      <c r="L19" s="321">
        <v>1</v>
      </c>
      <c r="M19" s="321">
        <v>1</v>
      </c>
      <c r="N19" s="321">
        <v>14</v>
      </c>
      <c r="O19" s="321">
        <v>4</v>
      </c>
      <c r="P19" s="321">
        <v>1</v>
      </c>
      <c r="Q19" s="313">
        <f t="shared" si="0"/>
        <v>43</v>
      </c>
    </row>
    <row r="20" spans="2:17" ht="11.25">
      <c r="B20" s="322" t="s">
        <v>306</v>
      </c>
      <c r="C20" s="321">
        <v>6</v>
      </c>
      <c r="D20" s="321">
        <v>7</v>
      </c>
      <c r="E20" s="321">
        <v>11</v>
      </c>
      <c r="F20" s="321">
        <v>4</v>
      </c>
      <c r="G20" s="321">
        <v>1</v>
      </c>
      <c r="H20" s="321">
        <v>1</v>
      </c>
      <c r="I20" s="321">
        <v>9</v>
      </c>
      <c r="J20" s="321">
        <v>22</v>
      </c>
      <c r="K20" s="321">
        <v>3</v>
      </c>
      <c r="L20" s="321">
        <v>10</v>
      </c>
      <c r="M20" s="321">
        <v>1</v>
      </c>
      <c r="N20" s="321">
        <v>28</v>
      </c>
      <c r="O20" s="321">
        <v>8</v>
      </c>
      <c r="P20" s="321">
        <v>1</v>
      </c>
      <c r="Q20" s="313">
        <f t="shared" si="0"/>
        <v>112</v>
      </c>
    </row>
    <row r="21" spans="2:17" ht="11.25">
      <c r="B21" s="322" t="s">
        <v>213</v>
      </c>
      <c r="C21" s="321">
        <v>1</v>
      </c>
      <c r="D21" s="321">
        <v>2</v>
      </c>
      <c r="E21" s="321">
        <v>1</v>
      </c>
      <c r="F21" s="321">
        <v>2</v>
      </c>
      <c r="G21" s="321"/>
      <c r="H21" s="321">
        <v>1</v>
      </c>
      <c r="I21" s="321">
        <v>1</v>
      </c>
      <c r="J21" s="321">
        <v>2</v>
      </c>
      <c r="K21" s="321"/>
      <c r="L21" s="321">
        <v>1</v>
      </c>
      <c r="M21" s="321">
        <v>0</v>
      </c>
      <c r="N21" s="321">
        <v>4</v>
      </c>
      <c r="O21" s="321">
        <v>2</v>
      </c>
      <c r="P21" s="321">
        <v>1</v>
      </c>
      <c r="Q21" s="313">
        <f t="shared" si="0"/>
        <v>18</v>
      </c>
    </row>
    <row r="22" spans="2:17" ht="11.25">
      <c r="B22" s="322" t="s">
        <v>222</v>
      </c>
      <c r="C22" s="321">
        <v>4</v>
      </c>
      <c r="D22" s="321">
        <v>1</v>
      </c>
      <c r="E22" s="321">
        <v>2</v>
      </c>
      <c r="F22" s="321">
        <v>1</v>
      </c>
      <c r="G22" s="321">
        <v>1</v>
      </c>
      <c r="H22" s="321">
        <v>1</v>
      </c>
      <c r="I22" s="321">
        <v>1</v>
      </c>
      <c r="J22" s="321">
        <v>2</v>
      </c>
      <c r="K22" s="321">
        <v>0</v>
      </c>
      <c r="L22" s="321">
        <v>1</v>
      </c>
      <c r="M22" s="321">
        <v>1</v>
      </c>
      <c r="N22" s="321">
        <v>3</v>
      </c>
      <c r="O22" s="321">
        <v>1</v>
      </c>
      <c r="P22" s="321">
        <v>1</v>
      </c>
      <c r="Q22" s="313">
        <f t="shared" si="0"/>
        <v>20</v>
      </c>
    </row>
    <row r="23" spans="2:17" ht="11.25">
      <c r="B23" s="322" t="s">
        <v>307</v>
      </c>
      <c r="C23" s="321">
        <v>4</v>
      </c>
      <c r="D23" s="321">
        <v>3</v>
      </c>
      <c r="E23" s="321">
        <v>3</v>
      </c>
      <c r="F23" s="321">
        <v>1</v>
      </c>
      <c r="G23" s="321">
        <v>2</v>
      </c>
      <c r="H23" s="321">
        <v>1</v>
      </c>
      <c r="I23" s="321">
        <v>2</v>
      </c>
      <c r="J23" s="321">
        <v>10</v>
      </c>
      <c r="K23" s="321">
        <v>1</v>
      </c>
      <c r="L23" s="321">
        <v>2</v>
      </c>
      <c r="M23" s="321">
        <v>2</v>
      </c>
      <c r="N23" s="321">
        <v>9</v>
      </c>
      <c r="O23" s="321">
        <v>5</v>
      </c>
      <c r="P23" s="321">
        <v>1</v>
      </c>
      <c r="Q23" s="313">
        <f t="shared" si="0"/>
        <v>46</v>
      </c>
    </row>
    <row r="24" spans="2:17" ht="11.25">
      <c r="B24" s="322" t="s">
        <v>231</v>
      </c>
      <c r="C24" s="321">
        <v>1</v>
      </c>
      <c r="D24" s="321">
        <v>1</v>
      </c>
      <c r="E24" s="321">
        <v>1</v>
      </c>
      <c r="F24" s="321">
        <v>1</v>
      </c>
      <c r="G24" s="321">
        <v>1</v>
      </c>
      <c r="H24" s="321">
        <v>1</v>
      </c>
      <c r="I24" s="321">
        <v>1</v>
      </c>
      <c r="J24" s="321">
        <v>2</v>
      </c>
      <c r="K24" s="321">
        <v>0</v>
      </c>
      <c r="L24" s="321">
        <v>1</v>
      </c>
      <c r="M24" s="321">
        <v>0</v>
      </c>
      <c r="N24" s="321">
        <v>13</v>
      </c>
      <c r="O24" s="321">
        <v>2</v>
      </c>
      <c r="P24" s="321">
        <v>1</v>
      </c>
      <c r="Q24" s="313">
        <f t="shared" si="0"/>
        <v>26</v>
      </c>
    </row>
    <row r="25" spans="2:17" ht="11.25">
      <c r="B25" s="322" t="s">
        <v>232</v>
      </c>
      <c r="C25" s="321">
        <v>2</v>
      </c>
      <c r="D25" s="321">
        <v>1</v>
      </c>
      <c r="E25" s="321">
        <v>1</v>
      </c>
      <c r="F25" s="321">
        <v>2</v>
      </c>
      <c r="G25" s="321">
        <v>1</v>
      </c>
      <c r="H25" s="321">
        <v>1</v>
      </c>
      <c r="I25" s="321">
        <v>1</v>
      </c>
      <c r="J25" s="321">
        <v>2</v>
      </c>
      <c r="K25" s="321">
        <v>1</v>
      </c>
      <c r="L25" s="321">
        <v>1</v>
      </c>
      <c r="M25" s="321">
        <v>1</v>
      </c>
      <c r="N25" s="321">
        <v>3</v>
      </c>
      <c r="O25" s="321">
        <v>2</v>
      </c>
      <c r="P25" s="321">
        <v>0</v>
      </c>
      <c r="Q25" s="313">
        <f t="shared" si="0"/>
        <v>19</v>
      </c>
    </row>
    <row r="26" spans="2:17" ht="11.25">
      <c r="B26" s="322" t="s">
        <v>308</v>
      </c>
      <c r="C26" s="607">
        <v>4</v>
      </c>
      <c r="D26" s="607">
        <v>5</v>
      </c>
      <c r="E26" s="607">
        <v>5</v>
      </c>
      <c r="F26" s="607">
        <v>2</v>
      </c>
      <c r="G26" s="607">
        <v>3</v>
      </c>
      <c r="H26" s="607">
        <v>1</v>
      </c>
      <c r="I26" s="607">
        <v>5</v>
      </c>
      <c r="J26" s="607">
        <v>16</v>
      </c>
      <c r="K26" s="607">
        <v>1</v>
      </c>
      <c r="L26" s="607">
        <v>6</v>
      </c>
      <c r="M26" s="607">
        <v>1</v>
      </c>
      <c r="N26" s="607">
        <v>22</v>
      </c>
      <c r="O26" s="607">
        <v>3</v>
      </c>
      <c r="P26" s="607">
        <v>3</v>
      </c>
      <c r="Q26" s="609">
        <f t="shared" si="0"/>
        <v>77</v>
      </c>
    </row>
    <row r="27" spans="2:17" ht="11.25">
      <c r="B27" s="322" t="s">
        <v>309</v>
      </c>
      <c r="C27" s="608"/>
      <c r="D27" s="608"/>
      <c r="E27" s="608"/>
      <c r="F27" s="608"/>
      <c r="G27" s="608"/>
      <c r="H27" s="608"/>
      <c r="I27" s="608"/>
      <c r="J27" s="608"/>
      <c r="K27" s="608"/>
      <c r="L27" s="608"/>
      <c r="M27" s="608"/>
      <c r="N27" s="608"/>
      <c r="O27" s="608"/>
      <c r="P27" s="608"/>
      <c r="Q27" s="610"/>
    </row>
    <row r="28" spans="2:17" ht="11.25">
      <c r="B28" s="322" t="s">
        <v>235</v>
      </c>
      <c r="C28" s="321">
        <v>8</v>
      </c>
      <c r="D28" s="321">
        <v>9</v>
      </c>
      <c r="E28" s="321">
        <v>9</v>
      </c>
      <c r="F28" s="321">
        <v>3</v>
      </c>
      <c r="G28" s="321">
        <v>3</v>
      </c>
      <c r="H28" s="321">
        <v>1</v>
      </c>
      <c r="I28" s="321">
        <v>9</v>
      </c>
      <c r="J28" s="321">
        <v>12</v>
      </c>
      <c r="K28" s="321">
        <v>2</v>
      </c>
      <c r="L28" s="321">
        <v>4</v>
      </c>
      <c r="M28" s="321">
        <v>1</v>
      </c>
      <c r="N28" s="321">
        <v>11</v>
      </c>
      <c r="O28" s="321">
        <v>4</v>
      </c>
      <c r="P28" s="321">
        <v>2</v>
      </c>
      <c r="Q28" s="313">
        <f>SUM(C28:P28)</f>
        <v>78</v>
      </c>
    </row>
    <row r="29" spans="2:17" ht="11.25">
      <c r="B29" s="322" t="s">
        <v>310</v>
      </c>
      <c r="C29" s="328">
        <f aca="true" t="shared" si="1" ref="C29:P29">SUM(C6:C28)</f>
        <v>75</v>
      </c>
      <c r="D29" s="328">
        <f t="shared" si="1"/>
        <v>64</v>
      </c>
      <c r="E29" s="328">
        <f t="shared" si="1"/>
        <v>76</v>
      </c>
      <c r="F29" s="328">
        <f t="shared" si="1"/>
        <v>39</v>
      </c>
      <c r="G29" s="328">
        <f t="shared" si="1"/>
        <v>38</v>
      </c>
      <c r="H29" s="328">
        <f t="shared" si="1"/>
        <v>25</v>
      </c>
      <c r="I29" s="328">
        <f t="shared" si="1"/>
        <v>71</v>
      </c>
      <c r="J29" s="328">
        <f t="shared" si="1"/>
        <v>170</v>
      </c>
      <c r="K29" s="328">
        <f t="shared" si="1"/>
        <v>26</v>
      </c>
      <c r="L29" s="328">
        <f t="shared" si="1"/>
        <v>63</v>
      </c>
      <c r="M29" s="328">
        <f t="shared" si="1"/>
        <v>19</v>
      </c>
      <c r="N29" s="328">
        <f t="shared" si="1"/>
        <v>205</v>
      </c>
      <c r="O29" s="328">
        <f t="shared" si="1"/>
        <v>68</v>
      </c>
      <c r="P29" s="328">
        <f t="shared" si="1"/>
        <v>27</v>
      </c>
      <c r="Q29" s="329">
        <f>SUM(C29:P29)</f>
        <v>966</v>
      </c>
    </row>
    <row r="30" spans="2:17" ht="11.25">
      <c r="B30" s="322" t="s">
        <v>311</v>
      </c>
      <c r="C30" s="321">
        <v>1</v>
      </c>
      <c r="D30" s="321">
        <v>2</v>
      </c>
      <c r="E30" s="321">
        <v>2</v>
      </c>
      <c r="F30" s="321">
        <v>2</v>
      </c>
      <c r="G30" s="321">
        <v>3</v>
      </c>
      <c r="H30" s="321">
        <v>1</v>
      </c>
      <c r="I30" s="321">
        <v>2</v>
      </c>
      <c r="J30" s="321">
        <v>3</v>
      </c>
      <c r="K30" s="321">
        <v>1</v>
      </c>
      <c r="L30" s="321">
        <v>2</v>
      </c>
      <c r="M30" s="321"/>
      <c r="N30" s="321">
        <v>8</v>
      </c>
      <c r="O30" s="321"/>
      <c r="P30" s="321"/>
      <c r="Q30" s="313">
        <f>SUM(C30:P30)</f>
        <v>27</v>
      </c>
    </row>
    <row r="31" spans="2:17" ht="11.25">
      <c r="B31" s="322" t="s">
        <v>234</v>
      </c>
      <c r="C31" s="321">
        <v>1</v>
      </c>
      <c r="D31" s="321">
        <v>1</v>
      </c>
      <c r="E31" s="321">
        <v>1</v>
      </c>
      <c r="F31" s="321">
        <v>2</v>
      </c>
      <c r="G31" s="321">
        <v>1</v>
      </c>
      <c r="H31" s="321">
        <v>1</v>
      </c>
      <c r="I31" s="321">
        <v>2</v>
      </c>
      <c r="J31" s="321">
        <v>2</v>
      </c>
      <c r="K31" s="321">
        <v>1</v>
      </c>
      <c r="L31" s="321">
        <v>1</v>
      </c>
      <c r="M31" s="321">
        <v>1</v>
      </c>
      <c r="N31" s="321">
        <v>2</v>
      </c>
      <c r="O31" s="321">
        <v>1</v>
      </c>
      <c r="P31" s="321">
        <v>1</v>
      </c>
      <c r="Q31" s="313">
        <f>SUM(C31:P31)</f>
        <v>18</v>
      </c>
    </row>
    <row r="32" spans="2:17" ht="11.25">
      <c r="B32" s="330" t="s">
        <v>236</v>
      </c>
      <c r="C32" s="337">
        <f aca="true" t="shared" si="2" ref="C32:Q32">SUM(C29:C31)</f>
        <v>77</v>
      </c>
      <c r="D32" s="337">
        <f t="shared" si="2"/>
        <v>67</v>
      </c>
      <c r="E32" s="337">
        <f t="shared" si="2"/>
        <v>79</v>
      </c>
      <c r="F32" s="337">
        <f t="shared" si="2"/>
        <v>43</v>
      </c>
      <c r="G32" s="337">
        <f t="shared" si="2"/>
        <v>42</v>
      </c>
      <c r="H32" s="337">
        <f t="shared" si="2"/>
        <v>27</v>
      </c>
      <c r="I32" s="337">
        <f t="shared" si="2"/>
        <v>75</v>
      </c>
      <c r="J32" s="337">
        <f t="shared" si="2"/>
        <v>175</v>
      </c>
      <c r="K32" s="337">
        <f t="shared" si="2"/>
        <v>28</v>
      </c>
      <c r="L32" s="337">
        <f t="shared" si="2"/>
        <v>66</v>
      </c>
      <c r="M32" s="337">
        <f t="shared" si="2"/>
        <v>20</v>
      </c>
      <c r="N32" s="337">
        <f t="shared" si="2"/>
        <v>215</v>
      </c>
      <c r="O32" s="337">
        <f t="shared" si="2"/>
        <v>69</v>
      </c>
      <c r="P32" s="337">
        <f t="shared" si="2"/>
        <v>28</v>
      </c>
      <c r="Q32" s="338">
        <f t="shared" si="2"/>
        <v>1011</v>
      </c>
    </row>
  </sheetData>
  <sheetProtection/>
  <mergeCells count="15">
    <mergeCell ref="G26:G27"/>
    <mergeCell ref="H26:H27"/>
    <mergeCell ref="I26:I27"/>
    <mergeCell ref="J26:J27"/>
    <mergeCell ref="C26:C27"/>
    <mergeCell ref="D26:D27"/>
    <mergeCell ref="E26:E27"/>
    <mergeCell ref="F26:F27"/>
    <mergeCell ref="O26:O27"/>
    <mergeCell ref="P26:P27"/>
    <mergeCell ref="Q26:Q27"/>
    <mergeCell ref="K26:K27"/>
    <mergeCell ref="L26:L27"/>
    <mergeCell ref="M26:M27"/>
    <mergeCell ref="N26:N2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B1:Q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30" customWidth="1"/>
    <col min="2" max="2" width="17.57421875" style="30" customWidth="1"/>
    <col min="3" max="5" width="11.421875" style="30" customWidth="1"/>
    <col min="6" max="6" width="13.57421875" style="30" customWidth="1"/>
    <col min="7" max="16384" width="11.421875" style="30" customWidth="1"/>
  </cols>
  <sheetData>
    <row r="1" spans="2:3" ht="11.25">
      <c r="B1" s="82" t="s">
        <v>313</v>
      </c>
      <c r="C1" s="82"/>
    </row>
    <row r="2" spans="2:3" ht="11.25">
      <c r="B2" s="38"/>
      <c r="C2" s="82"/>
    </row>
    <row r="3" spans="2:17" ht="11.25">
      <c r="B3" s="254" t="s">
        <v>197</v>
      </c>
      <c r="C3" s="254" t="s">
        <v>294</v>
      </c>
      <c r="D3" s="254" t="s">
        <v>191</v>
      </c>
      <c r="E3" s="254" t="s">
        <v>295</v>
      </c>
      <c r="F3" s="254" t="s">
        <v>44</v>
      </c>
      <c r="G3" s="254" t="s">
        <v>192</v>
      </c>
      <c r="H3" s="254" t="s">
        <v>295</v>
      </c>
      <c r="I3" s="254" t="s">
        <v>296</v>
      </c>
      <c r="J3" s="254" t="s">
        <v>193</v>
      </c>
      <c r="K3" s="254" t="s">
        <v>297</v>
      </c>
      <c r="L3" s="254"/>
      <c r="M3" s="254"/>
      <c r="N3" s="254" t="s">
        <v>195</v>
      </c>
      <c r="O3" s="254" t="s">
        <v>196</v>
      </c>
      <c r="P3" s="254"/>
      <c r="Q3" s="254"/>
    </row>
    <row r="4" spans="2:17" ht="11.25">
      <c r="B4" s="276"/>
      <c r="C4" s="252" t="s">
        <v>298</v>
      </c>
      <c r="D4" s="252" t="s">
        <v>198</v>
      </c>
      <c r="E4" s="252" t="s">
        <v>299</v>
      </c>
      <c r="F4" s="252" t="s">
        <v>199</v>
      </c>
      <c r="G4" s="252" t="s">
        <v>200</v>
      </c>
      <c r="H4" s="252" t="s">
        <v>300</v>
      </c>
      <c r="I4" s="252" t="s">
        <v>295</v>
      </c>
      <c r="J4" s="252" t="s">
        <v>201</v>
      </c>
      <c r="K4" s="252" t="s">
        <v>202</v>
      </c>
      <c r="L4" s="252" t="s">
        <v>109</v>
      </c>
      <c r="M4" s="252" t="s">
        <v>110</v>
      </c>
      <c r="N4" s="252" t="s">
        <v>203</v>
      </c>
      <c r="O4" s="252" t="s">
        <v>202</v>
      </c>
      <c r="P4" s="252" t="s">
        <v>204</v>
      </c>
      <c r="Q4" s="252" t="s">
        <v>4</v>
      </c>
    </row>
    <row r="5" spans="2:17" ht="11.25">
      <c r="B5" s="253"/>
      <c r="C5" s="255" t="s">
        <v>301</v>
      </c>
      <c r="D5" s="255" t="s">
        <v>205</v>
      </c>
      <c r="E5" s="255"/>
      <c r="F5" s="255" t="s">
        <v>206</v>
      </c>
      <c r="G5" s="255" t="s">
        <v>207</v>
      </c>
      <c r="H5" s="255" t="s">
        <v>302</v>
      </c>
      <c r="I5" s="255"/>
      <c r="J5" s="255" t="s">
        <v>303</v>
      </c>
      <c r="K5" s="255"/>
      <c r="L5" s="255"/>
      <c r="M5" s="255"/>
      <c r="N5" s="255" t="s">
        <v>209</v>
      </c>
      <c r="O5" s="255"/>
      <c r="P5" s="255"/>
      <c r="Q5" s="255"/>
    </row>
    <row r="6" spans="2:17" ht="11.25">
      <c r="B6" s="276" t="s">
        <v>210</v>
      </c>
      <c r="C6" s="259">
        <v>47</v>
      </c>
      <c r="D6" s="259">
        <v>75</v>
      </c>
      <c r="E6" s="259">
        <v>109</v>
      </c>
      <c r="F6" s="259">
        <v>17</v>
      </c>
      <c r="G6" s="259">
        <v>85</v>
      </c>
      <c r="H6" s="259">
        <v>5</v>
      </c>
      <c r="I6" s="259">
        <v>55</v>
      </c>
      <c r="J6" s="259">
        <v>292</v>
      </c>
      <c r="K6" s="259">
        <v>11</v>
      </c>
      <c r="L6" s="259">
        <v>44</v>
      </c>
      <c r="M6" s="259">
        <v>21</v>
      </c>
      <c r="N6" s="259">
        <v>268</v>
      </c>
      <c r="O6" s="259">
        <v>91</v>
      </c>
      <c r="P6" s="259">
        <v>0</v>
      </c>
      <c r="Q6" s="259">
        <v>1075</v>
      </c>
    </row>
    <row r="7" spans="2:17" ht="11.25">
      <c r="B7" s="276" t="s">
        <v>211</v>
      </c>
      <c r="C7" s="259">
        <v>72</v>
      </c>
      <c r="D7" s="259">
        <v>111</v>
      </c>
      <c r="E7" s="259">
        <v>252</v>
      </c>
      <c r="F7" s="259">
        <v>41</v>
      </c>
      <c r="G7" s="259">
        <v>36</v>
      </c>
      <c r="H7" s="259">
        <v>16</v>
      </c>
      <c r="I7" s="259">
        <v>208</v>
      </c>
      <c r="J7" s="259">
        <v>538</v>
      </c>
      <c r="K7" s="259">
        <v>0</v>
      </c>
      <c r="L7" s="259">
        <v>93</v>
      </c>
      <c r="M7" s="259">
        <v>23</v>
      </c>
      <c r="N7" s="259">
        <v>345</v>
      </c>
      <c r="O7" s="259">
        <v>157</v>
      </c>
      <c r="P7" s="259">
        <v>6</v>
      </c>
      <c r="Q7" s="259">
        <v>1854</v>
      </c>
    </row>
    <row r="8" spans="2:17" ht="11.25">
      <c r="B8" s="276" t="s">
        <v>212</v>
      </c>
      <c r="C8" s="259">
        <v>29</v>
      </c>
      <c r="D8" s="259">
        <v>71</v>
      </c>
      <c r="E8" s="259">
        <v>107</v>
      </c>
      <c r="F8" s="259">
        <v>16</v>
      </c>
      <c r="G8" s="259">
        <v>21</v>
      </c>
      <c r="H8" s="259">
        <v>10</v>
      </c>
      <c r="I8" s="259">
        <v>50</v>
      </c>
      <c r="J8" s="259">
        <v>218</v>
      </c>
      <c r="K8" s="259">
        <v>8</v>
      </c>
      <c r="L8" s="259">
        <v>8</v>
      </c>
      <c r="M8" s="259">
        <v>0</v>
      </c>
      <c r="N8" s="259">
        <v>161</v>
      </c>
      <c r="O8" s="259">
        <v>52</v>
      </c>
      <c r="P8" s="259">
        <v>16</v>
      </c>
      <c r="Q8" s="259">
        <v>743</v>
      </c>
    </row>
    <row r="9" spans="2:17" ht="11.25">
      <c r="B9" s="276" t="s">
        <v>214</v>
      </c>
      <c r="C9" s="259">
        <v>20</v>
      </c>
      <c r="D9" s="259">
        <v>69</v>
      </c>
      <c r="E9" s="259">
        <v>67</v>
      </c>
      <c r="F9" s="259">
        <v>0</v>
      </c>
      <c r="G9" s="259">
        <v>37</v>
      </c>
      <c r="H9" s="259">
        <v>12</v>
      </c>
      <c r="I9" s="259">
        <v>67</v>
      </c>
      <c r="J9" s="259">
        <v>149</v>
      </c>
      <c r="K9" s="259">
        <v>0</v>
      </c>
      <c r="L9" s="259">
        <v>22</v>
      </c>
      <c r="M9" s="259">
        <v>21</v>
      </c>
      <c r="N9" s="259">
        <v>49</v>
      </c>
      <c r="O9" s="259">
        <v>53</v>
      </c>
      <c r="P9" s="259">
        <v>0</v>
      </c>
      <c r="Q9" s="259">
        <v>693</v>
      </c>
    </row>
    <row r="10" spans="2:17" ht="11.25">
      <c r="B10" s="276" t="s">
        <v>215</v>
      </c>
      <c r="C10" s="259">
        <v>87</v>
      </c>
      <c r="D10" s="259">
        <v>167</v>
      </c>
      <c r="E10" s="259">
        <v>233</v>
      </c>
      <c r="F10" s="259">
        <v>61</v>
      </c>
      <c r="G10" s="259">
        <v>34</v>
      </c>
      <c r="H10" s="259">
        <v>26</v>
      </c>
      <c r="I10" s="259">
        <v>150</v>
      </c>
      <c r="J10" s="259">
        <v>373</v>
      </c>
      <c r="K10" s="259">
        <v>14</v>
      </c>
      <c r="L10" s="259">
        <v>76</v>
      </c>
      <c r="M10" s="259">
        <v>23</v>
      </c>
      <c r="N10" s="259">
        <v>109</v>
      </c>
      <c r="O10" s="259">
        <v>168</v>
      </c>
      <c r="P10" s="259">
        <v>15</v>
      </c>
      <c r="Q10" s="259">
        <v>1942</v>
      </c>
    </row>
    <row r="11" spans="2:17" ht="11.25">
      <c r="B11" s="276" t="s">
        <v>216</v>
      </c>
      <c r="C11" s="259">
        <v>91</v>
      </c>
      <c r="D11" s="259">
        <v>79</v>
      </c>
      <c r="E11" s="259">
        <v>212</v>
      </c>
      <c r="F11" s="259">
        <v>11</v>
      </c>
      <c r="G11" s="259">
        <v>42</v>
      </c>
      <c r="H11" s="259">
        <v>26</v>
      </c>
      <c r="I11" s="259">
        <v>160</v>
      </c>
      <c r="J11" s="259">
        <v>220</v>
      </c>
      <c r="K11" s="259">
        <v>9</v>
      </c>
      <c r="L11" s="259">
        <v>53</v>
      </c>
      <c r="M11" s="259">
        <v>17</v>
      </c>
      <c r="N11" s="259">
        <v>523</v>
      </c>
      <c r="O11" s="259">
        <v>67</v>
      </c>
      <c r="P11" s="259">
        <v>0</v>
      </c>
      <c r="Q11" s="259">
        <v>1158</v>
      </c>
    </row>
    <row r="12" spans="2:17" ht="11.25">
      <c r="B12" s="276" t="s">
        <v>304</v>
      </c>
      <c r="C12" s="259">
        <v>82</v>
      </c>
      <c r="D12" s="259">
        <v>49</v>
      </c>
      <c r="E12" s="259">
        <v>66</v>
      </c>
      <c r="F12" s="259">
        <v>15</v>
      </c>
      <c r="G12" s="259">
        <v>20</v>
      </c>
      <c r="H12" s="259">
        <v>15</v>
      </c>
      <c r="I12" s="259">
        <v>52</v>
      </c>
      <c r="J12" s="259">
        <v>175</v>
      </c>
      <c r="K12" s="259">
        <v>0</v>
      </c>
      <c r="L12" s="259">
        <v>25</v>
      </c>
      <c r="M12" s="259">
        <v>0</v>
      </c>
      <c r="N12" s="259">
        <v>175</v>
      </c>
      <c r="O12" s="259">
        <v>159</v>
      </c>
      <c r="P12" s="259">
        <v>0</v>
      </c>
      <c r="Q12" s="259">
        <v>736</v>
      </c>
    </row>
    <row r="13" spans="2:17" ht="11.25">
      <c r="B13" s="276" t="s">
        <v>218</v>
      </c>
      <c r="C13" s="259">
        <v>30</v>
      </c>
      <c r="D13" s="259">
        <v>0</v>
      </c>
      <c r="E13" s="259">
        <v>0</v>
      </c>
      <c r="F13" s="259">
        <v>0</v>
      </c>
      <c r="G13" s="259">
        <v>0</v>
      </c>
      <c r="H13" s="259">
        <v>0</v>
      </c>
      <c r="I13" s="259">
        <v>0</v>
      </c>
      <c r="J13" s="259">
        <v>148</v>
      </c>
      <c r="K13" s="259">
        <v>0</v>
      </c>
      <c r="L13" s="259">
        <v>9</v>
      </c>
      <c r="M13" s="259">
        <v>0</v>
      </c>
      <c r="N13" s="259">
        <v>154</v>
      </c>
      <c r="O13" s="259">
        <v>0</v>
      </c>
      <c r="P13" s="259">
        <v>0</v>
      </c>
      <c r="Q13" s="259">
        <v>225</v>
      </c>
    </row>
    <row r="14" spans="2:17" ht="11.25">
      <c r="B14" s="276" t="s">
        <v>219</v>
      </c>
      <c r="C14" s="259">
        <v>0</v>
      </c>
      <c r="D14" s="259">
        <v>42</v>
      </c>
      <c r="E14" s="259">
        <v>51</v>
      </c>
      <c r="F14" s="259">
        <v>11</v>
      </c>
      <c r="G14" s="259">
        <v>26</v>
      </c>
      <c r="H14" s="259">
        <v>6</v>
      </c>
      <c r="I14" s="259">
        <v>31</v>
      </c>
      <c r="J14" s="259">
        <v>205</v>
      </c>
      <c r="K14" s="259">
        <v>0</v>
      </c>
      <c r="L14" s="259">
        <v>28</v>
      </c>
      <c r="M14" s="259">
        <v>20</v>
      </c>
      <c r="N14" s="259">
        <v>68</v>
      </c>
      <c r="O14" s="259">
        <v>40</v>
      </c>
      <c r="P14" s="259">
        <v>0</v>
      </c>
      <c r="Q14" s="259">
        <v>591</v>
      </c>
    </row>
    <row r="15" spans="2:17" ht="11.25">
      <c r="B15" s="276" t="s">
        <v>305</v>
      </c>
      <c r="C15" s="259">
        <v>41</v>
      </c>
      <c r="D15" s="259">
        <v>718</v>
      </c>
      <c r="E15" s="259">
        <v>1042</v>
      </c>
      <c r="F15" s="259">
        <v>87</v>
      </c>
      <c r="G15" s="259">
        <v>547</v>
      </c>
      <c r="H15" s="259">
        <v>17</v>
      </c>
      <c r="I15" s="259">
        <v>601</v>
      </c>
      <c r="J15" s="259">
        <v>1415</v>
      </c>
      <c r="K15" s="259">
        <v>63</v>
      </c>
      <c r="L15" s="259">
        <v>437</v>
      </c>
      <c r="M15" s="259">
        <v>55</v>
      </c>
      <c r="N15" s="259">
        <v>90</v>
      </c>
      <c r="O15" s="259">
        <v>213</v>
      </c>
      <c r="P15" s="259">
        <v>36</v>
      </c>
      <c r="Q15" s="259">
        <v>6371</v>
      </c>
    </row>
    <row r="16" spans="2:17" ht="11.25">
      <c r="B16" s="276" t="s">
        <v>224</v>
      </c>
      <c r="C16" s="259">
        <v>89</v>
      </c>
      <c r="D16" s="259">
        <v>18</v>
      </c>
      <c r="E16" s="259">
        <v>134</v>
      </c>
      <c r="F16" s="259">
        <v>28</v>
      </c>
      <c r="G16" s="259">
        <v>35</v>
      </c>
      <c r="H16" s="259">
        <v>5</v>
      </c>
      <c r="I16" s="259">
        <v>224</v>
      </c>
      <c r="J16" s="259">
        <v>259</v>
      </c>
      <c r="K16" s="259">
        <v>12</v>
      </c>
      <c r="L16" s="259">
        <v>69</v>
      </c>
      <c r="M16" s="259">
        <v>24</v>
      </c>
      <c r="N16" s="259">
        <v>112</v>
      </c>
      <c r="O16" s="259">
        <v>77</v>
      </c>
      <c r="P16" s="259">
        <v>11</v>
      </c>
      <c r="Q16" s="259">
        <v>1253</v>
      </c>
    </row>
    <row r="17" spans="2:17" ht="11.25">
      <c r="B17" s="277" t="s">
        <v>225</v>
      </c>
      <c r="C17" s="259">
        <v>291</v>
      </c>
      <c r="D17" s="259">
        <v>36</v>
      </c>
      <c r="E17" s="259">
        <v>46</v>
      </c>
      <c r="F17" s="259">
        <v>15</v>
      </c>
      <c r="G17" s="259">
        <v>27</v>
      </c>
      <c r="H17" s="259">
        <v>6</v>
      </c>
      <c r="I17" s="259">
        <v>37</v>
      </c>
      <c r="J17" s="259">
        <v>102</v>
      </c>
      <c r="K17" s="259">
        <v>0</v>
      </c>
      <c r="L17" s="259">
        <v>12</v>
      </c>
      <c r="M17" s="259">
        <v>0</v>
      </c>
      <c r="N17" s="259">
        <v>1026</v>
      </c>
      <c r="O17" s="259">
        <v>30</v>
      </c>
      <c r="P17" s="259">
        <v>2</v>
      </c>
      <c r="Q17" s="259">
        <v>420</v>
      </c>
    </row>
    <row r="18" spans="2:17" ht="11.25">
      <c r="B18" s="277" t="s">
        <v>226</v>
      </c>
      <c r="C18" s="259">
        <v>91</v>
      </c>
      <c r="D18" s="259">
        <v>80</v>
      </c>
      <c r="E18" s="259">
        <v>199</v>
      </c>
      <c r="F18" s="259">
        <v>17</v>
      </c>
      <c r="G18" s="259">
        <v>65</v>
      </c>
      <c r="H18" s="259">
        <v>4</v>
      </c>
      <c r="I18" s="259">
        <v>123</v>
      </c>
      <c r="J18" s="259">
        <v>255</v>
      </c>
      <c r="K18" s="259">
        <v>11</v>
      </c>
      <c r="L18" s="259">
        <v>53</v>
      </c>
      <c r="M18" s="259">
        <v>19</v>
      </c>
      <c r="N18" s="259">
        <v>266</v>
      </c>
      <c r="O18" s="259">
        <v>58</v>
      </c>
      <c r="P18" s="259">
        <v>11</v>
      </c>
      <c r="Q18" s="259">
        <v>1189</v>
      </c>
    </row>
    <row r="19" spans="2:17" ht="11.25">
      <c r="B19" s="277" t="s">
        <v>228</v>
      </c>
      <c r="C19" s="259">
        <v>63</v>
      </c>
      <c r="D19" s="259">
        <v>111</v>
      </c>
      <c r="E19" s="259">
        <v>185</v>
      </c>
      <c r="F19" s="259">
        <v>18</v>
      </c>
      <c r="G19" s="259">
        <v>81</v>
      </c>
      <c r="H19" s="259">
        <v>8</v>
      </c>
      <c r="I19" s="259">
        <v>89</v>
      </c>
      <c r="J19" s="259">
        <v>380</v>
      </c>
      <c r="K19" s="259">
        <v>6</v>
      </c>
      <c r="L19" s="259">
        <v>37</v>
      </c>
      <c r="M19" s="259">
        <v>17</v>
      </c>
      <c r="N19" s="259">
        <v>44</v>
      </c>
      <c r="O19" s="259">
        <v>102</v>
      </c>
      <c r="P19" s="259">
        <v>24</v>
      </c>
      <c r="Q19" s="259">
        <v>1422</v>
      </c>
    </row>
    <row r="20" spans="2:17" ht="11.25">
      <c r="B20" s="277" t="s">
        <v>306</v>
      </c>
      <c r="C20" s="259">
        <v>93</v>
      </c>
      <c r="D20" s="259">
        <v>270</v>
      </c>
      <c r="E20" s="259">
        <v>436</v>
      </c>
      <c r="F20" s="259">
        <v>65</v>
      </c>
      <c r="G20" s="259">
        <v>97</v>
      </c>
      <c r="H20" s="259">
        <v>17</v>
      </c>
      <c r="I20" s="259">
        <v>300</v>
      </c>
      <c r="J20" s="259">
        <v>787</v>
      </c>
      <c r="K20" s="259">
        <v>11</v>
      </c>
      <c r="L20" s="259">
        <v>112</v>
      </c>
      <c r="M20" s="259">
        <v>19</v>
      </c>
      <c r="N20" s="259">
        <v>211</v>
      </c>
      <c r="O20" s="259">
        <v>96</v>
      </c>
      <c r="P20" s="259">
        <v>8</v>
      </c>
      <c r="Q20" s="259">
        <v>2809</v>
      </c>
    </row>
    <row r="21" spans="2:17" ht="11.25">
      <c r="B21" s="277" t="s">
        <v>213</v>
      </c>
      <c r="C21" s="259">
        <v>132</v>
      </c>
      <c r="D21" s="259">
        <v>77</v>
      </c>
      <c r="E21" s="259">
        <v>83</v>
      </c>
      <c r="F21" s="259">
        <v>16</v>
      </c>
      <c r="G21" s="259"/>
      <c r="H21" s="259">
        <v>10</v>
      </c>
      <c r="I21" s="259">
        <v>42</v>
      </c>
      <c r="J21" s="259">
        <v>164</v>
      </c>
      <c r="K21" s="259">
        <v>0</v>
      </c>
      <c r="L21" s="259">
        <v>39</v>
      </c>
      <c r="M21" s="259">
        <v>0</v>
      </c>
      <c r="N21" s="259">
        <v>255</v>
      </c>
      <c r="O21" s="259">
        <v>60</v>
      </c>
      <c r="P21" s="259">
        <v>0</v>
      </c>
      <c r="Q21" s="259">
        <v>559</v>
      </c>
    </row>
    <row r="22" spans="2:17" ht="11.25">
      <c r="B22" s="277" t="s">
        <v>222</v>
      </c>
      <c r="C22" s="259">
        <v>133</v>
      </c>
      <c r="D22" s="259">
        <v>42</v>
      </c>
      <c r="E22" s="259">
        <v>121</v>
      </c>
      <c r="F22" s="259">
        <v>15</v>
      </c>
      <c r="G22" s="259">
        <v>41</v>
      </c>
      <c r="H22" s="259">
        <v>14</v>
      </c>
      <c r="I22" s="259">
        <v>83</v>
      </c>
      <c r="J22" s="259">
        <v>132</v>
      </c>
      <c r="K22" s="259">
        <v>0</v>
      </c>
      <c r="L22" s="259">
        <v>0</v>
      </c>
      <c r="M22" s="259">
        <v>10</v>
      </c>
      <c r="N22" s="259">
        <v>422</v>
      </c>
      <c r="O22" s="259">
        <v>60</v>
      </c>
      <c r="P22" s="259">
        <v>7</v>
      </c>
      <c r="Q22" s="259">
        <v>726</v>
      </c>
    </row>
    <row r="23" spans="2:17" ht="11.25">
      <c r="B23" s="277" t="s">
        <v>307</v>
      </c>
      <c r="C23" s="259">
        <v>155</v>
      </c>
      <c r="D23" s="259">
        <v>129</v>
      </c>
      <c r="E23" s="259">
        <v>165</v>
      </c>
      <c r="F23" s="259">
        <v>23</v>
      </c>
      <c r="G23" s="259">
        <v>108</v>
      </c>
      <c r="H23" s="259">
        <v>9</v>
      </c>
      <c r="I23" s="259">
        <v>94</v>
      </c>
      <c r="J23" s="259">
        <v>591</v>
      </c>
      <c r="K23" s="259">
        <v>16</v>
      </c>
      <c r="L23" s="259">
        <v>52</v>
      </c>
      <c r="M23" s="259">
        <v>9</v>
      </c>
      <c r="N23" s="259">
        <v>177</v>
      </c>
      <c r="O23" s="259">
        <v>95</v>
      </c>
      <c r="P23" s="259">
        <v>4</v>
      </c>
      <c r="Q23" s="259">
        <v>1627</v>
      </c>
    </row>
    <row r="24" spans="2:17" ht="11.25">
      <c r="B24" s="277" t="s">
        <v>231</v>
      </c>
      <c r="C24" s="259">
        <v>16</v>
      </c>
      <c r="D24" s="259">
        <v>64</v>
      </c>
      <c r="E24" s="259">
        <v>115</v>
      </c>
      <c r="F24" s="259">
        <v>11</v>
      </c>
      <c r="G24" s="259">
        <v>21</v>
      </c>
      <c r="H24" s="259">
        <v>7</v>
      </c>
      <c r="I24" s="259">
        <v>53</v>
      </c>
      <c r="J24" s="259">
        <v>113</v>
      </c>
      <c r="K24" s="259">
        <v>0</v>
      </c>
      <c r="L24" s="259">
        <v>27</v>
      </c>
      <c r="M24" s="259">
        <v>0</v>
      </c>
      <c r="N24" s="259">
        <v>379</v>
      </c>
      <c r="O24" s="259">
        <v>49</v>
      </c>
      <c r="P24" s="259">
        <v>0</v>
      </c>
      <c r="Q24" s="259">
        <v>855</v>
      </c>
    </row>
    <row r="25" spans="2:17" ht="11.25">
      <c r="B25" s="277" t="s">
        <v>232</v>
      </c>
      <c r="C25" s="259">
        <v>43</v>
      </c>
      <c r="D25" s="259">
        <v>39</v>
      </c>
      <c r="E25" s="259">
        <v>59</v>
      </c>
      <c r="F25" s="259">
        <v>16</v>
      </c>
      <c r="G25" s="259">
        <v>25</v>
      </c>
      <c r="H25" s="259">
        <v>8</v>
      </c>
      <c r="I25" s="259">
        <v>48</v>
      </c>
      <c r="J25" s="259">
        <v>265</v>
      </c>
      <c r="K25" s="259">
        <v>11</v>
      </c>
      <c r="L25" s="259">
        <v>40</v>
      </c>
      <c r="M25" s="259">
        <v>11</v>
      </c>
      <c r="N25" s="259">
        <v>114</v>
      </c>
      <c r="O25" s="259">
        <v>30</v>
      </c>
      <c r="P25" s="259">
        <v>0</v>
      </c>
      <c r="Q25" s="259">
        <v>709</v>
      </c>
    </row>
    <row r="26" spans="2:17" ht="11.25">
      <c r="B26" s="277" t="s">
        <v>308</v>
      </c>
      <c r="C26" s="259">
        <v>86</v>
      </c>
      <c r="D26" s="259">
        <v>227</v>
      </c>
      <c r="E26" s="259">
        <v>266</v>
      </c>
      <c r="F26" s="259">
        <v>30</v>
      </c>
      <c r="G26" s="259">
        <v>94</v>
      </c>
      <c r="H26" s="259">
        <v>9</v>
      </c>
      <c r="I26" s="259">
        <v>215</v>
      </c>
      <c r="J26" s="259">
        <v>650</v>
      </c>
      <c r="K26" s="259">
        <v>0</v>
      </c>
      <c r="L26" s="259">
        <v>170</v>
      </c>
      <c r="M26" s="259">
        <v>29</v>
      </c>
      <c r="N26" s="259">
        <v>401</v>
      </c>
      <c r="O26" s="259">
        <v>53</v>
      </c>
      <c r="P26" s="259">
        <v>21</v>
      </c>
      <c r="Q26" s="259">
        <v>2251</v>
      </c>
    </row>
    <row r="27" spans="2:17" ht="11.25">
      <c r="B27" s="277" t="s">
        <v>309</v>
      </c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</row>
    <row r="28" spans="2:17" ht="11.25">
      <c r="B28" s="277" t="s">
        <v>235</v>
      </c>
      <c r="C28" s="259">
        <v>215</v>
      </c>
      <c r="D28" s="259">
        <v>284</v>
      </c>
      <c r="E28" s="259">
        <v>357</v>
      </c>
      <c r="F28" s="259">
        <v>66</v>
      </c>
      <c r="G28" s="259">
        <v>114</v>
      </c>
      <c r="H28" s="259">
        <v>23</v>
      </c>
      <c r="I28" s="259">
        <v>396</v>
      </c>
      <c r="J28" s="259">
        <v>467</v>
      </c>
      <c r="K28" s="259">
        <v>22</v>
      </c>
      <c r="L28" s="259">
        <v>143</v>
      </c>
      <c r="M28" s="259">
        <v>28</v>
      </c>
      <c r="N28" s="259">
        <v>387</v>
      </c>
      <c r="O28" s="259">
        <v>186</v>
      </c>
      <c r="P28" s="259">
        <v>10</v>
      </c>
      <c r="Q28" s="259">
        <v>2698</v>
      </c>
    </row>
    <row r="29" spans="2:17" ht="11.25">
      <c r="B29" s="277" t="s">
        <v>310</v>
      </c>
      <c r="C29" s="259">
        <f>SUM(C6:C28)</f>
        <v>1906</v>
      </c>
      <c r="D29" s="259">
        <v>2758</v>
      </c>
      <c r="E29" s="259">
        <v>4305</v>
      </c>
      <c r="F29" s="259">
        <v>579</v>
      </c>
      <c r="G29" s="259">
        <v>1556</v>
      </c>
      <c r="H29" s="259">
        <v>253</v>
      </c>
      <c r="I29" s="259">
        <v>3078</v>
      </c>
      <c r="J29" s="259">
        <v>7898</v>
      </c>
      <c r="K29" s="259">
        <v>194</v>
      </c>
      <c r="L29" s="259">
        <v>1549</v>
      </c>
      <c r="M29" s="259">
        <v>346</v>
      </c>
      <c r="N29" s="259">
        <f>SUM(N6:N28)</f>
        <v>5736</v>
      </c>
      <c r="O29" s="259">
        <v>1896</v>
      </c>
      <c r="P29" s="259">
        <v>171</v>
      </c>
      <c r="Q29" s="259">
        <v>31906</v>
      </c>
    </row>
    <row r="30" spans="2:17" ht="11.25">
      <c r="B30" s="277" t="s">
        <v>311</v>
      </c>
      <c r="C30" s="259">
        <v>11</v>
      </c>
      <c r="D30" s="259">
        <v>18</v>
      </c>
      <c r="E30" s="259">
        <v>39</v>
      </c>
      <c r="F30" s="259">
        <v>12</v>
      </c>
      <c r="G30" s="259">
        <v>50</v>
      </c>
      <c r="H30" s="259">
        <v>0</v>
      </c>
      <c r="I30" s="259">
        <v>44</v>
      </c>
      <c r="J30" s="259">
        <v>103</v>
      </c>
      <c r="K30" s="259">
        <v>0</v>
      </c>
      <c r="L30" s="259">
        <v>33</v>
      </c>
      <c r="M30" s="259">
        <v>0</v>
      </c>
      <c r="N30" s="259">
        <v>256</v>
      </c>
      <c r="O30" s="259">
        <v>0</v>
      </c>
      <c r="P30" s="259">
        <v>0</v>
      </c>
      <c r="Q30" s="259">
        <v>500</v>
      </c>
    </row>
    <row r="31" spans="2:17" ht="11.25">
      <c r="B31" s="277" t="s">
        <v>234</v>
      </c>
      <c r="C31" s="259">
        <v>23</v>
      </c>
      <c r="D31" s="259">
        <v>37</v>
      </c>
      <c r="E31" s="259">
        <v>64</v>
      </c>
      <c r="F31" s="259">
        <v>0</v>
      </c>
      <c r="G31" s="259">
        <v>30</v>
      </c>
      <c r="H31" s="259">
        <v>0</v>
      </c>
      <c r="I31" s="259">
        <v>99</v>
      </c>
      <c r="J31" s="259">
        <v>103</v>
      </c>
      <c r="K31" s="259">
        <v>0</v>
      </c>
      <c r="L31" s="259">
        <v>0</v>
      </c>
      <c r="M31" s="259">
        <v>0</v>
      </c>
      <c r="N31" s="259">
        <v>24</v>
      </c>
      <c r="O31" s="259">
        <v>0</v>
      </c>
      <c r="P31" s="259">
        <v>9</v>
      </c>
      <c r="Q31" s="259">
        <v>389</v>
      </c>
    </row>
    <row r="32" spans="2:17" ht="11.25">
      <c r="B32" s="300" t="s">
        <v>236</v>
      </c>
      <c r="C32" s="297">
        <f>SUM(C29:C31)</f>
        <v>1940</v>
      </c>
      <c r="D32" s="297">
        <v>2813</v>
      </c>
      <c r="E32" s="297">
        <v>4408</v>
      </c>
      <c r="F32" s="297">
        <v>591</v>
      </c>
      <c r="G32" s="297">
        <v>1636</v>
      </c>
      <c r="H32" s="297">
        <v>253</v>
      </c>
      <c r="I32" s="297">
        <v>3221</v>
      </c>
      <c r="J32" s="297">
        <v>8104</v>
      </c>
      <c r="K32" s="297">
        <v>194</v>
      </c>
      <c r="L32" s="297">
        <v>1582</v>
      </c>
      <c r="M32" s="297">
        <v>346</v>
      </c>
      <c r="N32" s="297">
        <f>SUM(N29:N31)</f>
        <v>6016</v>
      </c>
      <c r="O32" s="297">
        <v>1896</v>
      </c>
      <c r="P32" s="297">
        <v>180</v>
      </c>
      <c r="Q32" s="297">
        <f>SUM(C32:P32)</f>
        <v>33180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B1:Q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30" customWidth="1"/>
    <col min="2" max="2" width="22.421875" style="30" customWidth="1"/>
    <col min="3" max="5" width="11.421875" style="30" customWidth="1"/>
    <col min="6" max="6" width="13.7109375" style="30" customWidth="1"/>
    <col min="7" max="16384" width="11.421875" style="30" customWidth="1"/>
  </cols>
  <sheetData>
    <row r="1" ht="11.25">
      <c r="B1" s="29" t="s">
        <v>734</v>
      </c>
    </row>
    <row r="3" spans="2:17" ht="11.25">
      <c r="B3" s="254" t="s">
        <v>197</v>
      </c>
      <c r="C3" s="254" t="s">
        <v>294</v>
      </c>
      <c r="D3" s="254" t="s">
        <v>191</v>
      </c>
      <c r="E3" s="254" t="s">
        <v>295</v>
      </c>
      <c r="F3" s="254" t="s">
        <v>44</v>
      </c>
      <c r="G3" s="254" t="s">
        <v>192</v>
      </c>
      <c r="H3" s="254" t="s">
        <v>295</v>
      </c>
      <c r="I3" s="254" t="s">
        <v>296</v>
      </c>
      <c r="J3" s="254" t="s">
        <v>193</v>
      </c>
      <c r="K3" s="254" t="s">
        <v>297</v>
      </c>
      <c r="L3" s="254"/>
      <c r="M3" s="254"/>
      <c r="N3" s="254" t="s">
        <v>195</v>
      </c>
      <c r="O3" s="254" t="s">
        <v>196</v>
      </c>
      <c r="P3" s="254"/>
      <c r="Q3" s="254"/>
    </row>
    <row r="4" spans="2:17" ht="11.25">
      <c r="B4" s="276"/>
      <c r="C4" s="252" t="s">
        <v>298</v>
      </c>
      <c r="D4" s="252" t="s">
        <v>198</v>
      </c>
      <c r="E4" s="252" t="s">
        <v>299</v>
      </c>
      <c r="F4" s="252" t="s">
        <v>199</v>
      </c>
      <c r="G4" s="252" t="s">
        <v>200</v>
      </c>
      <c r="H4" s="252" t="s">
        <v>300</v>
      </c>
      <c r="I4" s="252" t="s">
        <v>295</v>
      </c>
      <c r="J4" s="252" t="s">
        <v>201</v>
      </c>
      <c r="K4" s="252" t="s">
        <v>202</v>
      </c>
      <c r="L4" s="252" t="s">
        <v>109</v>
      </c>
      <c r="M4" s="252" t="s">
        <v>110</v>
      </c>
      <c r="N4" s="252" t="s">
        <v>203</v>
      </c>
      <c r="O4" s="252" t="s">
        <v>202</v>
      </c>
      <c r="P4" s="252" t="s">
        <v>204</v>
      </c>
      <c r="Q4" s="252" t="s">
        <v>4</v>
      </c>
    </row>
    <row r="5" spans="2:17" ht="11.25">
      <c r="B5" s="253"/>
      <c r="C5" s="255" t="s">
        <v>301</v>
      </c>
      <c r="D5" s="255" t="s">
        <v>205</v>
      </c>
      <c r="E5" s="255"/>
      <c r="F5" s="255" t="s">
        <v>206</v>
      </c>
      <c r="G5" s="255" t="s">
        <v>207</v>
      </c>
      <c r="H5" s="255" t="s">
        <v>302</v>
      </c>
      <c r="I5" s="255"/>
      <c r="J5" s="255" t="s">
        <v>303</v>
      </c>
      <c r="K5" s="255"/>
      <c r="L5" s="255"/>
      <c r="M5" s="255"/>
      <c r="N5" s="255" t="s">
        <v>209</v>
      </c>
      <c r="O5" s="255"/>
      <c r="P5" s="255"/>
      <c r="Q5" s="255"/>
    </row>
    <row r="6" spans="2:17" ht="11.25">
      <c r="B6" s="276" t="s">
        <v>210</v>
      </c>
      <c r="C6" s="259">
        <v>47</v>
      </c>
      <c r="D6" s="259">
        <v>242</v>
      </c>
      <c r="E6" s="259">
        <v>349</v>
      </c>
      <c r="F6" s="259">
        <v>30</v>
      </c>
      <c r="G6" s="259">
        <v>269</v>
      </c>
      <c r="H6" s="259">
        <v>28</v>
      </c>
      <c r="I6" s="259">
        <v>125</v>
      </c>
      <c r="J6" s="259">
        <v>487</v>
      </c>
      <c r="K6" s="259">
        <v>28</v>
      </c>
      <c r="L6" s="259">
        <v>176</v>
      </c>
      <c r="M6" s="259">
        <v>56</v>
      </c>
      <c r="N6" s="259">
        <v>268</v>
      </c>
      <c r="O6" s="259">
        <v>116</v>
      </c>
      <c r="P6" s="259">
        <v>26</v>
      </c>
      <c r="Q6" s="259">
        <v>2247</v>
      </c>
    </row>
    <row r="7" spans="2:17" ht="11.25">
      <c r="B7" s="276" t="s">
        <v>211</v>
      </c>
      <c r="C7" s="259">
        <v>72</v>
      </c>
      <c r="D7" s="259">
        <v>354</v>
      </c>
      <c r="E7" s="259">
        <v>802</v>
      </c>
      <c r="F7" s="259">
        <v>77</v>
      </c>
      <c r="G7" s="259">
        <v>129</v>
      </c>
      <c r="H7" s="259">
        <v>29</v>
      </c>
      <c r="I7" s="259">
        <v>439</v>
      </c>
      <c r="J7" s="259">
        <v>929</v>
      </c>
      <c r="K7" s="259">
        <v>14</v>
      </c>
      <c r="L7" s="259">
        <v>265</v>
      </c>
      <c r="M7" s="259">
        <v>67</v>
      </c>
      <c r="N7" s="259">
        <v>345</v>
      </c>
      <c r="O7" s="259">
        <v>420</v>
      </c>
      <c r="P7" s="259">
        <v>16</v>
      </c>
      <c r="Q7" s="259">
        <v>3958</v>
      </c>
    </row>
    <row r="8" spans="2:17" ht="11.25">
      <c r="B8" s="276" t="s">
        <v>212</v>
      </c>
      <c r="C8" s="259">
        <v>29</v>
      </c>
      <c r="D8" s="259">
        <v>205</v>
      </c>
      <c r="E8" s="259">
        <v>327</v>
      </c>
      <c r="F8" s="259">
        <v>41</v>
      </c>
      <c r="G8" s="259">
        <v>63</v>
      </c>
      <c r="H8" s="259">
        <v>33</v>
      </c>
      <c r="I8" s="259">
        <v>89</v>
      </c>
      <c r="J8" s="259">
        <v>411</v>
      </c>
      <c r="K8" s="259">
        <v>11</v>
      </c>
      <c r="L8" s="259">
        <v>8</v>
      </c>
      <c r="M8" s="259">
        <v>0</v>
      </c>
      <c r="N8" s="259">
        <v>161</v>
      </c>
      <c r="O8" s="259">
        <v>135</v>
      </c>
      <c r="P8" s="259">
        <v>16</v>
      </c>
      <c r="Q8" s="259">
        <v>1529</v>
      </c>
    </row>
    <row r="9" spans="2:17" ht="11.25">
      <c r="B9" s="276" t="s">
        <v>214</v>
      </c>
      <c r="C9" s="259">
        <v>87</v>
      </c>
      <c r="D9" s="259">
        <v>180</v>
      </c>
      <c r="E9" s="259">
        <v>241</v>
      </c>
      <c r="F9" s="259">
        <v>18</v>
      </c>
      <c r="G9" s="259">
        <v>96</v>
      </c>
      <c r="H9" s="259">
        <v>41</v>
      </c>
      <c r="I9" s="259">
        <v>127</v>
      </c>
      <c r="J9" s="259">
        <v>268</v>
      </c>
      <c r="K9" s="259">
        <v>0</v>
      </c>
      <c r="L9" s="259">
        <v>52</v>
      </c>
      <c r="M9" s="259">
        <v>59</v>
      </c>
      <c r="N9" s="259">
        <v>109</v>
      </c>
      <c r="O9" s="259">
        <v>140</v>
      </c>
      <c r="P9" s="259">
        <v>21</v>
      </c>
      <c r="Q9" s="259">
        <v>1439</v>
      </c>
    </row>
    <row r="10" spans="2:17" ht="11.25">
      <c r="B10" s="276" t="s">
        <v>215</v>
      </c>
      <c r="C10" s="259">
        <v>91</v>
      </c>
      <c r="D10" s="259">
        <v>498</v>
      </c>
      <c r="E10" s="259">
        <v>753</v>
      </c>
      <c r="F10" s="259">
        <v>116</v>
      </c>
      <c r="G10" s="259">
        <v>102</v>
      </c>
      <c r="H10" s="259">
        <v>96</v>
      </c>
      <c r="I10" s="259">
        <v>272</v>
      </c>
      <c r="J10" s="259">
        <v>604</v>
      </c>
      <c r="K10" s="259">
        <v>14</v>
      </c>
      <c r="L10" s="259">
        <v>94</v>
      </c>
      <c r="M10" s="259">
        <v>45</v>
      </c>
      <c r="N10" s="259">
        <v>523</v>
      </c>
      <c r="O10" s="259">
        <v>393</v>
      </c>
      <c r="P10" s="259">
        <v>23</v>
      </c>
      <c r="Q10" s="259">
        <v>3624</v>
      </c>
    </row>
    <row r="11" spans="2:17" ht="11.25">
      <c r="B11" s="276" t="s">
        <v>216</v>
      </c>
      <c r="C11" s="259">
        <v>82</v>
      </c>
      <c r="D11" s="259">
        <v>268</v>
      </c>
      <c r="E11" s="259">
        <v>660</v>
      </c>
      <c r="F11" s="259">
        <v>40</v>
      </c>
      <c r="G11" s="259">
        <v>119</v>
      </c>
      <c r="H11" s="259">
        <v>65</v>
      </c>
      <c r="I11" s="259">
        <v>324</v>
      </c>
      <c r="J11" s="259">
        <v>408</v>
      </c>
      <c r="K11" s="259">
        <v>9</v>
      </c>
      <c r="L11" s="259">
        <v>126</v>
      </c>
      <c r="M11" s="259">
        <v>43</v>
      </c>
      <c r="N11" s="259">
        <v>175</v>
      </c>
      <c r="O11" s="259">
        <v>168</v>
      </c>
      <c r="P11" s="259">
        <v>23</v>
      </c>
      <c r="Q11" s="259">
        <v>2510</v>
      </c>
    </row>
    <row r="12" spans="2:17" ht="11.25">
      <c r="B12" s="276" t="s">
        <v>304</v>
      </c>
      <c r="C12" s="259">
        <v>30</v>
      </c>
      <c r="D12" s="259">
        <v>142</v>
      </c>
      <c r="E12" s="259">
        <v>203</v>
      </c>
      <c r="F12" s="259">
        <v>15</v>
      </c>
      <c r="G12" s="259">
        <v>57</v>
      </c>
      <c r="H12" s="259">
        <v>27</v>
      </c>
      <c r="I12" s="259">
        <v>112</v>
      </c>
      <c r="J12" s="259">
        <v>222</v>
      </c>
      <c r="K12" s="259">
        <v>25</v>
      </c>
      <c r="L12" s="259">
        <v>72</v>
      </c>
      <c r="M12" s="259">
        <v>0</v>
      </c>
      <c r="N12" s="259">
        <v>154</v>
      </c>
      <c r="O12" s="259">
        <v>205</v>
      </c>
      <c r="P12" s="259">
        <v>0</v>
      </c>
      <c r="Q12" s="259">
        <v>1264</v>
      </c>
    </row>
    <row r="13" spans="2:17" ht="11.25">
      <c r="B13" s="276" t="s">
        <v>218</v>
      </c>
      <c r="C13" s="259">
        <v>0</v>
      </c>
      <c r="D13" s="259">
        <v>0</v>
      </c>
      <c r="E13" s="259">
        <v>29</v>
      </c>
      <c r="F13" s="259">
        <v>0</v>
      </c>
      <c r="G13" s="259">
        <v>0</v>
      </c>
      <c r="H13" s="259">
        <v>0</v>
      </c>
      <c r="I13" s="259">
        <v>0</v>
      </c>
      <c r="J13" s="259">
        <v>148</v>
      </c>
      <c r="K13" s="259">
        <v>0</v>
      </c>
      <c r="L13" s="259">
        <v>44</v>
      </c>
      <c r="M13" s="259">
        <v>0</v>
      </c>
      <c r="N13" s="259">
        <v>68</v>
      </c>
      <c r="O13" s="259">
        <v>0</v>
      </c>
      <c r="P13" s="259">
        <v>0</v>
      </c>
      <c r="Q13" s="259">
        <v>289</v>
      </c>
    </row>
    <row r="14" spans="2:17" ht="11.25">
      <c r="B14" s="276" t="s">
        <v>219</v>
      </c>
      <c r="C14" s="259">
        <v>41</v>
      </c>
      <c r="D14" s="259">
        <v>135</v>
      </c>
      <c r="E14" s="259">
        <v>174</v>
      </c>
      <c r="F14" s="259">
        <v>24</v>
      </c>
      <c r="G14" s="259">
        <v>68</v>
      </c>
      <c r="H14" s="259">
        <v>18</v>
      </c>
      <c r="I14" s="259">
        <v>63</v>
      </c>
      <c r="J14" s="259">
        <v>205</v>
      </c>
      <c r="K14" s="259">
        <v>13</v>
      </c>
      <c r="L14" s="259">
        <v>65</v>
      </c>
      <c r="M14" s="259">
        <v>49</v>
      </c>
      <c r="N14" s="259">
        <v>90</v>
      </c>
      <c r="O14" s="259">
        <v>122</v>
      </c>
      <c r="P14" s="259">
        <v>11</v>
      </c>
      <c r="Q14" s="259">
        <v>1078</v>
      </c>
    </row>
    <row r="15" spans="2:17" ht="11.25">
      <c r="B15" s="276" t="s">
        <v>305</v>
      </c>
      <c r="C15" s="259">
        <v>291</v>
      </c>
      <c r="D15" s="259">
        <v>2113</v>
      </c>
      <c r="E15" s="259">
        <v>3351</v>
      </c>
      <c r="F15" s="259">
        <v>183</v>
      </c>
      <c r="G15" s="259">
        <v>1597</v>
      </c>
      <c r="H15" s="259">
        <v>53</v>
      </c>
      <c r="I15" s="259">
        <v>1086</v>
      </c>
      <c r="J15" s="259">
        <v>2274</v>
      </c>
      <c r="K15" s="259">
        <v>132</v>
      </c>
      <c r="L15" s="259">
        <v>815</v>
      </c>
      <c r="M15" s="259">
        <v>213</v>
      </c>
      <c r="N15" s="259">
        <v>1026</v>
      </c>
      <c r="O15" s="259">
        <v>534</v>
      </c>
      <c r="P15" s="259">
        <v>80</v>
      </c>
      <c r="Q15" s="259">
        <v>13748</v>
      </c>
    </row>
    <row r="16" spans="2:17" ht="11.25">
      <c r="B16" s="276" t="s">
        <v>224</v>
      </c>
      <c r="C16" s="259">
        <v>91</v>
      </c>
      <c r="D16" s="259">
        <v>102</v>
      </c>
      <c r="E16" s="259">
        <v>500</v>
      </c>
      <c r="F16" s="259">
        <v>74</v>
      </c>
      <c r="G16" s="259">
        <v>106</v>
      </c>
      <c r="H16" s="259">
        <v>22</v>
      </c>
      <c r="I16" s="259">
        <v>489</v>
      </c>
      <c r="J16" s="259">
        <v>489</v>
      </c>
      <c r="K16" s="259">
        <v>20</v>
      </c>
      <c r="L16" s="259">
        <v>127</v>
      </c>
      <c r="M16" s="259">
        <v>70</v>
      </c>
      <c r="N16" s="259">
        <v>266</v>
      </c>
      <c r="O16" s="259">
        <v>141</v>
      </c>
      <c r="P16" s="259">
        <v>49</v>
      </c>
      <c r="Q16" s="259">
        <v>2546</v>
      </c>
    </row>
    <row r="17" spans="2:17" ht="11.25">
      <c r="B17" s="277" t="s">
        <v>225</v>
      </c>
      <c r="C17" s="259">
        <v>63</v>
      </c>
      <c r="D17" s="259">
        <v>112</v>
      </c>
      <c r="E17" s="259">
        <v>144</v>
      </c>
      <c r="F17" s="259">
        <v>29</v>
      </c>
      <c r="G17" s="259">
        <v>85</v>
      </c>
      <c r="H17" s="259">
        <v>11</v>
      </c>
      <c r="I17" s="259">
        <v>97</v>
      </c>
      <c r="J17" s="259">
        <v>265</v>
      </c>
      <c r="K17" s="259">
        <v>0</v>
      </c>
      <c r="L17" s="259">
        <v>30</v>
      </c>
      <c r="M17" s="259">
        <v>0</v>
      </c>
      <c r="N17" s="259">
        <v>44</v>
      </c>
      <c r="O17" s="259">
        <v>72</v>
      </c>
      <c r="P17" s="259">
        <v>33</v>
      </c>
      <c r="Q17" s="259">
        <v>985</v>
      </c>
    </row>
    <row r="18" spans="2:17" ht="11.25">
      <c r="B18" s="277" t="s">
        <v>226</v>
      </c>
      <c r="C18" s="259">
        <v>93</v>
      </c>
      <c r="D18" s="259">
        <v>266</v>
      </c>
      <c r="E18" s="259">
        <v>584</v>
      </c>
      <c r="F18" s="259">
        <v>28</v>
      </c>
      <c r="G18" s="259">
        <v>184</v>
      </c>
      <c r="H18" s="259">
        <v>32</v>
      </c>
      <c r="I18" s="259">
        <v>248</v>
      </c>
      <c r="J18" s="259">
        <v>550</v>
      </c>
      <c r="K18" s="259">
        <v>26</v>
      </c>
      <c r="L18" s="259">
        <v>129</v>
      </c>
      <c r="M18" s="259">
        <v>63</v>
      </c>
      <c r="N18" s="259">
        <v>211</v>
      </c>
      <c r="O18" s="259">
        <v>173</v>
      </c>
      <c r="P18" s="259">
        <v>27</v>
      </c>
      <c r="Q18" s="259">
        <v>2614</v>
      </c>
    </row>
    <row r="19" spans="2:17" ht="11.25">
      <c r="B19" s="277" t="s">
        <v>228</v>
      </c>
      <c r="C19" s="259">
        <v>132</v>
      </c>
      <c r="D19" s="259">
        <v>357</v>
      </c>
      <c r="E19" s="259">
        <v>582</v>
      </c>
      <c r="F19" s="259">
        <v>33</v>
      </c>
      <c r="G19" s="259">
        <v>242</v>
      </c>
      <c r="H19" s="259">
        <v>43</v>
      </c>
      <c r="I19" s="259">
        <v>155</v>
      </c>
      <c r="J19" s="259">
        <v>678</v>
      </c>
      <c r="K19" s="259">
        <v>32</v>
      </c>
      <c r="L19" s="259">
        <v>37</v>
      </c>
      <c r="M19" s="259">
        <v>17</v>
      </c>
      <c r="N19" s="259">
        <v>255</v>
      </c>
      <c r="O19" s="259">
        <v>166</v>
      </c>
      <c r="P19" s="259">
        <v>39</v>
      </c>
      <c r="Q19" s="259">
        <v>2768</v>
      </c>
    </row>
    <row r="20" spans="2:17" ht="11.25">
      <c r="B20" s="277" t="s">
        <v>306</v>
      </c>
      <c r="C20" s="259">
        <v>133</v>
      </c>
      <c r="D20" s="259">
        <v>764</v>
      </c>
      <c r="E20" s="259">
        <v>1445</v>
      </c>
      <c r="F20" s="259">
        <v>131</v>
      </c>
      <c r="G20" s="259">
        <v>303</v>
      </c>
      <c r="H20" s="259">
        <v>24</v>
      </c>
      <c r="I20" s="259">
        <v>677</v>
      </c>
      <c r="J20" s="259">
        <v>902</v>
      </c>
      <c r="K20" s="259">
        <v>37</v>
      </c>
      <c r="L20" s="259">
        <v>327</v>
      </c>
      <c r="M20" s="259">
        <v>41</v>
      </c>
      <c r="N20" s="259">
        <v>422</v>
      </c>
      <c r="O20" s="259">
        <v>218</v>
      </c>
      <c r="P20" s="259">
        <v>23</v>
      </c>
      <c r="Q20" s="259">
        <v>5447</v>
      </c>
    </row>
    <row r="21" spans="2:17" ht="11.25">
      <c r="B21" s="277" t="s">
        <v>213</v>
      </c>
      <c r="C21" s="259">
        <v>20</v>
      </c>
      <c r="D21" s="259">
        <v>234</v>
      </c>
      <c r="E21" s="259">
        <v>210</v>
      </c>
      <c r="F21" s="259">
        <v>27</v>
      </c>
      <c r="G21" s="259">
        <v>0</v>
      </c>
      <c r="H21" s="259">
        <v>25</v>
      </c>
      <c r="I21" s="259">
        <v>91</v>
      </c>
      <c r="J21" s="259">
        <v>243</v>
      </c>
      <c r="K21" s="259">
        <v>0</v>
      </c>
      <c r="L21" s="259">
        <v>78</v>
      </c>
      <c r="M21" s="259">
        <v>0</v>
      </c>
      <c r="N21" s="259">
        <v>49</v>
      </c>
      <c r="O21" s="259">
        <v>160</v>
      </c>
      <c r="P21" s="259">
        <v>14</v>
      </c>
      <c r="Q21" s="259">
        <v>1151</v>
      </c>
    </row>
    <row r="22" spans="2:17" ht="11.25">
      <c r="B22" s="277" t="s">
        <v>222</v>
      </c>
      <c r="C22" s="259">
        <v>89</v>
      </c>
      <c r="D22" s="259">
        <v>172</v>
      </c>
      <c r="E22" s="259">
        <v>432</v>
      </c>
      <c r="F22" s="259">
        <v>37</v>
      </c>
      <c r="G22" s="259">
        <v>131</v>
      </c>
      <c r="H22" s="259">
        <v>42</v>
      </c>
      <c r="I22" s="259">
        <v>174</v>
      </c>
      <c r="J22" s="259">
        <v>245</v>
      </c>
      <c r="K22" s="259">
        <v>0</v>
      </c>
      <c r="L22" s="259">
        <v>50</v>
      </c>
      <c r="M22" s="259">
        <v>21</v>
      </c>
      <c r="N22" s="259">
        <v>112</v>
      </c>
      <c r="O22" s="259">
        <v>87</v>
      </c>
      <c r="P22" s="259">
        <v>13</v>
      </c>
      <c r="Q22" s="259">
        <v>1605</v>
      </c>
    </row>
    <row r="23" spans="2:17" ht="11.25">
      <c r="B23" s="277" t="s">
        <v>307</v>
      </c>
      <c r="C23" s="259">
        <v>155</v>
      </c>
      <c r="D23" s="259">
        <v>397</v>
      </c>
      <c r="E23" s="259">
        <v>498</v>
      </c>
      <c r="F23" s="259">
        <v>42</v>
      </c>
      <c r="G23" s="259">
        <v>308</v>
      </c>
      <c r="H23" s="259">
        <v>34</v>
      </c>
      <c r="I23" s="259">
        <v>174</v>
      </c>
      <c r="J23" s="259">
        <v>764</v>
      </c>
      <c r="K23" s="259">
        <v>25</v>
      </c>
      <c r="L23" s="259">
        <v>119</v>
      </c>
      <c r="M23" s="259">
        <v>41</v>
      </c>
      <c r="N23" s="259">
        <v>177</v>
      </c>
      <c r="O23" s="259">
        <v>222</v>
      </c>
      <c r="P23" s="259">
        <v>23</v>
      </c>
      <c r="Q23" s="259">
        <v>2979</v>
      </c>
    </row>
    <row r="24" spans="2:17" ht="11.25">
      <c r="B24" s="277" t="s">
        <v>231</v>
      </c>
      <c r="C24" s="259">
        <v>16</v>
      </c>
      <c r="D24" s="259">
        <v>200</v>
      </c>
      <c r="E24" s="259">
        <v>365</v>
      </c>
      <c r="F24" s="259">
        <v>24</v>
      </c>
      <c r="G24" s="259">
        <v>62</v>
      </c>
      <c r="H24" s="259">
        <v>30</v>
      </c>
      <c r="I24" s="259">
        <v>114</v>
      </c>
      <c r="J24" s="259">
        <v>228</v>
      </c>
      <c r="K24" s="259">
        <v>0</v>
      </c>
      <c r="L24" s="259">
        <v>59</v>
      </c>
      <c r="M24" s="259">
        <v>0</v>
      </c>
      <c r="N24" s="259">
        <v>379</v>
      </c>
      <c r="O24" s="259">
        <v>64</v>
      </c>
      <c r="P24" s="259">
        <v>34</v>
      </c>
      <c r="Q24" s="259">
        <v>1575</v>
      </c>
    </row>
    <row r="25" spans="2:17" ht="11.25">
      <c r="B25" s="277" t="s">
        <v>232</v>
      </c>
      <c r="C25" s="259">
        <v>43</v>
      </c>
      <c r="D25" s="259">
        <v>136</v>
      </c>
      <c r="E25" s="259">
        <v>204</v>
      </c>
      <c r="F25" s="259">
        <v>35</v>
      </c>
      <c r="G25" s="259">
        <v>73</v>
      </c>
      <c r="H25" s="259">
        <v>26</v>
      </c>
      <c r="I25" s="259">
        <v>97</v>
      </c>
      <c r="J25" s="259">
        <v>671</v>
      </c>
      <c r="K25" s="259">
        <v>16</v>
      </c>
      <c r="L25" s="259">
        <v>107</v>
      </c>
      <c r="M25" s="259">
        <v>26</v>
      </c>
      <c r="N25" s="259">
        <v>114</v>
      </c>
      <c r="O25" s="259">
        <v>118</v>
      </c>
      <c r="P25" s="259">
        <v>0</v>
      </c>
      <c r="Q25" s="259">
        <v>1666</v>
      </c>
    </row>
    <row r="26" spans="2:17" ht="11.25">
      <c r="B26" s="277" t="s">
        <v>308</v>
      </c>
      <c r="C26" s="259">
        <v>86</v>
      </c>
      <c r="D26" s="259">
        <v>738</v>
      </c>
      <c r="E26" s="259">
        <v>907</v>
      </c>
      <c r="F26" s="259">
        <v>58</v>
      </c>
      <c r="G26" s="259">
        <v>314</v>
      </c>
      <c r="H26" s="259">
        <v>40</v>
      </c>
      <c r="I26" s="259">
        <v>421</v>
      </c>
      <c r="J26" s="259">
        <v>1079</v>
      </c>
      <c r="K26" s="259">
        <v>0</v>
      </c>
      <c r="L26" s="259">
        <v>317</v>
      </c>
      <c r="M26" s="259">
        <v>79</v>
      </c>
      <c r="N26" s="259">
        <v>401</v>
      </c>
      <c r="O26" s="259">
        <v>115</v>
      </c>
      <c r="P26" s="259">
        <v>85</v>
      </c>
      <c r="Q26" s="259">
        <v>4640</v>
      </c>
    </row>
    <row r="27" spans="2:17" ht="11.25">
      <c r="B27" s="277" t="s">
        <v>309</v>
      </c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</row>
    <row r="28" spans="2:17" ht="11.25">
      <c r="B28" s="277" t="s">
        <v>235</v>
      </c>
      <c r="C28" s="259">
        <v>215</v>
      </c>
      <c r="D28" s="259">
        <v>817</v>
      </c>
      <c r="E28" s="259">
        <v>1161</v>
      </c>
      <c r="F28" s="259">
        <v>122</v>
      </c>
      <c r="G28" s="259">
        <v>372</v>
      </c>
      <c r="H28" s="259">
        <v>60</v>
      </c>
      <c r="I28" s="259">
        <v>857</v>
      </c>
      <c r="J28" s="259">
        <v>704</v>
      </c>
      <c r="K28" s="259">
        <v>58</v>
      </c>
      <c r="L28" s="259">
        <v>271</v>
      </c>
      <c r="M28" s="259">
        <v>109</v>
      </c>
      <c r="N28" s="259">
        <v>387</v>
      </c>
      <c r="O28" s="259">
        <v>439</v>
      </c>
      <c r="P28" s="259">
        <v>29</v>
      </c>
      <c r="Q28" s="259">
        <v>5601</v>
      </c>
    </row>
    <row r="29" spans="2:17" ht="11.25">
      <c r="B29" s="277" t="s">
        <v>310</v>
      </c>
      <c r="C29" s="259">
        <v>1906</v>
      </c>
      <c r="D29" s="259">
        <v>8432</v>
      </c>
      <c r="E29" s="259">
        <v>13921</v>
      </c>
      <c r="F29" s="259">
        <v>1184</v>
      </c>
      <c r="G29" s="259">
        <v>4680</v>
      </c>
      <c r="H29" s="259">
        <v>779</v>
      </c>
      <c r="I29" s="259">
        <v>6231</v>
      </c>
      <c r="J29" s="259">
        <v>12774</v>
      </c>
      <c r="K29" s="259">
        <v>460</v>
      </c>
      <c r="L29" s="259">
        <v>3368</v>
      </c>
      <c r="M29" s="259">
        <v>999</v>
      </c>
      <c r="N29" s="259">
        <v>5736</v>
      </c>
      <c r="O29" s="259">
        <v>4208</v>
      </c>
      <c r="P29" s="259">
        <v>585</v>
      </c>
      <c r="Q29" s="259">
        <v>65263</v>
      </c>
    </row>
    <row r="30" spans="2:17" ht="11.25">
      <c r="B30" s="277" t="s">
        <v>311</v>
      </c>
      <c r="C30" s="259">
        <v>11</v>
      </c>
      <c r="D30" s="259">
        <v>81</v>
      </c>
      <c r="E30" s="259">
        <v>121</v>
      </c>
      <c r="F30" s="259">
        <v>24</v>
      </c>
      <c r="G30" s="259">
        <v>126</v>
      </c>
      <c r="H30" s="259">
        <v>0</v>
      </c>
      <c r="I30" s="259">
        <v>76</v>
      </c>
      <c r="J30" s="259">
        <v>103</v>
      </c>
      <c r="K30" s="259">
        <v>0</v>
      </c>
      <c r="L30" s="259">
        <v>49</v>
      </c>
      <c r="M30" s="259">
        <v>0</v>
      </c>
      <c r="N30" s="259">
        <v>256</v>
      </c>
      <c r="O30" s="259">
        <v>0</v>
      </c>
      <c r="P30" s="259">
        <v>0</v>
      </c>
      <c r="Q30" s="259">
        <v>847</v>
      </c>
    </row>
    <row r="31" spans="2:17" ht="11.25">
      <c r="B31" s="277" t="s">
        <v>234</v>
      </c>
      <c r="C31" s="259">
        <v>23</v>
      </c>
      <c r="D31" s="259">
        <v>130</v>
      </c>
      <c r="E31" s="259">
        <v>220</v>
      </c>
      <c r="F31" s="259">
        <v>63</v>
      </c>
      <c r="G31" s="259">
        <v>95</v>
      </c>
      <c r="H31" s="259">
        <v>8</v>
      </c>
      <c r="I31" s="259">
        <v>182</v>
      </c>
      <c r="J31" s="259">
        <v>207</v>
      </c>
      <c r="K31" s="259">
        <v>15</v>
      </c>
      <c r="L31" s="259">
        <v>25</v>
      </c>
      <c r="M31" s="259">
        <v>11</v>
      </c>
      <c r="N31" s="259">
        <v>24</v>
      </c>
      <c r="O31" s="259">
        <v>41</v>
      </c>
      <c r="P31" s="259">
        <v>17</v>
      </c>
      <c r="Q31" s="259">
        <v>1061</v>
      </c>
    </row>
    <row r="32" spans="2:17" ht="11.25">
      <c r="B32" s="300" t="s">
        <v>236</v>
      </c>
      <c r="C32" s="297">
        <v>1940</v>
      </c>
      <c r="D32" s="297">
        <v>8643</v>
      </c>
      <c r="E32" s="297">
        <v>14262</v>
      </c>
      <c r="F32" s="297">
        <v>1271</v>
      </c>
      <c r="G32" s="297">
        <v>4901</v>
      </c>
      <c r="H32" s="297">
        <v>787</v>
      </c>
      <c r="I32" s="297">
        <v>6489</v>
      </c>
      <c r="J32" s="297">
        <v>13084</v>
      </c>
      <c r="K32" s="297">
        <v>475</v>
      </c>
      <c r="L32" s="297">
        <v>3442</v>
      </c>
      <c r="M32" s="297">
        <v>1010</v>
      </c>
      <c r="N32" s="297">
        <v>6016</v>
      </c>
      <c r="O32" s="297">
        <v>4249</v>
      </c>
      <c r="P32" s="297">
        <v>602</v>
      </c>
      <c r="Q32" s="297">
        <v>67171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B1:Q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30" customWidth="1"/>
    <col min="2" max="2" width="18.8515625" style="30" customWidth="1"/>
    <col min="3" max="5" width="11.421875" style="30" customWidth="1"/>
    <col min="6" max="6" width="13.00390625" style="30" customWidth="1"/>
    <col min="7" max="16384" width="11.421875" style="30" customWidth="1"/>
  </cols>
  <sheetData>
    <row r="1" ht="11.25">
      <c r="B1" s="29" t="s">
        <v>735</v>
      </c>
    </row>
    <row r="2" ht="12" customHeight="1"/>
    <row r="3" spans="2:17" s="312" customFormat="1" ht="12.75">
      <c r="B3" s="318"/>
      <c r="C3" s="319" t="s">
        <v>294</v>
      </c>
      <c r="D3" s="319" t="s">
        <v>191</v>
      </c>
      <c r="E3" s="319" t="s">
        <v>295</v>
      </c>
      <c r="F3" s="319" t="s">
        <v>44</v>
      </c>
      <c r="G3" s="319" t="s">
        <v>192</v>
      </c>
      <c r="H3" s="319" t="s">
        <v>295</v>
      </c>
      <c r="I3" s="319" t="s">
        <v>296</v>
      </c>
      <c r="J3" s="319" t="s">
        <v>193</v>
      </c>
      <c r="K3" s="319" t="s">
        <v>297</v>
      </c>
      <c r="L3" s="319"/>
      <c r="M3" s="319"/>
      <c r="N3" s="319" t="s">
        <v>195</v>
      </c>
      <c r="O3" s="319" t="s">
        <v>196</v>
      </c>
      <c r="P3" s="319"/>
      <c r="Q3" s="320"/>
    </row>
    <row r="4" spans="2:17" s="312" customFormat="1" ht="11.25">
      <c r="B4" s="321" t="s">
        <v>197</v>
      </c>
      <c r="C4" s="321" t="s">
        <v>298</v>
      </c>
      <c r="D4" s="321" t="s">
        <v>198</v>
      </c>
      <c r="E4" s="321" t="s">
        <v>299</v>
      </c>
      <c r="F4" s="321" t="s">
        <v>199</v>
      </c>
      <c r="G4" s="321" t="s">
        <v>200</v>
      </c>
      <c r="H4" s="321" t="s">
        <v>300</v>
      </c>
      <c r="I4" s="321" t="s">
        <v>295</v>
      </c>
      <c r="J4" s="321" t="s">
        <v>201</v>
      </c>
      <c r="K4" s="321" t="s">
        <v>202</v>
      </c>
      <c r="L4" s="321" t="s">
        <v>109</v>
      </c>
      <c r="M4" s="321" t="s">
        <v>110</v>
      </c>
      <c r="N4" s="321" t="s">
        <v>203</v>
      </c>
      <c r="O4" s="321" t="s">
        <v>202</v>
      </c>
      <c r="P4" s="321" t="s">
        <v>204</v>
      </c>
      <c r="Q4" s="313" t="s">
        <v>4</v>
      </c>
    </row>
    <row r="5" spans="2:17" s="312" customFormat="1" ht="22.5">
      <c r="B5" s="333"/>
      <c r="C5" s="333" t="s">
        <v>301</v>
      </c>
      <c r="D5" s="333" t="s">
        <v>205</v>
      </c>
      <c r="E5" s="333"/>
      <c r="F5" s="333" t="s">
        <v>206</v>
      </c>
      <c r="G5" s="333" t="s">
        <v>207</v>
      </c>
      <c r="H5" s="333" t="s">
        <v>302</v>
      </c>
      <c r="I5" s="333"/>
      <c r="J5" s="333" t="s">
        <v>303</v>
      </c>
      <c r="K5" s="333"/>
      <c r="L5" s="333"/>
      <c r="M5" s="333"/>
      <c r="N5" s="333" t="s">
        <v>209</v>
      </c>
      <c r="O5" s="333"/>
      <c r="P5" s="333"/>
      <c r="Q5" s="334"/>
    </row>
    <row r="6" spans="2:17" ht="11.25">
      <c r="B6" s="322" t="s">
        <v>210</v>
      </c>
      <c r="C6" s="321">
        <v>34</v>
      </c>
      <c r="D6" s="321">
        <v>61</v>
      </c>
      <c r="E6" s="321">
        <v>111</v>
      </c>
      <c r="F6" s="321">
        <v>13</v>
      </c>
      <c r="G6" s="321">
        <v>94</v>
      </c>
      <c r="H6" s="321">
        <v>5</v>
      </c>
      <c r="I6" s="321">
        <v>51</v>
      </c>
      <c r="J6" s="321">
        <v>217</v>
      </c>
      <c r="K6" s="321">
        <v>5</v>
      </c>
      <c r="L6" s="321">
        <v>55</v>
      </c>
      <c r="M6" s="321">
        <v>12</v>
      </c>
      <c r="N6" s="321">
        <v>180</v>
      </c>
      <c r="O6" s="133">
        <v>0</v>
      </c>
      <c r="P6" s="313">
        <v>9</v>
      </c>
      <c r="Q6" s="314">
        <v>847</v>
      </c>
    </row>
    <row r="7" spans="2:17" ht="11.25">
      <c r="B7" s="322" t="s">
        <v>211</v>
      </c>
      <c r="C7" s="321">
        <v>58</v>
      </c>
      <c r="D7" s="321">
        <v>93</v>
      </c>
      <c r="E7" s="321">
        <v>195</v>
      </c>
      <c r="F7" s="321">
        <v>31</v>
      </c>
      <c r="G7" s="321">
        <v>34</v>
      </c>
      <c r="H7" s="321">
        <v>16</v>
      </c>
      <c r="I7" s="321">
        <v>157</v>
      </c>
      <c r="J7" s="321">
        <v>369</v>
      </c>
      <c r="K7" s="321">
        <v>15</v>
      </c>
      <c r="L7" s="321">
        <v>81</v>
      </c>
      <c r="M7" s="321">
        <v>19</v>
      </c>
      <c r="N7" s="321">
        <v>193</v>
      </c>
      <c r="O7" s="321">
        <v>115</v>
      </c>
      <c r="P7" s="313">
        <v>0</v>
      </c>
      <c r="Q7" s="314">
        <v>1376</v>
      </c>
    </row>
    <row r="8" spans="2:17" ht="11.25">
      <c r="B8" s="322" t="s">
        <v>212</v>
      </c>
      <c r="C8" s="321">
        <v>23</v>
      </c>
      <c r="D8" s="321">
        <v>70</v>
      </c>
      <c r="E8" s="321">
        <v>82</v>
      </c>
      <c r="F8" s="321">
        <v>13</v>
      </c>
      <c r="G8" s="321">
        <v>19</v>
      </c>
      <c r="H8" s="321">
        <v>7</v>
      </c>
      <c r="I8" s="321">
        <v>44</v>
      </c>
      <c r="J8" s="321">
        <v>200</v>
      </c>
      <c r="K8" s="321">
        <v>3</v>
      </c>
      <c r="L8" s="321">
        <v>11</v>
      </c>
      <c r="M8" s="133">
        <v>0</v>
      </c>
      <c r="N8" s="321">
        <v>38</v>
      </c>
      <c r="O8" s="321">
        <v>47</v>
      </c>
      <c r="P8" s="313">
        <v>15</v>
      </c>
      <c r="Q8" s="314">
        <v>572</v>
      </c>
    </row>
    <row r="9" spans="2:17" ht="11.25">
      <c r="B9" s="322" t="s">
        <v>214</v>
      </c>
      <c r="C9" s="321">
        <v>52</v>
      </c>
      <c r="D9" s="321">
        <v>62</v>
      </c>
      <c r="E9" s="321">
        <v>81</v>
      </c>
      <c r="F9" s="321">
        <v>5</v>
      </c>
      <c r="G9" s="321">
        <v>32</v>
      </c>
      <c r="H9" s="321">
        <v>20</v>
      </c>
      <c r="I9" s="321">
        <v>51</v>
      </c>
      <c r="J9" s="321">
        <v>121</v>
      </c>
      <c r="K9" s="321">
        <v>0</v>
      </c>
      <c r="L9" s="321">
        <v>26</v>
      </c>
      <c r="M9" s="321">
        <v>10</v>
      </c>
      <c r="N9" s="321">
        <v>64</v>
      </c>
      <c r="O9" s="321">
        <v>57</v>
      </c>
      <c r="P9" s="313">
        <v>0</v>
      </c>
      <c r="Q9" s="314">
        <v>581</v>
      </c>
    </row>
    <row r="10" spans="2:17" ht="11.25">
      <c r="B10" s="322" t="s">
        <v>215</v>
      </c>
      <c r="C10" s="321">
        <v>64</v>
      </c>
      <c r="D10" s="321">
        <v>124</v>
      </c>
      <c r="E10" s="321">
        <v>193</v>
      </c>
      <c r="F10" s="321">
        <v>80</v>
      </c>
      <c r="G10" s="321">
        <v>20</v>
      </c>
      <c r="H10" s="321">
        <v>32</v>
      </c>
      <c r="I10" s="321">
        <v>106</v>
      </c>
      <c r="J10" s="321">
        <v>373</v>
      </c>
      <c r="K10" s="321">
        <v>1</v>
      </c>
      <c r="L10" s="321">
        <v>53</v>
      </c>
      <c r="M10" s="321">
        <v>12</v>
      </c>
      <c r="N10" s="321">
        <v>300</v>
      </c>
      <c r="O10" s="321">
        <v>137</v>
      </c>
      <c r="P10" s="313">
        <v>0</v>
      </c>
      <c r="Q10" s="314">
        <v>1495</v>
      </c>
    </row>
    <row r="11" spans="2:17" ht="11.25">
      <c r="B11" s="322" t="s">
        <v>216</v>
      </c>
      <c r="C11" s="321">
        <v>51</v>
      </c>
      <c r="D11" s="321">
        <v>75</v>
      </c>
      <c r="E11" s="321">
        <v>168</v>
      </c>
      <c r="F11" s="321">
        <v>13</v>
      </c>
      <c r="G11" s="321">
        <v>36</v>
      </c>
      <c r="H11" s="321">
        <v>23</v>
      </c>
      <c r="I11" s="321">
        <v>133</v>
      </c>
      <c r="J11" s="321">
        <v>171</v>
      </c>
      <c r="K11" s="321">
        <v>0</v>
      </c>
      <c r="L11" s="321">
        <v>35</v>
      </c>
      <c r="M11" s="321">
        <v>20</v>
      </c>
      <c r="N11" s="321">
        <v>76</v>
      </c>
      <c r="O11" s="321">
        <v>81</v>
      </c>
      <c r="P11" s="313">
        <v>2</v>
      </c>
      <c r="Q11" s="314">
        <v>884</v>
      </c>
    </row>
    <row r="12" spans="2:17" ht="11.25">
      <c r="B12" s="322" t="s">
        <v>304</v>
      </c>
      <c r="C12" s="321">
        <v>38</v>
      </c>
      <c r="D12" s="321">
        <v>28</v>
      </c>
      <c r="E12" s="321">
        <v>59</v>
      </c>
      <c r="F12" s="321">
        <v>0</v>
      </c>
      <c r="G12" s="321">
        <v>10</v>
      </c>
      <c r="H12" s="321">
        <v>10</v>
      </c>
      <c r="I12" s="321">
        <v>56</v>
      </c>
      <c r="J12" s="321">
        <v>44</v>
      </c>
      <c r="K12" s="321">
        <v>4</v>
      </c>
      <c r="L12" s="321">
        <v>7</v>
      </c>
      <c r="M12" s="133">
        <v>0</v>
      </c>
      <c r="N12" s="321">
        <v>77</v>
      </c>
      <c r="O12" s="321">
        <v>120</v>
      </c>
      <c r="P12" s="323">
        <v>0</v>
      </c>
      <c r="Q12" s="314">
        <v>453</v>
      </c>
    </row>
    <row r="13" spans="2:17" ht="11.25">
      <c r="B13" s="322" t="s">
        <v>218</v>
      </c>
      <c r="C13" s="321">
        <v>0</v>
      </c>
      <c r="D13" s="321">
        <v>0</v>
      </c>
      <c r="E13" s="321">
        <v>0</v>
      </c>
      <c r="F13" s="321">
        <v>0</v>
      </c>
      <c r="G13" s="321">
        <v>0</v>
      </c>
      <c r="H13" s="321">
        <v>0</v>
      </c>
      <c r="I13" s="321">
        <v>0</v>
      </c>
      <c r="J13" s="321">
        <v>101</v>
      </c>
      <c r="K13" s="321">
        <v>0</v>
      </c>
      <c r="L13" s="321">
        <v>22</v>
      </c>
      <c r="M13" s="321">
        <v>0</v>
      </c>
      <c r="N13" s="321">
        <v>0</v>
      </c>
      <c r="O13" s="321">
        <v>0</v>
      </c>
      <c r="P13" s="313">
        <v>0</v>
      </c>
      <c r="Q13" s="314">
        <v>123</v>
      </c>
    </row>
    <row r="14" spans="2:17" ht="11.25">
      <c r="B14" s="322" t="s">
        <v>219</v>
      </c>
      <c r="C14" s="324">
        <v>30</v>
      </c>
      <c r="D14" s="324">
        <v>35</v>
      </c>
      <c r="E14" s="324">
        <v>51</v>
      </c>
      <c r="F14" s="321">
        <v>8</v>
      </c>
      <c r="G14" s="321">
        <v>21</v>
      </c>
      <c r="H14" s="321">
        <v>5</v>
      </c>
      <c r="I14" s="321">
        <v>32</v>
      </c>
      <c r="J14" s="321">
        <v>162</v>
      </c>
      <c r="K14" s="324">
        <v>6</v>
      </c>
      <c r="L14" s="324">
        <v>28</v>
      </c>
      <c r="M14" s="321">
        <v>11</v>
      </c>
      <c r="N14" s="321">
        <v>102</v>
      </c>
      <c r="O14" s="324">
        <v>71</v>
      </c>
      <c r="P14" s="313">
        <v>9</v>
      </c>
      <c r="Q14" s="314">
        <v>571</v>
      </c>
    </row>
    <row r="15" spans="2:17" ht="11.25">
      <c r="B15" s="322" t="s">
        <v>305</v>
      </c>
      <c r="C15" s="321">
        <v>210</v>
      </c>
      <c r="D15" s="321">
        <v>604</v>
      </c>
      <c r="E15" s="321">
        <v>754</v>
      </c>
      <c r="F15" s="321">
        <v>76</v>
      </c>
      <c r="G15" s="321">
        <v>508</v>
      </c>
      <c r="H15" s="321">
        <v>16</v>
      </c>
      <c r="I15" s="321">
        <v>489</v>
      </c>
      <c r="J15" s="321">
        <v>1026</v>
      </c>
      <c r="K15" s="321">
        <v>39</v>
      </c>
      <c r="L15" s="321">
        <v>252</v>
      </c>
      <c r="M15" s="321">
        <v>56</v>
      </c>
      <c r="N15" s="321">
        <v>351</v>
      </c>
      <c r="O15" s="321">
        <v>144</v>
      </c>
      <c r="P15" s="313">
        <v>21</v>
      </c>
      <c r="Q15" s="314">
        <v>4546</v>
      </c>
    </row>
    <row r="16" spans="2:17" ht="11.25">
      <c r="B16" s="322" t="s">
        <v>224</v>
      </c>
      <c r="C16" s="321">
        <v>55</v>
      </c>
      <c r="D16" s="321">
        <v>30</v>
      </c>
      <c r="E16" s="321">
        <v>145</v>
      </c>
      <c r="F16" s="321">
        <v>17</v>
      </c>
      <c r="G16" s="321">
        <v>28</v>
      </c>
      <c r="H16" s="321">
        <v>10</v>
      </c>
      <c r="I16" s="321">
        <v>204</v>
      </c>
      <c r="J16" s="321">
        <v>217</v>
      </c>
      <c r="K16" s="321">
        <v>6</v>
      </c>
      <c r="L16" s="321">
        <v>22</v>
      </c>
      <c r="M16" s="321">
        <v>20</v>
      </c>
      <c r="N16" s="321">
        <v>136</v>
      </c>
      <c r="O16" s="321">
        <v>71</v>
      </c>
      <c r="P16" s="313">
        <v>7</v>
      </c>
      <c r="Q16" s="314">
        <v>968</v>
      </c>
    </row>
    <row r="17" spans="2:17" ht="11.25">
      <c r="B17" s="322" t="s">
        <v>225</v>
      </c>
      <c r="C17" s="321">
        <v>45</v>
      </c>
      <c r="D17" s="321">
        <v>38</v>
      </c>
      <c r="E17" s="321">
        <v>38</v>
      </c>
      <c r="F17" s="321">
        <v>13</v>
      </c>
      <c r="G17" s="321">
        <v>24</v>
      </c>
      <c r="H17" s="321">
        <v>0</v>
      </c>
      <c r="I17" s="321">
        <v>40</v>
      </c>
      <c r="J17" s="321">
        <v>67</v>
      </c>
      <c r="K17" s="321">
        <v>1</v>
      </c>
      <c r="L17" s="321">
        <v>12</v>
      </c>
      <c r="M17" s="321">
        <v>0</v>
      </c>
      <c r="N17" s="321">
        <v>21</v>
      </c>
      <c r="O17" s="321">
        <v>9</v>
      </c>
      <c r="P17" s="313">
        <v>11</v>
      </c>
      <c r="Q17" s="314">
        <v>319</v>
      </c>
    </row>
    <row r="18" spans="2:17" ht="11.25">
      <c r="B18" s="322" t="s">
        <v>226</v>
      </c>
      <c r="C18" s="321">
        <v>44</v>
      </c>
      <c r="D18" s="321">
        <v>54</v>
      </c>
      <c r="E18" s="321">
        <v>217</v>
      </c>
      <c r="F18" s="321">
        <v>9</v>
      </c>
      <c r="G18" s="321">
        <v>47</v>
      </c>
      <c r="H18" s="321">
        <v>8</v>
      </c>
      <c r="I18" s="321">
        <v>74</v>
      </c>
      <c r="J18" s="321">
        <v>259</v>
      </c>
      <c r="K18" s="321">
        <v>4</v>
      </c>
      <c r="L18" s="321">
        <v>35</v>
      </c>
      <c r="M18" s="321">
        <v>17</v>
      </c>
      <c r="N18" s="321">
        <v>86</v>
      </c>
      <c r="O18" s="321">
        <v>48</v>
      </c>
      <c r="P18" s="313">
        <v>6</v>
      </c>
      <c r="Q18" s="314">
        <v>908</v>
      </c>
    </row>
    <row r="19" spans="2:17" ht="11.25">
      <c r="B19" s="322" t="s">
        <v>228</v>
      </c>
      <c r="C19" s="321">
        <v>87</v>
      </c>
      <c r="D19" s="321">
        <v>96</v>
      </c>
      <c r="E19" s="321">
        <v>193</v>
      </c>
      <c r="F19" s="321">
        <v>15</v>
      </c>
      <c r="G19" s="321">
        <v>85</v>
      </c>
      <c r="H19" s="321">
        <v>11</v>
      </c>
      <c r="I19" s="321">
        <v>65</v>
      </c>
      <c r="J19" s="321">
        <v>308</v>
      </c>
      <c r="K19" s="321">
        <v>5</v>
      </c>
      <c r="L19" s="321">
        <v>21</v>
      </c>
      <c r="M19" s="321">
        <v>16</v>
      </c>
      <c r="N19" s="321">
        <v>168</v>
      </c>
      <c r="O19" s="321">
        <v>101</v>
      </c>
      <c r="P19" s="313">
        <v>15</v>
      </c>
      <c r="Q19" s="314">
        <v>1186</v>
      </c>
    </row>
    <row r="20" spans="2:17" ht="11.25">
      <c r="B20" s="322" t="s">
        <v>306</v>
      </c>
      <c r="C20" s="321">
        <v>69</v>
      </c>
      <c r="D20" s="321">
        <v>219</v>
      </c>
      <c r="E20" s="321">
        <v>373</v>
      </c>
      <c r="F20" s="321">
        <v>42</v>
      </c>
      <c r="G20" s="321">
        <v>81</v>
      </c>
      <c r="H20" s="321">
        <v>13</v>
      </c>
      <c r="I20" s="321">
        <v>234</v>
      </c>
      <c r="J20" s="321">
        <v>465</v>
      </c>
      <c r="K20" s="321">
        <v>9</v>
      </c>
      <c r="L20" s="321">
        <v>46</v>
      </c>
      <c r="M20" s="321">
        <v>12</v>
      </c>
      <c r="N20" s="321">
        <v>328</v>
      </c>
      <c r="O20" s="321">
        <v>68</v>
      </c>
      <c r="P20" s="313">
        <v>9</v>
      </c>
      <c r="Q20" s="314">
        <v>1968</v>
      </c>
    </row>
    <row r="21" spans="2:17" ht="11.25">
      <c r="B21" s="322" t="s">
        <v>213</v>
      </c>
      <c r="C21" s="321">
        <v>19</v>
      </c>
      <c r="D21" s="321">
        <v>69</v>
      </c>
      <c r="E21" s="321">
        <v>85</v>
      </c>
      <c r="F21" s="321">
        <v>9</v>
      </c>
      <c r="G21" s="321">
        <v>0</v>
      </c>
      <c r="H21" s="321">
        <v>7</v>
      </c>
      <c r="I21" s="321">
        <v>37</v>
      </c>
      <c r="J21" s="321">
        <v>135</v>
      </c>
      <c r="K21" s="321">
        <v>0</v>
      </c>
      <c r="L21" s="321">
        <v>13</v>
      </c>
      <c r="M21" s="321">
        <v>0</v>
      </c>
      <c r="N21" s="321">
        <v>41</v>
      </c>
      <c r="O21" s="321">
        <v>44</v>
      </c>
      <c r="P21" s="313">
        <v>12</v>
      </c>
      <c r="Q21" s="314">
        <v>471</v>
      </c>
    </row>
    <row r="22" spans="2:17" ht="11.25">
      <c r="B22" s="322" t="s">
        <v>222</v>
      </c>
      <c r="C22" s="321">
        <v>19</v>
      </c>
      <c r="D22" s="321">
        <v>49</v>
      </c>
      <c r="E22" s="324">
        <v>138</v>
      </c>
      <c r="F22" s="324">
        <v>13</v>
      </c>
      <c r="G22" s="324">
        <v>38</v>
      </c>
      <c r="H22" s="324">
        <v>7</v>
      </c>
      <c r="I22" s="321">
        <v>75</v>
      </c>
      <c r="J22" s="321">
        <v>213</v>
      </c>
      <c r="K22" s="321">
        <v>0</v>
      </c>
      <c r="L22" s="321">
        <v>19</v>
      </c>
      <c r="M22" s="133">
        <v>5</v>
      </c>
      <c r="N22" s="321">
        <v>94</v>
      </c>
      <c r="O22" s="321">
        <v>31</v>
      </c>
      <c r="P22" s="325">
        <v>3</v>
      </c>
      <c r="Q22" s="314">
        <v>704</v>
      </c>
    </row>
    <row r="23" spans="2:17" ht="11.25">
      <c r="B23" s="322" t="s">
        <v>307</v>
      </c>
      <c r="C23" s="321">
        <v>97</v>
      </c>
      <c r="D23" s="321">
        <v>121</v>
      </c>
      <c r="E23" s="321">
        <v>164</v>
      </c>
      <c r="F23" s="321">
        <v>18</v>
      </c>
      <c r="G23" s="321">
        <v>78</v>
      </c>
      <c r="H23" s="321">
        <v>10</v>
      </c>
      <c r="I23" s="321">
        <v>75</v>
      </c>
      <c r="J23" s="326">
        <v>401</v>
      </c>
      <c r="K23" s="321">
        <v>3</v>
      </c>
      <c r="L23" s="321">
        <v>55</v>
      </c>
      <c r="M23" s="321">
        <v>7</v>
      </c>
      <c r="N23" s="321">
        <v>185</v>
      </c>
      <c r="O23" s="321">
        <v>83</v>
      </c>
      <c r="P23" s="313">
        <v>16</v>
      </c>
      <c r="Q23" s="314">
        <v>1313</v>
      </c>
    </row>
    <row r="24" spans="2:17" ht="11.25">
      <c r="B24" s="322" t="s">
        <v>231</v>
      </c>
      <c r="C24" s="321">
        <v>7</v>
      </c>
      <c r="D24" s="321">
        <v>59</v>
      </c>
      <c r="E24" s="321">
        <v>108</v>
      </c>
      <c r="F24" s="321">
        <v>11</v>
      </c>
      <c r="G24" s="321">
        <v>15</v>
      </c>
      <c r="H24" s="321">
        <v>12</v>
      </c>
      <c r="I24" s="321">
        <v>43</v>
      </c>
      <c r="J24" s="321">
        <v>90</v>
      </c>
      <c r="K24" s="133">
        <v>0</v>
      </c>
      <c r="L24" s="321">
        <v>20</v>
      </c>
      <c r="M24" s="133">
        <v>0</v>
      </c>
      <c r="N24" s="321">
        <v>230</v>
      </c>
      <c r="O24" s="321">
        <v>29</v>
      </c>
      <c r="P24" s="313">
        <v>5</v>
      </c>
      <c r="Q24" s="314">
        <v>629</v>
      </c>
    </row>
    <row r="25" spans="2:17" ht="11.25">
      <c r="B25" s="322" t="s">
        <v>232</v>
      </c>
      <c r="C25" s="321">
        <v>29</v>
      </c>
      <c r="D25" s="321">
        <v>42</v>
      </c>
      <c r="E25" s="321">
        <v>59</v>
      </c>
      <c r="F25" s="321">
        <v>12</v>
      </c>
      <c r="G25" s="321">
        <v>21</v>
      </c>
      <c r="H25" s="321">
        <v>17</v>
      </c>
      <c r="I25" s="321">
        <v>48</v>
      </c>
      <c r="J25" s="321">
        <v>280</v>
      </c>
      <c r="K25" s="321">
        <v>8</v>
      </c>
      <c r="L25" s="321">
        <v>17</v>
      </c>
      <c r="M25" s="321">
        <v>7</v>
      </c>
      <c r="N25" s="321">
        <v>65</v>
      </c>
      <c r="O25" s="321">
        <v>21</v>
      </c>
      <c r="P25" s="313">
        <v>0</v>
      </c>
      <c r="Q25" s="315">
        <v>626</v>
      </c>
    </row>
    <row r="26" spans="2:17" ht="11.25">
      <c r="B26" s="322" t="s">
        <v>308</v>
      </c>
      <c r="C26" s="476">
        <v>42</v>
      </c>
      <c r="D26" s="476">
        <v>206</v>
      </c>
      <c r="E26" s="476">
        <v>238</v>
      </c>
      <c r="F26" s="476">
        <v>22</v>
      </c>
      <c r="G26" s="476">
        <v>68</v>
      </c>
      <c r="H26" s="476">
        <v>14</v>
      </c>
      <c r="I26" s="476">
        <v>174</v>
      </c>
      <c r="J26" s="476">
        <v>387</v>
      </c>
      <c r="K26" s="476">
        <v>9</v>
      </c>
      <c r="L26" s="476">
        <v>154</v>
      </c>
      <c r="M26" s="476">
        <v>21</v>
      </c>
      <c r="N26" s="476">
        <v>290</v>
      </c>
      <c r="O26" s="476">
        <v>127</v>
      </c>
      <c r="P26" s="611">
        <v>7</v>
      </c>
      <c r="Q26" s="612">
        <v>1759</v>
      </c>
    </row>
    <row r="27" spans="2:17" ht="11.25">
      <c r="B27" s="322" t="s">
        <v>309</v>
      </c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611"/>
      <c r="Q27" s="612"/>
    </row>
    <row r="28" spans="2:17" ht="11.25">
      <c r="B28" s="322" t="s">
        <v>235</v>
      </c>
      <c r="C28" s="321">
        <v>131</v>
      </c>
      <c r="D28" s="321">
        <v>290</v>
      </c>
      <c r="E28" s="321">
        <v>308</v>
      </c>
      <c r="F28" s="321">
        <v>53</v>
      </c>
      <c r="G28" s="321">
        <v>104</v>
      </c>
      <c r="H28" s="321">
        <v>5</v>
      </c>
      <c r="I28" s="321">
        <v>333</v>
      </c>
      <c r="J28" s="321">
        <v>382</v>
      </c>
      <c r="K28" s="321">
        <v>17</v>
      </c>
      <c r="L28" s="321">
        <v>107</v>
      </c>
      <c r="M28" s="321">
        <v>35</v>
      </c>
      <c r="N28" s="321">
        <v>234</v>
      </c>
      <c r="O28" s="321">
        <v>237</v>
      </c>
      <c r="P28" s="313">
        <v>7</v>
      </c>
      <c r="Q28" s="315">
        <v>2243</v>
      </c>
    </row>
    <row r="29" spans="2:17" ht="11.25">
      <c r="B29" s="322" t="s">
        <v>310</v>
      </c>
      <c r="C29" s="327">
        <f aca="true" t="shared" si="0" ref="C29:Q29">SUM(C6:C28)</f>
        <v>1204</v>
      </c>
      <c r="D29" s="327">
        <f t="shared" si="0"/>
        <v>2425</v>
      </c>
      <c r="E29" s="327">
        <f t="shared" si="0"/>
        <v>3760</v>
      </c>
      <c r="F29" s="327">
        <f t="shared" si="0"/>
        <v>473</v>
      </c>
      <c r="G29" s="327">
        <f t="shared" si="0"/>
        <v>1363</v>
      </c>
      <c r="H29" s="327">
        <f t="shared" si="0"/>
        <v>248</v>
      </c>
      <c r="I29" s="327">
        <f t="shared" si="0"/>
        <v>2521</v>
      </c>
      <c r="J29" s="327">
        <f t="shared" si="0"/>
        <v>5988</v>
      </c>
      <c r="K29" s="328">
        <f t="shared" si="0"/>
        <v>135</v>
      </c>
      <c r="L29" s="327">
        <f t="shared" si="0"/>
        <v>1091</v>
      </c>
      <c r="M29" s="328">
        <f t="shared" si="0"/>
        <v>280</v>
      </c>
      <c r="N29" s="328">
        <f t="shared" si="0"/>
        <v>3259</v>
      </c>
      <c r="O29" s="328">
        <f t="shared" si="0"/>
        <v>1641</v>
      </c>
      <c r="P29" s="329">
        <f t="shared" si="0"/>
        <v>154</v>
      </c>
      <c r="Q29" s="316">
        <f t="shared" si="0"/>
        <v>24542</v>
      </c>
    </row>
    <row r="30" spans="2:17" ht="11.25">
      <c r="B30" s="322" t="s">
        <v>311</v>
      </c>
      <c r="C30" s="321">
        <v>5</v>
      </c>
      <c r="D30" s="321">
        <v>25</v>
      </c>
      <c r="E30" s="321">
        <v>23</v>
      </c>
      <c r="F30" s="321">
        <v>8</v>
      </c>
      <c r="G30" s="321">
        <v>17</v>
      </c>
      <c r="H30" s="321">
        <v>0</v>
      </c>
      <c r="I30" s="321">
        <v>30</v>
      </c>
      <c r="J30" s="321">
        <v>58</v>
      </c>
      <c r="K30" s="321">
        <v>0</v>
      </c>
      <c r="L30" s="321">
        <v>15</v>
      </c>
      <c r="M30" s="321">
        <v>0</v>
      </c>
      <c r="N30" s="321">
        <v>79</v>
      </c>
      <c r="O30" s="321">
        <v>0</v>
      </c>
      <c r="P30" s="313">
        <v>0</v>
      </c>
      <c r="Q30" s="314">
        <v>260</v>
      </c>
    </row>
    <row r="31" spans="2:17" ht="11.25">
      <c r="B31" s="322" t="s">
        <v>234</v>
      </c>
      <c r="C31" s="321">
        <v>7</v>
      </c>
      <c r="D31" s="321">
        <v>28</v>
      </c>
      <c r="E31" s="321">
        <v>37</v>
      </c>
      <c r="F31" s="321">
        <v>32</v>
      </c>
      <c r="G31" s="321">
        <v>18</v>
      </c>
      <c r="H31" s="321">
        <v>10</v>
      </c>
      <c r="I31" s="321">
        <v>51</v>
      </c>
      <c r="J31" s="321">
        <v>93</v>
      </c>
      <c r="K31" s="321">
        <v>0</v>
      </c>
      <c r="L31" s="321">
        <v>4</v>
      </c>
      <c r="M31" s="321">
        <v>2</v>
      </c>
      <c r="N31" s="321">
        <v>51</v>
      </c>
      <c r="O31" s="321">
        <v>14</v>
      </c>
      <c r="P31" s="313">
        <v>2</v>
      </c>
      <c r="Q31" s="314">
        <v>349</v>
      </c>
    </row>
    <row r="32" spans="2:17" ht="11.25">
      <c r="B32" s="330" t="s">
        <v>236</v>
      </c>
      <c r="C32" s="331">
        <f aca="true" t="shared" si="1" ref="C32:P32">SUM(C29:C31)</f>
        <v>1216</v>
      </c>
      <c r="D32" s="331">
        <f t="shared" si="1"/>
        <v>2478</v>
      </c>
      <c r="E32" s="331">
        <f t="shared" si="1"/>
        <v>3820</v>
      </c>
      <c r="F32" s="331">
        <f t="shared" si="1"/>
        <v>513</v>
      </c>
      <c r="G32" s="331">
        <f t="shared" si="1"/>
        <v>1398</v>
      </c>
      <c r="H32" s="331">
        <f t="shared" si="1"/>
        <v>258</v>
      </c>
      <c r="I32" s="331">
        <f t="shared" si="1"/>
        <v>2602</v>
      </c>
      <c r="J32" s="331">
        <f t="shared" si="1"/>
        <v>6139</v>
      </c>
      <c r="K32" s="331">
        <f t="shared" si="1"/>
        <v>135</v>
      </c>
      <c r="L32" s="331">
        <f t="shared" si="1"/>
        <v>1110</v>
      </c>
      <c r="M32" s="331">
        <f t="shared" si="1"/>
        <v>282</v>
      </c>
      <c r="N32" s="331">
        <f t="shared" si="1"/>
        <v>3389</v>
      </c>
      <c r="O32" s="331">
        <f t="shared" si="1"/>
        <v>1655</v>
      </c>
      <c r="P32" s="332">
        <f t="shared" si="1"/>
        <v>156</v>
      </c>
      <c r="Q32" s="317">
        <f>SUM(C32:P32)</f>
        <v>25151</v>
      </c>
    </row>
  </sheetData>
  <sheetProtection/>
  <mergeCells count="15">
    <mergeCell ref="G26:G27"/>
    <mergeCell ref="H26:H27"/>
    <mergeCell ref="I26:I27"/>
    <mergeCell ref="J26:J27"/>
    <mergeCell ref="C26:C27"/>
    <mergeCell ref="D26:D27"/>
    <mergeCell ref="E26:E27"/>
    <mergeCell ref="F26:F27"/>
    <mergeCell ref="O26:O27"/>
    <mergeCell ref="P26:P27"/>
    <mergeCell ref="Q26:Q27"/>
    <mergeCell ref="K26:K27"/>
    <mergeCell ref="L26:L27"/>
    <mergeCell ref="M26:M27"/>
    <mergeCell ref="N26:N2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U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13.8515625" style="12" customWidth="1"/>
    <col min="3" max="3" width="3.8515625" style="12" customWidth="1"/>
    <col min="4" max="4" width="6.421875" style="18" customWidth="1"/>
    <col min="5" max="5" width="7.28125" style="12" customWidth="1"/>
    <col min="6" max="6" width="5.57421875" style="12" customWidth="1"/>
    <col min="7" max="7" width="5.421875" style="19" customWidth="1"/>
    <col min="8" max="8" width="5.57421875" style="19" customWidth="1"/>
    <col min="9" max="9" width="5.57421875" style="12" customWidth="1"/>
    <col min="10" max="10" width="11.8515625" style="12" customWidth="1"/>
    <col min="11" max="11" width="14.421875" style="12" customWidth="1"/>
    <col min="12" max="12" width="9.57421875" style="12" customWidth="1"/>
    <col min="13" max="13" width="7.8515625" style="12" customWidth="1"/>
    <col min="14" max="14" width="8.28125" style="12" customWidth="1"/>
    <col min="15" max="15" width="10.140625" style="12" customWidth="1"/>
    <col min="16" max="16" width="7.421875" style="12" customWidth="1"/>
    <col min="17" max="17" width="8.140625" style="12" customWidth="1"/>
    <col min="18" max="18" width="8.57421875" style="12" customWidth="1"/>
    <col min="19" max="16384" width="11.421875" style="12" customWidth="1"/>
  </cols>
  <sheetData>
    <row r="1" spans="3:8" s="1" customFormat="1" ht="15.75" customHeight="1">
      <c r="C1" s="3"/>
      <c r="D1" s="37"/>
      <c r="G1" s="58" t="s">
        <v>134</v>
      </c>
      <c r="H1" s="4"/>
    </row>
    <row r="3" spans="2:6" ht="11.25">
      <c r="B3" s="37" t="s">
        <v>150</v>
      </c>
      <c r="C3" s="59"/>
      <c r="D3" s="59"/>
      <c r="E3" s="59"/>
      <c r="F3" s="37" t="s">
        <v>174</v>
      </c>
    </row>
    <row r="4" spans="2:18" s="15" customFormat="1" ht="11.25">
      <c r="B4" s="37" t="s">
        <v>151</v>
      </c>
      <c r="C4" s="59"/>
      <c r="D4" s="59"/>
      <c r="E4" s="59"/>
      <c r="F4" s="59"/>
      <c r="G4" s="3"/>
      <c r="H4" s="37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8" s="5" customFormat="1" ht="18" customHeight="1">
      <c r="B5" s="179" t="s">
        <v>91</v>
      </c>
      <c r="C5" s="496" t="s">
        <v>153</v>
      </c>
      <c r="D5" s="495" t="s">
        <v>2</v>
      </c>
      <c r="E5" s="8"/>
      <c r="F5" s="509" t="s">
        <v>154</v>
      </c>
      <c r="G5" s="510"/>
      <c r="H5" s="509" t="s">
        <v>155</v>
      </c>
      <c r="I5" s="510"/>
      <c r="J5" s="419" t="s">
        <v>156</v>
      </c>
      <c r="K5" s="419" t="s">
        <v>157</v>
      </c>
      <c r="L5" s="419" t="s">
        <v>187</v>
      </c>
      <c r="M5" s="419" t="s">
        <v>132</v>
      </c>
      <c r="N5" s="419" t="s">
        <v>188</v>
      </c>
      <c r="O5" s="419" t="s">
        <v>133</v>
      </c>
      <c r="P5" s="419" t="s">
        <v>160</v>
      </c>
      <c r="Q5" s="419" t="s">
        <v>158</v>
      </c>
      <c r="R5" s="376"/>
    </row>
    <row r="6" spans="2:18" s="19" customFormat="1" ht="11.25">
      <c r="B6" s="147" t="s">
        <v>92</v>
      </c>
      <c r="C6" s="488">
        <v>0.9048136083966704</v>
      </c>
      <c r="D6" s="489"/>
      <c r="E6" s="101"/>
      <c r="F6" s="511"/>
      <c r="G6" s="512"/>
      <c r="H6" s="511"/>
      <c r="I6" s="512"/>
      <c r="J6" s="420"/>
      <c r="K6" s="420"/>
      <c r="L6" s="420"/>
      <c r="M6" s="420"/>
      <c r="N6" s="420"/>
      <c r="O6" s="420"/>
      <c r="P6" s="420"/>
      <c r="Q6" s="420"/>
      <c r="R6" s="376"/>
    </row>
    <row r="7" spans="2:18" s="19" customFormat="1" ht="12.75" customHeight="1">
      <c r="B7" s="147">
        <v>18</v>
      </c>
      <c r="C7" s="488">
        <v>7.455664133188564</v>
      </c>
      <c r="D7" s="489"/>
      <c r="E7" s="10"/>
      <c r="F7" s="511"/>
      <c r="G7" s="512"/>
      <c r="H7" s="511"/>
      <c r="I7" s="512"/>
      <c r="J7" s="420"/>
      <c r="K7" s="420"/>
      <c r="L7" s="420"/>
      <c r="M7" s="420"/>
      <c r="N7" s="420"/>
      <c r="O7" s="420"/>
      <c r="P7" s="420"/>
      <c r="Q7" s="420"/>
      <c r="R7" s="376"/>
    </row>
    <row r="8" spans="2:18" s="19" customFormat="1" ht="11.25">
      <c r="B8" s="147">
        <v>19</v>
      </c>
      <c r="C8" s="488">
        <v>13.825551936301123</v>
      </c>
      <c r="D8" s="489"/>
      <c r="E8" s="10"/>
      <c r="F8" s="511"/>
      <c r="G8" s="512"/>
      <c r="H8" s="511"/>
      <c r="I8" s="512"/>
      <c r="J8" s="420"/>
      <c r="K8" s="420"/>
      <c r="L8" s="420"/>
      <c r="M8" s="420"/>
      <c r="N8" s="420"/>
      <c r="O8" s="420"/>
      <c r="P8" s="420"/>
      <c r="Q8" s="420"/>
      <c r="R8" s="376"/>
    </row>
    <row r="9" spans="2:18" s="19" customFormat="1" ht="11.25">
      <c r="B9" s="147">
        <v>20</v>
      </c>
      <c r="C9" s="488">
        <v>15.056098443720595</v>
      </c>
      <c r="D9" s="489"/>
      <c r="E9" s="10"/>
      <c r="F9" s="511"/>
      <c r="G9" s="512"/>
      <c r="H9" s="511"/>
      <c r="I9" s="512"/>
      <c r="J9" s="420"/>
      <c r="K9" s="420"/>
      <c r="L9" s="420"/>
      <c r="M9" s="420"/>
      <c r="N9" s="420"/>
      <c r="O9" s="420"/>
      <c r="P9" s="420"/>
      <c r="Q9" s="420"/>
      <c r="R9" s="376"/>
    </row>
    <row r="10" spans="2:18" s="19" customFormat="1" ht="11.25">
      <c r="B10" s="147">
        <v>21</v>
      </c>
      <c r="C10" s="488">
        <v>12.775968150560985</v>
      </c>
      <c r="D10" s="489"/>
      <c r="E10" s="10"/>
      <c r="F10" s="513"/>
      <c r="G10" s="514"/>
      <c r="H10" s="513"/>
      <c r="I10" s="514"/>
      <c r="J10" s="421"/>
      <c r="K10" s="421"/>
      <c r="L10" s="421"/>
      <c r="M10" s="421"/>
      <c r="N10" s="421"/>
      <c r="O10" s="421"/>
      <c r="P10" s="421"/>
      <c r="Q10" s="421"/>
      <c r="R10" s="376"/>
    </row>
    <row r="11" spans="2:21" ht="11.25">
      <c r="B11" s="147">
        <v>22</v>
      </c>
      <c r="C11" s="488">
        <v>8.903365906623236</v>
      </c>
      <c r="D11" s="489"/>
      <c r="E11" s="10"/>
      <c r="F11" s="507">
        <v>808</v>
      </c>
      <c r="G11" s="508"/>
      <c r="H11" s="507">
        <v>101</v>
      </c>
      <c r="I11" s="508"/>
      <c r="J11" s="199">
        <v>4</v>
      </c>
      <c r="K11" s="199">
        <v>6</v>
      </c>
      <c r="L11" s="199">
        <v>7</v>
      </c>
      <c r="M11" s="199">
        <v>45</v>
      </c>
      <c r="N11" s="199">
        <v>58</v>
      </c>
      <c r="O11" s="199">
        <v>631</v>
      </c>
      <c r="P11" s="199">
        <v>156</v>
      </c>
      <c r="Q11" s="199">
        <v>1099</v>
      </c>
      <c r="R11" s="7"/>
      <c r="S11" s="108"/>
      <c r="T11" s="19"/>
      <c r="U11" s="19"/>
    </row>
    <row r="12" spans="2:21" ht="11.25">
      <c r="B12" s="147">
        <v>23</v>
      </c>
      <c r="C12" s="488">
        <v>7.419471588852697</v>
      </c>
      <c r="D12" s="489"/>
      <c r="E12" s="10"/>
      <c r="F12" s="1" t="s">
        <v>183</v>
      </c>
      <c r="G12" s="18"/>
      <c r="H12" s="12"/>
      <c r="J12" s="19"/>
      <c r="K12" s="19"/>
      <c r="Q12" s="7"/>
      <c r="R12" s="7"/>
      <c r="S12" s="108"/>
      <c r="T12" s="19"/>
      <c r="U12" s="19"/>
    </row>
    <row r="13" spans="2:21" ht="12.75" customHeight="1">
      <c r="B13" s="147">
        <v>24</v>
      </c>
      <c r="C13" s="488">
        <v>5.718422005066956</v>
      </c>
      <c r="D13" s="489"/>
      <c r="E13" s="10"/>
      <c r="F13" s="1" t="s">
        <v>184</v>
      </c>
      <c r="G13" s="18"/>
      <c r="H13" s="12"/>
      <c r="J13" s="19"/>
      <c r="K13" s="19"/>
      <c r="Q13" s="7"/>
      <c r="R13" s="7"/>
      <c r="S13" s="108"/>
      <c r="T13" s="19"/>
      <c r="U13" s="19"/>
    </row>
    <row r="14" spans="2:21" ht="12.75" customHeight="1">
      <c r="B14" s="147">
        <v>25</v>
      </c>
      <c r="C14" s="488">
        <v>3.6554469779225482</v>
      </c>
      <c r="D14" s="489"/>
      <c r="E14" s="10"/>
      <c r="G14" s="18"/>
      <c r="H14" s="12"/>
      <c r="J14" s="19"/>
      <c r="K14" s="19"/>
      <c r="Q14" s="7"/>
      <c r="R14" s="7"/>
      <c r="S14" s="108"/>
      <c r="T14" s="19"/>
      <c r="U14" s="19"/>
    </row>
    <row r="15" spans="2:21" ht="11.25">
      <c r="B15" s="147">
        <v>26</v>
      </c>
      <c r="C15" s="488">
        <v>3.4382917119073473</v>
      </c>
      <c r="D15" s="489"/>
      <c r="E15" s="10"/>
      <c r="G15" s="18"/>
      <c r="H15" s="12"/>
      <c r="J15" s="19"/>
      <c r="K15" s="19"/>
      <c r="Q15" s="19"/>
      <c r="R15" s="19"/>
      <c r="S15" s="108"/>
      <c r="T15" s="19"/>
      <c r="U15" s="19"/>
    </row>
    <row r="16" spans="2:21" ht="11.25">
      <c r="B16" s="147">
        <v>27</v>
      </c>
      <c r="C16" s="488">
        <v>2.859211002533478</v>
      </c>
      <c r="D16" s="489"/>
      <c r="E16" s="10"/>
      <c r="F16" s="59" t="s">
        <v>107</v>
      </c>
      <c r="G16" s="66"/>
      <c r="H16" s="15"/>
      <c r="I16" s="15"/>
      <c r="J16" s="25"/>
      <c r="O16" s="101"/>
      <c r="P16" s="19"/>
      <c r="Q16" s="19"/>
      <c r="R16" s="19"/>
      <c r="S16" s="108"/>
      <c r="T16" s="19"/>
      <c r="U16" s="19"/>
    </row>
    <row r="17" spans="2:21" ht="11.25">
      <c r="B17" s="147">
        <v>28</v>
      </c>
      <c r="C17" s="488">
        <v>1.9905899384726744</v>
      </c>
      <c r="D17" s="489"/>
      <c r="E17" s="10"/>
      <c r="G17" s="18"/>
      <c r="H17" s="12"/>
      <c r="J17" s="19"/>
      <c r="O17" s="101"/>
      <c r="P17" s="363"/>
      <c r="Q17" s="363"/>
      <c r="R17" s="363"/>
      <c r="S17" s="108"/>
      <c r="T17" s="19"/>
      <c r="U17" s="19"/>
    </row>
    <row r="18" spans="2:21" ht="11.25">
      <c r="B18" s="147">
        <v>29</v>
      </c>
      <c r="C18" s="488">
        <v>2.2077452044878756</v>
      </c>
      <c r="D18" s="489"/>
      <c r="E18" s="10"/>
      <c r="G18" s="18"/>
      <c r="H18" s="12"/>
      <c r="J18" s="19"/>
      <c r="O18" s="101"/>
      <c r="P18" s="363"/>
      <c r="Q18" s="363"/>
      <c r="R18" s="363"/>
      <c r="S18" s="19"/>
      <c r="T18" s="19"/>
      <c r="U18" s="19"/>
    </row>
    <row r="19" spans="2:21" ht="11.25">
      <c r="B19" s="147" t="s">
        <v>101</v>
      </c>
      <c r="C19" s="488">
        <v>5.754614549402823</v>
      </c>
      <c r="D19" s="489"/>
      <c r="E19" s="10"/>
      <c r="F19" s="500" t="s">
        <v>98</v>
      </c>
      <c r="G19" s="501"/>
      <c r="H19" s="500" t="s">
        <v>99</v>
      </c>
      <c r="I19" s="501"/>
      <c r="J19" s="515" t="s">
        <v>178</v>
      </c>
      <c r="K19" s="455" t="s">
        <v>188</v>
      </c>
      <c r="L19" s="456"/>
      <c r="M19" s="490" t="s">
        <v>100</v>
      </c>
      <c r="N19" s="491"/>
      <c r="O19" s="505" t="s">
        <v>4</v>
      </c>
      <c r="P19" s="363"/>
      <c r="Q19" s="363"/>
      <c r="R19" s="363"/>
      <c r="S19" s="19"/>
      <c r="T19" s="19"/>
      <c r="U19" s="19"/>
    </row>
    <row r="20" spans="2:21" ht="11.25">
      <c r="B20" s="147" t="s">
        <v>102</v>
      </c>
      <c r="C20" s="488">
        <v>4.19833514296055</v>
      </c>
      <c r="D20" s="489"/>
      <c r="E20" s="10"/>
      <c r="F20" s="502"/>
      <c r="G20" s="503"/>
      <c r="H20" s="502"/>
      <c r="I20" s="503"/>
      <c r="J20" s="516"/>
      <c r="K20" s="517"/>
      <c r="L20" s="518"/>
      <c r="M20" s="492"/>
      <c r="N20" s="493"/>
      <c r="O20" s="506"/>
      <c r="P20" s="363"/>
      <c r="Q20" s="363"/>
      <c r="R20" s="363"/>
      <c r="S20" s="19"/>
      <c r="T20" s="19"/>
      <c r="U20" s="19"/>
    </row>
    <row r="21" spans="2:21" ht="11.25">
      <c r="B21" s="147" t="s">
        <v>103</v>
      </c>
      <c r="C21" s="488">
        <v>2.4610930148389434</v>
      </c>
      <c r="D21" s="489"/>
      <c r="E21" s="10"/>
      <c r="F21" s="494">
        <v>70.6</v>
      </c>
      <c r="G21" s="495"/>
      <c r="H21" s="494">
        <v>0.2</v>
      </c>
      <c r="I21" s="495"/>
      <c r="J21" s="122">
        <v>2.7</v>
      </c>
      <c r="K21" s="372">
        <v>1.9</v>
      </c>
      <c r="L21" s="373"/>
      <c r="M21" s="496">
        <v>24.6</v>
      </c>
      <c r="N21" s="497"/>
      <c r="O21" s="200">
        <f>SUM(F21:N21)</f>
        <v>100</v>
      </c>
      <c r="P21" s="19"/>
      <c r="Q21" s="19"/>
      <c r="R21" s="19"/>
      <c r="S21" s="19"/>
      <c r="T21" s="19"/>
      <c r="U21" s="19"/>
    </row>
    <row r="22" spans="2:21" ht="11.25">
      <c r="B22" s="147" t="s">
        <v>104</v>
      </c>
      <c r="C22" s="488">
        <v>1.1943539630836049</v>
      </c>
      <c r="D22" s="498"/>
      <c r="E22" s="10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9"/>
      <c r="Q22" s="19"/>
      <c r="R22" s="19"/>
      <c r="S22" s="19"/>
      <c r="T22" s="19"/>
      <c r="U22" s="19"/>
    </row>
    <row r="23" spans="2:15" ht="11.25">
      <c r="B23" s="147" t="s">
        <v>105</v>
      </c>
      <c r="C23" s="488">
        <v>0.18096272167933405</v>
      </c>
      <c r="D23" s="489"/>
      <c r="E23" s="10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2:8" s="15" customFormat="1" ht="18" customHeight="1">
      <c r="B24" s="135" t="s">
        <v>4</v>
      </c>
      <c r="C24" s="486">
        <f>SUM(C6:D23)</f>
        <v>100.00000000000001</v>
      </c>
      <c r="D24" s="487"/>
      <c r="E24" s="282"/>
      <c r="F24" s="282"/>
      <c r="G24" s="150"/>
      <c r="H24" s="14"/>
    </row>
    <row r="25" spans="2:8" ht="12.75" customHeight="1">
      <c r="B25" s="1"/>
      <c r="C25" s="1"/>
      <c r="D25" s="17"/>
      <c r="E25" s="4"/>
      <c r="F25" s="4"/>
      <c r="G25" s="4"/>
      <c r="H25" s="4"/>
    </row>
    <row r="26" spans="2:8" ht="11.25">
      <c r="B26" s="109"/>
      <c r="C26" s="1"/>
      <c r="D26" s="1"/>
      <c r="E26" s="1"/>
      <c r="F26" s="1"/>
      <c r="G26" s="1"/>
      <c r="H26" s="1"/>
    </row>
    <row r="27" spans="2:11" ht="11.25">
      <c r="B27" s="6"/>
      <c r="C27" s="6"/>
      <c r="D27" s="6"/>
      <c r="E27" s="6"/>
      <c r="F27" s="7"/>
      <c r="G27" s="7"/>
      <c r="H27" s="7"/>
      <c r="I27" s="7"/>
      <c r="J27" s="7"/>
      <c r="K27" s="7"/>
    </row>
    <row r="28" spans="2:11" s="19" customFormat="1" ht="11.25">
      <c r="B28" s="6"/>
      <c r="C28" s="6"/>
      <c r="D28" s="6"/>
      <c r="E28" s="6"/>
      <c r="F28" s="7"/>
      <c r="G28" s="7"/>
      <c r="H28" s="7"/>
      <c r="I28" s="7"/>
      <c r="J28" s="7"/>
      <c r="K28" s="7"/>
    </row>
    <row r="29" spans="2:7" s="19" customFormat="1" ht="11.25">
      <c r="B29" s="499"/>
      <c r="C29" s="499"/>
      <c r="D29" s="499"/>
      <c r="E29" s="499"/>
      <c r="F29" s="499"/>
      <c r="G29" s="499"/>
    </row>
    <row r="30" s="19" customFormat="1" ht="11.25">
      <c r="C30" s="5"/>
    </row>
    <row r="31" spans="2:11" s="19" customFormat="1" ht="11.25">
      <c r="B31" s="341"/>
      <c r="C31" s="363"/>
      <c r="D31" s="341"/>
      <c r="E31" s="363"/>
      <c r="F31" s="363"/>
      <c r="G31" s="363"/>
      <c r="H31" s="363"/>
      <c r="I31" s="363"/>
      <c r="J31" s="363"/>
      <c r="K31" s="363"/>
    </row>
    <row r="32" spans="2:11" s="19" customFormat="1" ht="11.25">
      <c r="B32" s="341"/>
      <c r="C32" s="341"/>
      <c r="D32" s="341"/>
      <c r="E32" s="363"/>
      <c r="F32" s="363"/>
      <c r="G32" s="363"/>
      <c r="H32" s="363"/>
      <c r="I32" s="363"/>
      <c r="J32" s="363"/>
      <c r="K32" s="363"/>
    </row>
    <row r="33" spans="2:11" s="19" customFormat="1" ht="11.25">
      <c r="B33" s="341"/>
      <c r="C33" s="341"/>
      <c r="D33" s="341"/>
      <c r="E33" s="363"/>
      <c r="F33" s="363"/>
      <c r="G33" s="363"/>
      <c r="H33" s="363"/>
      <c r="I33" s="363"/>
      <c r="J33" s="363"/>
      <c r="K33" s="363"/>
    </row>
    <row r="34" spans="2:11" s="19" customFormat="1" ht="11.25">
      <c r="B34" s="341"/>
      <c r="C34" s="341"/>
      <c r="D34" s="341"/>
      <c r="E34" s="363"/>
      <c r="F34" s="363"/>
      <c r="G34" s="363"/>
      <c r="H34" s="363"/>
      <c r="I34" s="363"/>
      <c r="J34" s="363"/>
      <c r="K34" s="363"/>
    </row>
    <row r="35" spans="3:9" s="19" customFormat="1" ht="11.25">
      <c r="C35" s="504"/>
      <c r="D35" s="504"/>
      <c r="E35" s="504"/>
      <c r="F35" s="504"/>
      <c r="G35" s="504"/>
      <c r="H35" s="504"/>
      <c r="I35" s="504"/>
    </row>
    <row r="36" s="19" customFormat="1" ht="11.25">
      <c r="D36" s="5"/>
    </row>
    <row r="37" s="19" customFormat="1" ht="11.25">
      <c r="D37" s="5"/>
    </row>
  </sheetData>
  <sheetProtection/>
  <mergeCells count="53">
    <mergeCell ref="J19:J20"/>
    <mergeCell ref="K19:L20"/>
    <mergeCell ref="J31:K34"/>
    <mergeCell ref="C35:D35"/>
    <mergeCell ref="E35:G35"/>
    <mergeCell ref="H35:I35"/>
    <mergeCell ref="O19:O20"/>
    <mergeCell ref="K5:K10"/>
    <mergeCell ref="F11:G11"/>
    <mergeCell ref="H11:I11"/>
    <mergeCell ref="F5:G10"/>
    <mergeCell ref="H5:I10"/>
    <mergeCell ref="C19:D19"/>
    <mergeCell ref="C20:D20"/>
    <mergeCell ref="B31:B34"/>
    <mergeCell ref="C31:D34"/>
    <mergeCell ref="E31:G34"/>
    <mergeCell ref="H31:I34"/>
    <mergeCell ref="H19:I20"/>
    <mergeCell ref="C11:D11"/>
    <mergeCell ref="C12:D12"/>
    <mergeCell ref="C13:D13"/>
    <mergeCell ref="B29:G29"/>
    <mergeCell ref="C21:D21"/>
    <mergeCell ref="C14:D14"/>
    <mergeCell ref="C15:D15"/>
    <mergeCell ref="C16:D16"/>
    <mergeCell ref="F19:G20"/>
    <mergeCell ref="C18:D18"/>
    <mergeCell ref="R5:R10"/>
    <mergeCell ref="L5:L10"/>
    <mergeCell ref="M5:M10"/>
    <mergeCell ref="N5:N10"/>
    <mergeCell ref="O5:O10"/>
    <mergeCell ref="P5:P10"/>
    <mergeCell ref="C5:D5"/>
    <mergeCell ref="C7:D7"/>
    <mergeCell ref="C8:D8"/>
    <mergeCell ref="C9:D9"/>
    <mergeCell ref="C6:D6"/>
    <mergeCell ref="Q5:Q10"/>
    <mergeCell ref="C10:D10"/>
    <mergeCell ref="J5:J10"/>
    <mergeCell ref="P17:R20"/>
    <mergeCell ref="C24:D24"/>
    <mergeCell ref="C17:D17"/>
    <mergeCell ref="M19:N20"/>
    <mergeCell ref="F21:G21"/>
    <mergeCell ref="H21:I21"/>
    <mergeCell ref="K21:L21"/>
    <mergeCell ref="M21:N21"/>
    <mergeCell ref="C22:D22"/>
    <mergeCell ref="C23:D2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B1:Q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30" customWidth="1"/>
    <col min="2" max="2" width="18.00390625" style="30" customWidth="1"/>
    <col min="3" max="5" width="11.421875" style="30" customWidth="1"/>
    <col min="6" max="6" width="14.00390625" style="30" customWidth="1"/>
    <col min="7" max="16384" width="11.421875" style="30" customWidth="1"/>
  </cols>
  <sheetData>
    <row r="1" spans="2:3" ht="11.25">
      <c r="B1" s="38"/>
      <c r="C1" s="38" t="s">
        <v>736</v>
      </c>
    </row>
    <row r="2" ht="11.25">
      <c r="B2" s="38"/>
    </row>
    <row r="3" spans="2:17" ht="11.25">
      <c r="B3" s="254" t="s">
        <v>197</v>
      </c>
      <c r="C3" s="254" t="s">
        <v>294</v>
      </c>
      <c r="D3" s="254" t="s">
        <v>191</v>
      </c>
      <c r="E3" s="254" t="s">
        <v>295</v>
      </c>
      <c r="F3" s="254" t="s">
        <v>44</v>
      </c>
      <c r="G3" s="254" t="s">
        <v>192</v>
      </c>
      <c r="H3" s="254" t="s">
        <v>295</v>
      </c>
      <c r="I3" s="254" t="s">
        <v>296</v>
      </c>
      <c r="J3" s="254" t="s">
        <v>193</v>
      </c>
      <c r="K3" s="254" t="s">
        <v>297</v>
      </c>
      <c r="L3" s="254"/>
      <c r="M3" s="254"/>
      <c r="N3" s="254" t="s">
        <v>195</v>
      </c>
      <c r="O3" s="254" t="s">
        <v>196</v>
      </c>
      <c r="P3" s="254"/>
      <c r="Q3" s="254"/>
    </row>
    <row r="4" spans="2:17" ht="11.25">
      <c r="B4" s="276"/>
      <c r="C4" s="252" t="s">
        <v>298</v>
      </c>
      <c r="D4" s="252" t="s">
        <v>198</v>
      </c>
      <c r="E4" s="252" t="s">
        <v>299</v>
      </c>
      <c r="F4" s="252" t="s">
        <v>199</v>
      </c>
      <c r="G4" s="252" t="s">
        <v>200</v>
      </c>
      <c r="H4" s="252" t="s">
        <v>300</v>
      </c>
      <c r="I4" s="252" t="s">
        <v>295</v>
      </c>
      <c r="J4" s="252" t="s">
        <v>201</v>
      </c>
      <c r="K4" s="252" t="s">
        <v>202</v>
      </c>
      <c r="L4" s="252" t="s">
        <v>109</v>
      </c>
      <c r="M4" s="252" t="s">
        <v>110</v>
      </c>
      <c r="N4" s="252" t="s">
        <v>203</v>
      </c>
      <c r="O4" s="252" t="s">
        <v>202</v>
      </c>
      <c r="P4" s="252" t="s">
        <v>204</v>
      </c>
      <c r="Q4" s="252" t="s">
        <v>4</v>
      </c>
    </row>
    <row r="5" spans="2:17" ht="11.25">
      <c r="B5" s="253"/>
      <c r="C5" s="255" t="s">
        <v>301</v>
      </c>
      <c r="D5" s="255" t="s">
        <v>205</v>
      </c>
      <c r="E5" s="255"/>
      <c r="F5" s="255" t="s">
        <v>206</v>
      </c>
      <c r="G5" s="255" t="s">
        <v>207</v>
      </c>
      <c r="H5" s="255" t="s">
        <v>302</v>
      </c>
      <c r="I5" s="255"/>
      <c r="J5" s="255" t="s">
        <v>303</v>
      </c>
      <c r="K5" s="255"/>
      <c r="L5" s="255"/>
      <c r="M5" s="255"/>
      <c r="N5" s="255" t="s">
        <v>209</v>
      </c>
      <c r="O5" s="255"/>
      <c r="P5" s="255"/>
      <c r="Q5" s="255"/>
    </row>
    <row r="6" spans="2:17" ht="11.25">
      <c r="B6" s="276" t="s">
        <v>210</v>
      </c>
      <c r="C6" s="259">
        <v>97</v>
      </c>
      <c r="D6" s="259">
        <v>98</v>
      </c>
      <c r="E6" s="259">
        <v>64</v>
      </c>
      <c r="F6" s="259">
        <v>100</v>
      </c>
      <c r="G6" s="259">
        <v>99</v>
      </c>
      <c r="H6" s="259">
        <v>40</v>
      </c>
      <c r="I6" s="259">
        <v>76</v>
      </c>
      <c r="J6" s="259">
        <v>93</v>
      </c>
      <c r="K6" s="259">
        <v>100</v>
      </c>
      <c r="L6" s="259">
        <v>53</v>
      </c>
      <c r="M6" s="259">
        <v>83</v>
      </c>
      <c r="N6" s="259">
        <v>94</v>
      </c>
      <c r="O6" s="259"/>
      <c r="P6" s="259">
        <v>67</v>
      </c>
      <c r="Q6" s="259">
        <v>86</v>
      </c>
    </row>
    <row r="7" spans="2:17" ht="11.25">
      <c r="B7" s="276" t="s">
        <v>211</v>
      </c>
      <c r="C7" s="259">
        <v>98</v>
      </c>
      <c r="D7" s="259">
        <v>97</v>
      </c>
      <c r="E7" s="259">
        <v>75</v>
      </c>
      <c r="F7" s="259">
        <v>94</v>
      </c>
      <c r="G7" s="259">
        <v>91</v>
      </c>
      <c r="H7" s="259">
        <v>31</v>
      </c>
      <c r="I7" s="259">
        <v>75</v>
      </c>
      <c r="J7" s="259">
        <v>90</v>
      </c>
      <c r="K7" s="259">
        <v>100</v>
      </c>
      <c r="L7" s="259">
        <v>57</v>
      </c>
      <c r="M7" s="259">
        <v>42</v>
      </c>
      <c r="N7" s="259">
        <v>97</v>
      </c>
      <c r="O7" s="259">
        <v>92</v>
      </c>
      <c r="P7" s="259"/>
      <c r="Q7" s="259">
        <v>85</v>
      </c>
    </row>
    <row r="8" spans="2:17" ht="11.25">
      <c r="B8" s="276" t="s">
        <v>212</v>
      </c>
      <c r="C8" s="259">
        <v>100</v>
      </c>
      <c r="D8" s="259">
        <v>97</v>
      </c>
      <c r="E8" s="259">
        <v>80</v>
      </c>
      <c r="F8" s="259">
        <v>100</v>
      </c>
      <c r="G8" s="259">
        <v>100</v>
      </c>
      <c r="H8" s="259">
        <v>14</v>
      </c>
      <c r="I8" s="259">
        <v>68</v>
      </c>
      <c r="J8" s="259">
        <v>81</v>
      </c>
      <c r="K8" s="259">
        <v>100</v>
      </c>
      <c r="L8" s="259">
        <v>36</v>
      </c>
      <c r="M8" s="259"/>
      <c r="N8" s="259">
        <v>92</v>
      </c>
      <c r="O8" s="259">
        <v>94</v>
      </c>
      <c r="P8" s="259">
        <v>33</v>
      </c>
      <c r="Q8" s="259">
        <v>83</v>
      </c>
    </row>
    <row r="9" spans="2:17" ht="11.25">
      <c r="B9" s="276" t="s">
        <v>214</v>
      </c>
      <c r="C9" s="259">
        <v>100</v>
      </c>
      <c r="D9" s="259">
        <v>96</v>
      </c>
      <c r="E9" s="259">
        <v>61</v>
      </c>
      <c r="F9" s="259">
        <v>100</v>
      </c>
      <c r="G9" s="259"/>
      <c r="H9" s="259">
        <v>57</v>
      </c>
      <c r="I9" s="259">
        <v>70</v>
      </c>
      <c r="J9" s="259">
        <v>91</v>
      </c>
      <c r="K9" s="259"/>
      <c r="L9" s="259">
        <v>62</v>
      </c>
      <c r="M9" s="259"/>
      <c r="N9" s="259">
        <v>98</v>
      </c>
      <c r="O9" s="259">
        <v>95</v>
      </c>
      <c r="P9" s="259">
        <v>67</v>
      </c>
      <c r="Q9" s="259">
        <v>84</v>
      </c>
    </row>
    <row r="10" spans="2:17" ht="11.25">
      <c r="B10" s="276" t="s">
        <v>215</v>
      </c>
      <c r="C10" s="259">
        <v>98</v>
      </c>
      <c r="D10" s="259">
        <v>98</v>
      </c>
      <c r="E10" s="259">
        <v>73</v>
      </c>
      <c r="F10" s="259">
        <v>100</v>
      </c>
      <c r="G10" s="259">
        <v>100</v>
      </c>
      <c r="H10" s="259">
        <v>20</v>
      </c>
      <c r="I10" s="259">
        <v>73</v>
      </c>
      <c r="J10" s="259">
        <v>89</v>
      </c>
      <c r="K10" s="259"/>
      <c r="L10" s="259">
        <v>50</v>
      </c>
      <c r="M10" s="259">
        <v>60</v>
      </c>
      <c r="N10" s="259">
        <v>98</v>
      </c>
      <c r="O10" s="259">
        <v>93</v>
      </c>
      <c r="P10" s="259"/>
      <c r="Q10" s="259">
        <v>85</v>
      </c>
    </row>
    <row r="11" spans="2:17" ht="11.25">
      <c r="B11" s="276" t="s">
        <v>216</v>
      </c>
      <c r="C11" s="259">
        <v>100</v>
      </c>
      <c r="D11" s="259">
        <v>90</v>
      </c>
      <c r="E11" s="259">
        <v>68</v>
      </c>
      <c r="F11" s="259">
        <v>99</v>
      </c>
      <c r="G11" s="259">
        <v>95</v>
      </c>
      <c r="H11" s="259">
        <v>44</v>
      </c>
      <c r="I11" s="259">
        <v>75</v>
      </c>
      <c r="J11" s="259">
        <v>88</v>
      </c>
      <c r="K11" s="259">
        <v>100</v>
      </c>
      <c r="L11" s="259">
        <v>58</v>
      </c>
      <c r="M11" s="259">
        <v>25</v>
      </c>
      <c r="N11" s="259">
        <v>96</v>
      </c>
      <c r="O11" s="259">
        <v>90</v>
      </c>
      <c r="P11" s="259"/>
      <c r="Q11" s="259">
        <v>85</v>
      </c>
    </row>
    <row r="12" spans="2:17" ht="11.25">
      <c r="B12" s="276" t="s">
        <v>304</v>
      </c>
      <c r="C12" s="259">
        <v>94</v>
      </c>
      <c r="D12" s="259">
        <v>95</v>
      </c>
      <c r="E12" s="259">
        <v>75</v>
      </c>
      <c r="F12" s="259">
        <v>92</v>
      </c>
      <c r="G12" s="259">
        <v>94</v>
      </c>
      <c r="H12" s="259">
        <v>35</v>
      </c>
      <c r="I12" s="259">
        <v>75</v>
      </c>
      <c r="J12" s="259">
        <v>91</v>
      </c>
      <c r="K12" s="259"/>
      <c r="L12" s="259">
        <v>54</v>
      </c>
      <c r="M12" s="259">
        <v>65</v>
      </c>
      <c r="N12" s="259">
        <v>97</v>
      </c>
      <c r="O12" s="259">
        <v>91</v>
      </c>
      <c r="P12" s="259"/>
      <c r="Q12" s="259">
        <v>83</v>
      </c>
    </row>
    <row r="13" spans="2:17" ht="11.25">
      <c r="B13" s="276" t="s">
        <v>218</v>
      </c>
      <c r="C13" s="259">
        <v>100</v>
      </c>
      <c r="D13" s="259">
        <v>96</v>
      </c>
      <c r="E13" s="259">
        <v>83</v>
      </c>
      <c r="F13" s="259"/>
      <c r="G13" s="259">
        <v>100</v>
      </c>
      <c r="H13" s="259"/>
      <c r="I13" s="259">
        <v>77</v>
      </c>
      <c r="J13" s="259">
        <v>91</v>
      </c>
      <c r="K13" s="259">
        <v>75</v>
      </c>
      <c r="L13" s="259">
        <v>43</v>
      </c>
      <c r="M13" s="259"/>
      <c r="N13" s="259">
        <v>97</v>
      </c>
      <c r="O13" s="259">
        <v>87</v>
      </c>
      <c r="P13" s="259"/>
      <c r="Q13" s="259">
        <v>87</v>
      </c>
    </row>
    <row r="14" spans="2:17" ht="11.25">
      <c r="B14" s="276" t="s">
        <v>219</v>
      </c>
      <c r="C14" s="259"/>
      <c r="D14" s="259"/>
      <c r="E14" s="259"/>
      <c r="F14" s="259"/>
      <c r="G14" s="259"/>
      <c r="H14" s="259"/>
      <c r="I14" s="259"/>
      <c r="J14" s="259">
        <v>97</v>
      </c>
      <c r="K14" s="259"/>
      <c r="L14" s="259">
        <v>82</v>
      </c>
      <c r="M14" s="259"/>
      <c r="N14" s="259"/>
      <c r="O14" s="259"/>
      <c r="P14" s="259"/>
      <c r="Q14" s="259"/>
    </row>
    <row r="15" spans="2:17" ht="11.25">
      <c r="B15" s="276" t="s">
        <v>305</v>
      </c>
      <c r="C15" s="259">
        <v>100</v>
      </c>
      <c r="D15" s="259">
        <v>91</v>
      </c>
      <c r="E15" s="259">
        <v>65</v>
      </c>
      <c r="F15" s="259">
        <v>88</v>
      </c>
      <c r="G15" s="259">
        <v>95</v>
      </c>
      <c r="H15" s="259">
        <v>20</v>
      </c>
      <c r="I15" s="259">
        <v>78</v>
      </c>
      <c r="J15" s="259">
        <v>86</v>
      </c>
      <c r="K15" s="259">
        <v>67</v>
      </c>
      <c r="L15" s="259">
        <v>71</v>
      </c>
      <c r="M15" s="259">
        <v>55</v>
      </c>
      <c r="N15" s="259">
        <v>97</v>
      </c>
      <c r="O15" s="259">
        <v>87</v>
      </c>
      <c r="P15" s="259">
        <v>22</v>
      </c>
      <c r="Q15" s="259">
        <v>84</v>
      </c>
    </row>
    <row r="16" spans="2:17" ht="11.25">
      <c r="B16" s="276" t="s">
        <v>224</v>
      </c>
      <c r="C16" s="259">
        <v>100</v>
      </c>
      <c r="D16" s="259">
        <v>98</v>
      </c>
      <c r="E16" s="259">
        <v>80</v>
      </c>
      <c r="F16" s="259">
        <v>77</v>
      </c>
      <c r="G16" s="259">
        <v>97</v>
      </c>
      <c r="H16" s="259">
        <v>57</v>
      </c>
      <c r="I16" s="259">
        <v>61</v>
      </c>
      <c r="J16" s="259">
        <v>92</v>
      </c>
      <c r="K16" s="259"/>
      <c r="L16" s="259">
        <v>74</v>
      </c>
      <c r="M16" s="259">
        <v>20</v>
      </c>
      <c r="N16" s="259">
        <v>98</v>
      </c>
      <c r="O16" s="259">
        <v>97</v>
      </c>
      <c r="P16" s="259">
        <v>67</v>
      </c>
      <c r="Q16" s="259">
        <v>87</v>
      </c>
    </row>
    <row r="17" spans="2:17" ht="11.25">
      <c r="B17" s="277" t="s">
        <v>225</v>
      </c>
      <c r="C17" s="259">
        <v>88</v>
      </c>
      <c r="D17" s="259">
        <v>94</v>
      </c>
      <c r="E17" s="259">
        <v>79</v>
      </c>
      <c r="F17" s="259">
        <v>93</v>
      </c>
      <c r="G17" s="259">
        <v>97</v>
      </c>
      <c r="H17" s="259">
        <v>44</v>
      </c>
      <c r="I17" s="259">
        <v>77</v>
      </c>
      <c r="J17" s="259">
        <v>91</v>
      </c>
      <c r="K17" s="259">
        <v>97</v>
      </c>
      <c r="L17" s="259">
        <v>67</v>
      </c>
      <c r="M17" s="259">
        <v>55</v>
      </c>
      <c r="N17" s="259">
        <v>97</v>
      </c>
      <c r="O17" s="259">
        <v>94</v>
      </c>
      <c r="P17" s="259">
        <v>76</v>
      </c>
      <c r="Q17" s="259">
        <v>87</v>
      </c>
    </row>
    <row r="18" spans="2:17" ht="11.25">
      <c r="B18" s="277" t="s">
        <v>226</v>
      </c>
      <c r="C18" s="259">
        <v>98</v>
      </c>
      <c r="D18" s="259">
        <v>93</v>
      </c>
      <c r="E18" s="259">
        <v>77</v>
      </c>
      <c r="F18" s="259">
        <v>100</v>
      </c>
      <c r="G18" s="259">
        <v>93</v>
      </c>
      <c r="H18" s="259">
        <v>30</v>
      </c>
      <c r="I18" s="259">
        <v>77</v>
      </c>
      <c r="J18" s="259">
        <v>85</v>
      </c>
      <c r="K18" s="259">
        <v>100</v>
      </c>
      <c r="L18" s="259">
        <v>55</v>
      </c>
      <c r="M18" s="259">
        <v>35</v>
      </c>
      <c r="N18" s="259">
        <v>95</v>
      </c>
      <c r="O18" s="259">
        <v>86</v>
      </c>
      <c r="P18" s="259">
        <v>29</v>
      </c>
      <c r="Q18" s="259">
        <v>82</v>
      </c>
    </row>
    <row r="19" spans="2:17" ht="11.25">
      <c r="B19" s="277" t="s">
        <v>228</v>
      </c>
      <c r="C19" s="259">
        <v>98</v>
      </c>
      <c r="D19" s="259">
        <v>92</v>
      </c>
      <c r="E19" s="259">
        <v>79</v>
      </c>
      <c r="F19" s="259">
        <v>100</v>
      </c>
      <c r="G19" s="259">
        <v>96</v>
      </c>
      <c r="H19" s="259"/>
      <c r="I19" s="259">
        <v>73</v>
      </c>
      <c r="J19" s="259">
        <v>75</v>
      </c>
      <c r="K19" s="259">
        <v>100</v>
      </c>
      <c r="L19" s="259">
        <v>42</v>
      </c>
      <c r="M19" s="259"/>
      <c r="N19" s="259">
        <v>86</v>
      </c>
      <c r="O19" s="259">
        <v>89</v>
      </c>
      <c r="P19" s="259">
        <v>55</v>
      </c>
      <c r="Q19" s="259">
        <v>82</v>
      </c>
    </row>
    <row r="20" spans="2:17" ht="11.25">
      <c r="B20" s="277" t="s">
        <v>306</v>
      </c>
      <c r="C20" s="259">
        <v>98</v>
      </c>
      <c r="D20" s="259">
        <v>93</v>
      </c>
      <c r="E20" s="259">
        <v>74</v>
      </c>
      <c r="F20" s="259">
        <v>89</v>
      </c>
      <c r="G20" s="259">
        <v>96</v>
      </c>
      <c r="H20" s="259">
        <v>38</v>
      </c>
      <c r="I20" s="259">
        <v>91</v>
      </c>
      <c r="J20" s="259">
        <v>86</v>
      </c>
      <c r="K20" s="259">
        <v>100</v>
      </c>
      <c r="L20" s="259">
        <v>74</v>
      </c>
      <c r="M20" s="259">
        <v>59</v>
      </c>
      <c r="N20" s="259">
        <v>97</v>
      </c>
      <c r="O20" s="259">
        <v>94</v>
      </c>
      <c r="P20" s="259">
        <v>50</v>
      </c>
      <c r="Q20" s="259">
        <v>85</v>
      </c>
    </row>
    <row r="21" spans="2:17" ht="11.25">
      <c r="B21" s="277" t="s">
        <v>213</v>
      </c>
      <c r="C21" s="259">
        <v>91</v>
      </c>
      <c r="D21" s="259">
        <v>95</v>
      </c>
      <c r="E21" s="259">
        <v>73</v>
      </c>
      <c r="F21" s="259">
        <v>93</v>
      </c>
      <c r="G21" s="259">
        <v>99</v>
      </c>
      <c r="H21" s="259">
        <v>27</v>
      </c>
      <c r="I21" s="259">
        <v>68</v>
      </c>
      <c r="J21" s="259">
        <v>90</v>
      </c>
      <c r="K21" s="259">
        <v>80</v>
      </c>
      <c r="L21" s="259">
        <v>71</v>
      </c>
      <c r="M21" s="259">
        <v>38</v>
      </c>
      <c r="N21" s="259">
        <v>95</v>
      </c>
      <c r="O21" s="259">
        <v>82</v>
      </c>
      <c r="P21" s="259">
        <v>87</v>
      </c>
      <c r="Q21" s="259">
        <v>85</v>
      </c>
    </row>
    <row r="22" spans="2:17" ht="11.25">
      <c r="B22" s="277" t="s">
        <v>222</v>
      </c>
      <c r="C22" s="259">
        <v>97</v>
      </c>
      <c r="D22" s="259">
        <v>93</v>
      </c>
      <c r="E22" s="259">
        <v>78</v>
      </c>
      <c r="F22" s="259">
        <v>98</v>
      </c>
      <c r="G22" s="259">
        <v>99</v>
      </c>
      <c r="H22" s="259">
        <v>23</v>
      </c>
      <c r="I22" s="259">
        <v>72</v>
      </c>
      <c r="J22" s="259">
        <v>85</v>
      </c>
      <c r="K22" s="259">
        <v>89</v>
      </c>
      <c r="L22" s="259">
        <v>54</v>
      </c>
      <c r="M22" s="259">
        <v>25</v>
      </c>
      <c r="N22" s="259">
        <v>95</v>
      </c>
      <c r="O22" s="259">
        <v>91</v>
      </c>
      <c r="P22" s="259">
        <v>67</v>
      </c>
      <c r="Q22" s="259">
        <v>85</v>
      </c>
    </row>
    <row r="23" spans="2:17" ht="11.25">
      <c r="B23" s="277" t="s">
        <v>307</v>
      </c>
      <c r="C23" s="259">
        <v>98</v>
      </c>
      <c r="D23" s="259">
        <v>93</v>
      </c>
      <c r="E23" s="259">
        <v>80</v>
      </c>
      <c r="F23" s="259">
        <v>100</v>
      </c>
      <c r="G23" s="259">
        <v>97</v>
      </c>
      <c r="H23" s="259">
        <v>50</v>
      </c>
      <c r="I23" s="259">
        <v>80</v>
      </c>
      <c r="J23" s="259">
        <v>91</v>
      </c>
      <c r="K23" s="259">
        <v>100</v>
      </c>
      <c r="L23" s="259">
        <v>51</v>
      </c>
      <c r="M23" s="259">
        <v>14</v>
      </c>
      <c r="N23" s="259">
        <v>96</v>
      </c>
      <c r="O23" s="259">
        <v>90</v>
      </c>
      <c r="P23" s="259">
        <v>63</v>
      </c>
      <c r="Q23" s="259">
        <v>88</v>
      </c>
    </row>
    <row r="24" spans="2:17" ht="11.25">
      <c r="B24" s="277" t="s">
        <v>231</v>
      </c>
      <c r="C24" s="259">
        <v>86</v>
      </c>
      <c r="D24" s="259">
        <v>93</v>
      </c>
      <c r="E24" s="259">
        <v>64</v>
      </c>
      <c r="F24" s="259">
        <v>91</v>
      </c>
      <c r="G24" s="259">
        <v>100</v>
      </c>
      <c r="H24" s="259">
        <v>8</v>
      </c>
      <c r="I24" s="259">
        <v>65</v>
      </c>
      <c r="J24" s="259">
        <v>83</v>
      </c>
      <c r="K24" s="259">
        <v>55</v>
      </c>
      <c r="L24" s="259"/>
      <c r="M24" s="259"/>
      <c r="N24" s="259">
        <v>99</v>
      </c>
      <c r="O24" s="259"/>
      <c r="P24" s="259">
        <v>40</v>
      </c>
      <c r="Q24" s="259">
        <v>84</v>
      </c>
    </row>
    <row r="25" spans="2:17" ht="11.25">
      <c r="B25" s="277" t="s">
        <v>232</v>
      </c>
      <c r="C25" s="259">
        <v>97</v>
      </c>
      <c r="D25" s="259">
        <v>90</v>
      </c>
      <c r="E25" s="259">
        <v>86</v>
      </c>
      <c r="F25" s="259">
        <v>100</v>
      </c>
      <c r="G25" s="259">
        <v>95</v>
      </c>
      <c r="H25" s="259">
        <v>24</v>
      </c>
      <c r="I25" s="259">
        <v>63</v>
      </c>
      <c r="J25" s="259">
        <v>89</v>
      </c>
      <c r="K25" s="259">
        <v>100</v>
      </c>
      <c r="L25" s="259">
        <v>65</v>
      </c>
      <c r="M25" s="259">
        <v>43</v>
      </c>
      <c r="N25" s="259">
        <v>97</v>
      </c>
      <c r="O25" s="259">
        <v>81</v>
      </c>
      <c r="P25" s="259"/>
      <c r="Q25" s="259">
        <v>85</v>
      </c>
    </row>
    <row r="26" spans="2:17" ht="11.25">
      <c r="B26" s="277" t="s">
        <v>308</v>
      </c>
      <c r="C26" s="259">
        <v>100</v>
      </c>
      <c r="D26" s="259">
        <v>95</v>
      </c>
      <c r="E26" s="259">
        <v>79</v>
      </c>
      <c r="F26" s="259">
        <v>100</v>
      </c>
      <c r="G26" s="259">
        <v>99</v>
      </c>
      <c r="H26" s="259">
        <v>21</v>
      </c>
      <c r="I26" s="259">
        <v>80</v>
      </c>
      <c r="J26" s="259">
        <v>91</v>
      </c>
      <c r="K26" s="259">
        <v>67</v>
      </c>
      <c r="L26" s="259">
        <v>66</v>
      </c>
      <c r="M26" s="259">
        <v>52</v>
      </c>
      <c r="N26" s="259">
        <v>96</v>
      </c>
      <c r="O26" s="259">
        <v>95</v>
      </c>
      <c r="P26" s="259">
        <v>57</v>
      </c>
      <c r="Q26" s="259">
        <v>86</v>
      </c>
    </row>
    <row r="27" spans="2:17" ht="11.25">
      <c r="B27" s="277" t="s">
        <v>309</v>
      </c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</row>
    <row r="28" spans="2:17" ht="11.25">
      <c r="B28" s="277" t="s">
        <v>235</v>
      </c>
      <c r="C28" s="259">
        <v>98</v>
      </c>
      <c r="D28" s="259">
        <v>97</v>
      </c>
      <c r="E28" s="259">
        <v>75</v>
      </c>
      <c r="F28" s="259">
        <v>100</v>
      </c>
      <c r="G28" s="259">
        <v>98</v>
      </c>
      <c r="H28" s="259">
        <v>80</v>
      </c>
      <c r="I28" s="259">
        <v>76</v>
      </c>
      <c r="J28" s="259">
        <v>91</v>
      </c>
      <c r="K28" s="259">
        <v>94</v>
      </c>
      <c r="L28" s="259">
        <v>65</v>
      </c>
      <c r="M28" s="259">
        <v>46</v>
      </c>
      <c r="N28" s="259">
        <v>97</v>
      </c>
      <c r="O28" s="259">
        <v>93</v>
      </c>
      <c r="P28" s="259">
        <v>57</v>
      </c>
      <c r="Q28" s="259">
        <v>87</v>
      </c>
    </row>
    <row r="29" spans="2:17" ht="11.25">
      <c r="B29" s="277" t="s">
        <v>310</v>
      </c>
      <c r="C29" s="259">
        <v>96</v>
      </c>
      <c r="D29" s="259">
        <v>94</v>
      </c>
      <c r="E29" s="259">
        <v>76</v>
      </c>
      <c r="F29" s="259">
        <v>96</v>
      </c>
      <c r="G29" s="259">
        <v>97</v>
      </c>
      <c r="H29" s="259">
        <v>32</v>
      </c>
      <c r="I29" s="259">
        <v>75</v>
      </c>
      <c r="J29" s="259">
        <v>89</v>
      </c>
      <c r="K29" s="259">
        <v>93</v>
      </c>
      <c r="L29" s="259">
        <v>62</v>
      </c>
      <c r="M29" s="259">
        <v>48</v>
      </c>
      <c r="N29" s="259">
        <v>96</v>
      </c>
      <c r="O29" s="259">
        <v>91</v>
      </c>
      <c r="P29" s="259">
        <v>58</v>
      </c>
      <c r="Q29" s="259">
        <v>86</v>
      </c>
    </row>
    <row r="30" spans="2:17" ht="11.25">
      <c r="B30" s="277" t="s">
        <v>311</v>
      </c>
      <c r="C30" s="259">
        <v>100</v>
      </c>
      <c r="D30" s="259">
        <v>92</v>
      </c>
      <c r="E30" s="259">
        <v>70</v>
      </c>
      <c r="F30" s="259">
        <v>100</v>
      </c>
      <c r="G30" s="259">
        <v>100</v>
      </c>
      <c r="H30" s="259"/>
      <c r="I30" s="259">
        <v>90</v>
      </c>
      <c r="J30" s="259">
        <v>98</v>
      </c>
      <c r="K30" s="259"/>
      <c r="L30" s="259">
        <v>73</v>
      </c>
      <c r="M30" s="259">
        <v>96</v>
      </c>
      <c r="N30" s="259"/>
      <c r="O30" s="259"/>
      <c r="P30" s="259"/>
      <c r="Q30" s="259">
        <v>92</v>
      </c>
    </row>
    <row r="31" spans="2:17" ht="11.25">
      <c r="B31" s="277" t="s">
        <v>234</v>
      </c>
      <c r="C31" s="259">
        <v>100</v>
      </c>
      <c r="D31" s="259">
        <v>96</v>
      </c>
      <c r="E31" s="259">
        <v>65</v>
      </c>
      <c r="F31" s="259">
        <v>91</v>
      </c>
      <c r="G31" s="259">
        <v>100</v>
      </c>
      <c r="H31" s="259">
        <v>20</v>
      </c>
      <c r="I31" s="259">
        <v>75</v>
      </c>
      <c r="J31" s="259">
        <v>90</v>
      </c>
      <c r="K31" s="259"/>
      <c r="L31" s="259">
        <v>50</v>
      </c>
      <c r="M31" s="259">
        <v>50</v>
      </c>
      <c r="N31" s="259">
        <v>100</v>
      </c>
      <c r="O31" s="259">
        <v>93</v>
      </c>
      <c r="P31" s="259">
        <v>50</v>
      </c>
      <c r="Q31" s="259">
        <v>84</v>
      </c>
    </row>
    <row r="32" spans="2:17" ht="11.25">
      <c r="B32" s="300" t="s">
        <v>236</v>
      </c>
      <c r="C32" s="297">
        <v>96</v>
      </c>
      <c r="D32" s="297">
        <v>94</v>
      </c>
      <c r="E32" s="297">
        <v>75</v>
      </c>
      <c r="F32" s="297">
        <v>96</v>
      </c>
      <c r="G32" s="297">
        <v>97</v>
      </c>
      <c r="H32" s="297">
        <v>31</v>
      </c>
      <c r="I32" s="297">
        <v>75</v>
      </c>
      <c r="J32" s="297">
        <v>89</v>
      </c>
      <c r="K32" s="297">
        <v>93</v>
      </c>
      <c r="L32" s="297">
        <v>62</v>
      </c>
      <c r="M32" s="297">
        <v>48</v>
      </c>
      <c r="N32" s="297">
        <v>96</v>
      </c>
      <c r="O32" s="297">
        <v>91</v>
      </c>
      <c r="P32" s="297">
        <v>58</v>
      </c>
      <c r="Q32" s="297">
        <v>86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B1:W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30" customWidth="1"/>
    <col min="2" max="2" width="36.421875" style="30" customWidth="1"/>
    <col min="3" max="3" width="8.00390625" style="30" customWidth="1"/>
    <col min="4" max="4" width="7.28125" style="30" customWidth="1"/>
    <col min="5" max="5" width="7.7109375" style="30" customWidth="1"/>
    <col min="6" max="6" width="8.57421875" style="30" customWidth="1"/>
    <col min="7" max="7" width="8.140625" style="30" customWidth="1"/>
    <col min="8" max="9" width="7.28125" style="30" customWidth="1"/>
    <col min="10" max="10" width="8.00390625" style="30" customWidth="1"/>
    <col min="11" max="11" width="7.7109375" style="30" customWidth="1"/>
    <col min="12" max="12" width="8.7109375" style="30" customWidth="1"/>
    <col min="13" max="13" width="8.421875" style="30" customWidth="1"/>
    <col min="14" max="14" width="7.57421875" style="30" customWidth="1"/>
    <col min="15" max="15" width="7.00390625" style="30" customWidth="1"/>
    <col min="16" max="16" width="8.140625" style="30" customWidth="1"/>
    <col min="17" max="17" width="7.140625" style="30" customWidth="1"/>
    <col min="18" max="18" width="7.8515625" style="30" customWidth="1"/>
    <col min="19" max="19" width="8.57421875" style="30" customWidth="1"/>
    <col min="20" max="20" width="7.28125" style="30" customWidth="1"/>
    <col min="21" max="21" width="7.7109375" style="30" customWidth="1"/>
    <col min="22" max="22" width="8.7109375" style="30" customWidth="1"/>
    <col min="23" max="23" width="9.140625" style="30" customWidth="1"/>
    <col min="24" max="16384" width="11.421875" style="30" customWidth="1"/>
  </cols>
  <sheetData>
    <row r="1" spans="2:5" ht="11.25">
      <c r="B1" s="29" t="s">
        <v>335</v>
      </c>
      <c r="C1" s="29"/>
      <c r="D1" s="29"/>
      <c r="E1" s="29"/>
    </row>
    <row r="2" ht="11.25">
      <c r="B2" s="29"/>
    </row>
    <row r="3" spans="2:23" ht="11.25">
      <c r="B3" s="209" t="s">
        <v>314</v>
      </c>
      <c r="C3" s="175">
        <v>1990</v>
      </c>
      <c r="D3" s="175">
        <v>1991</v>
      </c>
      <c r="E3" s="175">
        <v>1992</v>
      </c>
      <c r="F3" s="175">
        <v>1993</v>
      </c>
      <c r="G3" s="175">
        <v>1994</v>
      </c>
      <c r="H3" s="175">
        <v>1995</v>
      </c>
      <c r="I3" s="175">
        <v>1996</v>
      </c>
      <c r="J3" s="175">
        <v>1997</v>
      </c>
      <c r="K3" s="175">
        <v>1998</v>
      </c>
      <c r="L3" s="175">
        <v>1999</v>
      </c>
      <c r="M3" s="175">
        <v>2000</v>
      </c>
      <c r="N3" s="175">
        <v>2001</v>
      </c>
      <c r="O3" s="175">
        <v>2002</v>
      </c>
      <c r="P3" s="175">
        <v>2003</v>
      </c>
      <c r="Q3" s="175">
        <v>2004</v>
      </c>
      <c r="R3" s="175">
        <v>2005</v>
      </c>
      <c r="S3" s="175">
        <v>2006</v>
      </c>
      <c r="T3" s="175">
        <v>2007</v>
      </c>
      <c r="U3" s="175">
        <v>2008</v>
      </c>
      <c r="V3" s="175">
        <v>2009</v>
      </c>
      <c r="W3" s="175">
        <v>2010</v>
      </c>
    </row>
    <row r="4" spans="2:23" ht="11.25">
      <c r="B4" s="301" t="s">
        <v>315</v>
      </c>
      <c r="C4" s="270">
        <v>46</v>
      </c>
      <c r="D4" s="270">
        <v>110</v>
      </c>
      <c r="E4" s="270">
        <v>139</v>
      </c>
      <c r="F4" s="270">
        <v>134</v>
      </c>
      <c r="G4" s="270">
        <v>143</v>
      </c>
      <c r="H4" s="270">
        <v>139</v>
      </c>
      <c r="I4" s="270">
        <v>145</v>
      </c>
      <c r="J4" s="270">
        <v>135</v>
      </c>
      <c r="K4" s="270">
        <v>145</v>
      </c>
      <c r="L4" s="270">
        <v>134</v>
      </c>
      <c r="M4" s="270">
        <v>139</v>
      </c>
      <c r="N4" s="270"/>
      <c r="O4" s="270">
        <v>176</v>
      </c>
      <c r="P4" s="270">
        <v>193</v>
      </c>
      <c r="Q4" s="270">
        <v>223</v>
      </c>
      <c r="R4" s="270">
        <v>242</v>
      </c>
      <c r="S4" s="270">
        <v>265</v>
      </c>
      <c r="T4" s="270">
        <v>328</v>
      </c>
      <c r="U4" s="270">
        <v>409</v>
      </c>
      <c r="V4" s="270">
        <v>438</v>
      </c>
      <c r="W4" s="270">
        <v>459</v>
      </c>
    </row>
    <row r="5" spans="2:23" ht="24.75" customHeight="1">
      <c r="B5" s="207" t="s">
        <v>316</v>
      </c>
      <c r="C5" s="157"/>
      <c r="D5" s="157">
        <v>64</v>
      </c>
      <c r="E5" s="157">
        <v>89</v>
      </c>
      <c r="F5" s="157">
        <v>81</v>
      </c>
      <c r="G5" s="157">
        <v>89</v>
      </c>
      <c r="H5" s="157">
        <v>80</v>
      </c>
      <c r="I5" s="157">
        <v>88</v>
      </c>
      <c r="J5" s="157">
        <v>81</v>
      </c>
      <c r="K5" s="157">
        <v>90</v>
      </c>
      <c r="L5" s="157">
        <v>81</v>
      </c>
      <c r="M5" s="157">
        <v>83</v>
      </c>
      <c r="N5" s="157" t="s">
        <v>317</v>
      </c>
      <c r="O5" s="157">
        <v>116</v>
      </c>
      <c r="P5" s="157">
        <v>128</v>
      </c>
      <c r="Q5" s="157">
        <v>154</v>
      </c>
      <c r="R5" s="157">
        <v>166</v>
      </c>
      <c r="S5" s="157">
        <v>180</v>
      </c>
      <c r="T5" s="157">
        <v>204</v>
      </c>
      <c r="U5" s="157">
        <v>213</v>
      </c>
      <c r="V5" s="157">
        <v>210</v>
      </c>
      <c r="W5" s="157">
        <v>215</v>
      </c>
    </row>
    <row r="6" spans="2:23" ht="11.25">
      <c r="B6" s="277" t="s">
        <v>318</v>
      </c>
      <c r="C6" s="252">
        <v>46</v>
      </c>
      <c r="D6" s="252">
        <v>46</v>
      </c>
      <c r="E6" s="252">
        <v>50</v>
      </c>
      <c r="F6" s="252">
        <v>53</v>
      </c>
      <c r="G6" s="252">
        <v>54</v>
      </c>
      <c r="H6" s="252">
        <v>59</v>
      </c>
      <c r="I6" s="252">
        <v>57</v>
      </c>
      <c r="J6" s="252">
        <v>54</v>
      </c>
      <c r="K6" s="252">
        <v>55</v>
      </c>
      <c r="L6" s="252">
        <v>53</v>
      </c>
      <c r="M6" s="252">
        <v>56</v>
      </c>
      <c r="N6" s="252" t="s">
        <v>317</v>
      </c>
      <c r="O6" s="252">
        <v>60</v>
      </c>
      <c r="P6" s="252">
        <v>65</v>
      </c>
      <c r="Q6" s="252">
        <v>69</v>
      </c>
      <c r="R6" s="252">
        <v>76</v>
      </c>
      <c r="S6" s="252">
        <v>83</v>
      </c>
      <c r="T6" s="252">
        <v>94</v>
      </c>
      <c r="U6" s="252">
        <v>129</v>
      </c>
      <c r="V6" s="252">
        <v>156</v>
      </c>
      <c r="W6" s="252">
        <v>175</v>
      </c>
    </row>
    <row r="7" spans="2:23" ht="11.25">
      <c r="B7" s="277" t="s">
        <v>319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>
        <v>2</v>
      </c>
      <c r="T7" s="252">
        <v>30</v>
      </c>
      <c r="U7" s="252">
        <v>67</v>
      </c>
      <c r="V7" s="252">
        <v>72</v>
      </c>
      <c r="W7" s="252">
        <v>69</v>
      </c>
    </row>
    <row r="8" spans="2:23" ht="11.25">
      <c r="B8" s="301" t="s">
        <v>320</v>
      </c>
      <c r="C8" s="270">
        <v>40</v>
      </c>
      <c r="D8" s="270">
        <v>53</v>
      </c>
      <c r="E8" s="270">
        <v>54</v>
      </c>
      <c r="F8" s="270">
        <v>57</v>
      </c>
      <c r="G8" s="270">
        <v>58</v>
      </c>
      <c r="H8" s="270">
        <v>55</v>
      </c>
      <c r="I8" s="270">
        <v>54</v>
      </c>
      <c r="J8" s="270">
        <v>54</v>
      </c>
      <c r="K8" s="270">
        <v>56</v>
      </c>
      <c r="L8" s="270">
        <v>56</v>
      </c>
      <c r="M8" s="270">
        <v>57</v>
      </c>
      <c r="N8" s="270"/>
      <c r="O8" s="270">
        <v>77</v>
      </c>
      <c r="P8" s="270">
        <v>86</v>
      </c>
      <c r="Q8" s="270">
        <v>93</v>
      </c>
      <c r="R8" s="270">
        <v>97</v>
      </c>
      <c r="S8" s="270">
        <v>98</v>
      </c>
      <c r="T8" s="270">
        <v>102</v>
      </c>
      <c r="U8" s="270">
        <v>111</v>
      </c>
      <c r="V8" s="270">
        <v>114</v>
      </c>
      <c r="W8" s="270">
        <v>118</v>
      </c>
    </row>
    <row r="9" spans="2:23" ht="11.25">
      <c r="B9" s="277" t="s">
        <v>321</v>
      </c>
      <c r="C9" s="252"/>
      <c r="D9" s="252">
        <v>8</v>
      </c>
      <c r="E9" s="252">
        <v>7</v>
      </c>
      <c r="F9" s="252">
        <v>7</v>
      </c>
      <c r="G9" s="252">
        <v>8</v>
      </c>
      <c r="H9" s="252">
        <v>7</v>
      </c>
      <c r="I9" s="252">
        <v>8</v>
      </c>
      <c r="J9" s="252">
        <v>7</v>
      </c>
      <c r="K9" s="252">
        <v>8</v>
      </c>
      <c r="L9" s="252">
        <v>8</v>
      </c>
      <c r="M9" s="252">
        <v>7</v>
      </c>
      <c r="N9" s="252" t="s">
        <v>317</v>
      </c>
      <c r="O9" s="252">
        <v>21</v>
      </c>
      <c r="P9" s="252">
        <v>31</v>
      </c>
      <c r="Q9" s="252">
        <v>37</v>
      </c>
      <c r="R9" s="252">
        <v>38</v>
      </c>
      <c r="S9" s="252">
        <v>37</v>
      </c>
      <c r="T9" s="252">
        <v>39</v>
      </c>
      <c r="U9" s="252">
        <v>42</v>
      </c>
      <c r="V9" s="252">
        <v>43</v>
      </c>
      <c r="W9" s="252">
        <v>43</v>
      </c>
    </row>
    <row r="10" spans="2:23" ht="11.25">
      <c r="B10" s="277" t="s">
        <v>322</v>
      </c>
      <c r="C10" s="252">
        <v>40</v>
      </c>
      <c r="D10" s="252">
        <v>45</v>
      </c>
      <c r="E10" s="252">
        <v>47</v>
      </c>
      <c r="F10" s="252">
        <v>50</v>
      </c>
      <c r="G10" s="252">
        <v>50</v>
      </c>
      <c r="H10" s="252">
        <v>48</v>
      </c>
      <c r="I10" s="252">
        <v>46</v>
      </c>
      <c r="J10" s="252">
        <v>47</v>
      </c>
      <c r="K10" s="252">
        <v>48</v>
      </c>
      <c r="L10" s="252">
        <v>48</v>
      </c>
      <c r="M10" s="252">
        <v>50</v>
      </c>
      <c r="N10" s="252" t="s">
        <v>317</v>
      </c>
      <c r="O10" s="252">
        <v>56</v>
      </c>
      <c r="P10" s="252">
        <v>55</v>
      </c>
      <c r="Q10" s="252">
        <v>56</v>
      </c>
      <c r="R10" s="252">
        <v>59</v>
      </c>
      <c r="S10" s="252">
        <v>61</v>
      </c>
      <c r="T10" s="252">
        <v>63</v>
      </c>
      <c r="U10" s="252">
        <v>69</v>
      </c>
      <c r="V10" s="252">
        <v>71</v>
      </c>
      <c r="W10" s="252">
        <v>75</v>
      </c>
    </row>
    <row r="11" spans="2:23" ht="11.25">
      <c r="B11" s="301" t="s">
        <v>323</v>
      </c>
      <c r="C11" s="270">
        <v>193</v>
      </c>
      <c r="D11" s="270">
        <v>199</v>
      </c>
      <c r="E11" s="270">
        <v>197</v>
      </c>
      <c r="F11" s="270">
        <v>201</v>
      </c>
      <c r="G11" s="270">
        <v>201</v>
      </c>
      <c r="H11" s="270">
        <v>199</v>
      </c>
      <c r="I11" s="270">
        <v>201</v>
      </c>
      <c r="J11" s="270">
        <v>204</v>
      </c>
      <c r="K11" s="270">
        <v>207</v>
      </c>
      <c r="L11" s="270">
        <v>210</v>
      </c>
      <c r="M11" s="270">
        <v>212</v>
      </c>
      <c r="N11" s="270"/>
      <c r="O11" s="270">
        <v>231</v>
      </c>
      <c r="P11" s="270">
        <v>170</v>
      </c>
      <c r="Q11" s="270">
        <v>236</v>
      </c>
      <c r="R11" s="270">
        <v>248</v>
      </c>
      <c r="S11" s="270">
        <v>253</v>
      </c>
      <c r="T11" s="270">
        <v>262</v>
      </c>
      <c r="U11" s="270">
        <v>279</v>
      </c>
      <c r="V11" s="270">
        <v>288</v>
      </c>
      <c r="W11" s="270">
        <v>292</v>
      </c>
    </row>
    <row r="12" spans="2:23" ht="11.25">
      <c r="B12" s="277" t="s">
        <v>324</v>
      </c>
      <c r="C12" s="252">
        <v>24</v>
      </c>
      <c r="D12" s="252">
        <v>26</v>
      </c>
      <c r="E12" s="252">
        <v>25</v>
      </c>
      <c r="F12" s="252">
        <v>24</v>
      </c>
      <c r="G12" s="252">
        <v>25</v>
      </c>
      <c r="H12" s="252">
        <v>25</v>
      </c>
      <c r="I12" s="252">
        <v>25</v>
      </c>
      <c r="J12" s="252">
        <v>27</v>
      </c>
      <c r="K12" s="252">
        <v>29</v>
      </c>
      <c r="L12" s="252">
        <v>30</v>
      </c>
      <c r="M12" s="252">
        <v>32</v>
      </c>
      <c r="N12" s="252" t="s">
        <v>317</v>
      </c>
      <c r="O12" s="252">
        <v>35</v>
      </c>
      <c r="P12" s="252"/>
      <c r="Q12" s="252">
        <v>36</v>
      </c>
      <c r="R12" s="252">
        <v>37</v>
      </c>
      <c r="S12" s="252">
        <v>37</v>
      </c>
      <c r="T12" s="252">
        <v>37</v>
      </c>
      <c r="U12" s="252">
        <v>38</v>
      </c>
      <c r="V12" s="252">
        <v>41</v>
      </c>
      <c r="W12" s="252">
        <v>42</v>
      </c>
    </row>
    <row r="13" spans="2:23" ht="11.25">
      <c r="B13" s="277" t="s">
        <v>325</v>
      </c>
      <c r="C13" s="252">
        <v>52</v>
      </c>
      <c r="D13" s="252">
        <v>52</v>
      </c>
      <c r="E13" s="252">
        <v>50</v>
      </c>
      <c r="F13" s="252">
        <v>53</v>
      </c>
      <c r="G13" s="252">
        <v>52</v>
      </c>
      <c r="H13" s="252">
        <v>52</v>
      </c>
      <c r="I13" s="252">
        <v>51</v>
      </c>
      <c r="J13" s="252">
        <v>51</v>
      </c>
      <c r="K13" s="252">
        <v>52</v>
      </c>
      <c r="L13" s="252">
        <v>52</v>
      </c>
      <c r="M13" s="252">
        <v>51</v>
      </c>
      <c r="N13" s="252" t="s">
        <v>317</v>
      </c>
      <c r="O13" s="252">
        <v>60</v>
      </c>
      <c r="P13" s="252">
        <v>60</v>
      </c>
      <c r="Q13" s="252">
        <v>57</v>
      </c>
      <c r="R13" s="252">
        <v>63</v>
      </c>
      <c r="S13" s="252">
        <v>63</v>
      </c>
      <c r="T13" s="252">
        <v>65</v>
      </c>
      <c r="U13" s="252">
        <v>69</v>
      </c>
      <c r="V13" s="252">
        <v>68</v>
      </c>
      <c r="W13" s="252">
        <v>67</v>
      </c>
    </row>
    <row r="14" spans="2:23" ht="11.25">
      <c r="B14" s="277" t="s">
        <v>326</v>
      </c>
      <c r="C14" s="252">
        <v>50</v>
      </c>
      <c r="D14" s="252">
        <v>53</v>
      </c>
      <c r="E14" s="252">
        <v>52</v>
      </c>
      <c r="F14" s="252">
        <v>53</v>
      </c>
      <c r="G14" s="252">
        <v>53</v>
      </c>
      <c r="H14" s="252">
        <v>51</v>
      </c>
      <c r="I14" s="252">
        <v>51</v>
      </c>
      <c r="J14" s="252">
        <v>51</v>
      </c>
      <c r="K14" s="252">
        <v>51</v>
      </c>
      <c r="L14" s="252">
        <v>53</v>
      </c>
      <c r="M14" s="252">
        <v>54</v>
      </c>
      <c r="N14" s="252" t="s">
        <v>317</v>
      </c>
      <c r="O14" s="252">
        <v>60</v>
      </c>
      <c r="P14" s="252">
        <v>62</v>
      </c>
      <c r="Q14" s="252">
        <v>62</v>
      </c>
      <c r="R14" s="252">
        <v>67</v>
      </c>
      <c r="S14" s="252">
        <v>68</v>
      </c>
      <c r="T14" s="252">
        <v>69</v>
      </c>
      <c r="U14" s="252">
        <v>75</v>
      </c>
      <c r="V14" s="252">
        <v>79</v>
      </c>
      <c r="W14" s="252">
        <v>79</v>
      </c>
    </row>
    <row r="15" spans="2:23" ht="11.25">
      <c r="B15" s="277" t="s">
        <v>327</v>
      </c>
      <c r="C15" s="252">
        <v>29</v>
      </c>
      <c r="D15" s="252">
        <v>30</v>
      </c>
      <c r="E15" s="252">
        <v>31</v>
      </c>
      <c r="F15" s="252">
        <v>31</v>
      </c>
      <c r="G15" s="252">
        <v>30</v>
      </c>
      <c r="H15" s="252">
        <v>29</v>
      </c>
      <c r="I15" s="252">
        <v>29</v>
      </c>
      <c r="J15" s="252">
        <v>31</v>
      </c>
      <c r="K15" s="252">
        <v>31</v>
      </c>
      <c r="L15" s="252">
        <v>30</v>
      </c>
      <c r="M15" s="252">
        <v>30</v>
      </c>
      <c r="N15" s="252" t="s">
        <v>317</v>
      </c>
      <c r="O15" s="252">
        <v>31</v>
      </c>
      <c r="P15" s="252"/>
      <c r="Q15" s="252">
        <v>31</v>
      </c>
      <c r="R15" s="252">
        <v>31</v>
      </c>
      <c r="S15" s="252">
        <v>31</v>
      </c>
      <c r="T15" s="252">
        <v>30</v>
      </c>
      <c r="U15" s="252">
        <v>29</v>
      </c>
      <c r="V15" s="252">
        <v>29</v>
      </c>
      <c r="W15" s="252">
        <v>27</v>
      </c>
    </row>
    <row r="16" spans="2:23" ht="11.25">
      <c r="B16" s="277" t="s">
        <v>328</v>
      </c>
      <c r="C16" s="252">
        <v>38</v>
      </c>
      <c r="D16" s="252">
        <v>38</v>
      </c>
      <c r="E16" s="252">
        <v>39</v>
      </c>
      <c r="F16" s="252">
        <v>40</v>
      </c>
      <c r="G16" s="252">
        <v>41</v>
      </c>
      <c r="H16" s="252">
        <v>42</v>
      </c>
      <c r="I16" s="252">
        <v>45</v>
      </c>
      <c r="J16" s="252">
        <v>44</v>
      </c>
      <c r="K16" s="252">
        <v>44</v>
      </c>
      <c r="L16" s="252">
        <v>45</v>
      </c>
      <c r="M16" s="252">
        <v>45</v>
      </c>
      <c r="N16" s="252" t="s">
        <v>317</v>
      </c>
      <c r="O16" s="252">
        <v>45</v>
      </c>
      <c r="P16" s="252">
        <v>48</v>
      </c>
      <c r="Q16" s="252">
        <v>50</v>
      </c>
      <c r="R16" s="252">
        <v>50</v>
      </c>
      <c r="S16" s="252">
        <v>54</v>
      </c>
      <c r="T16" s="252">
        <v>61</v>
      </c>
      <c r="U16" s="252">
        <v>68</v>
      </c>
      <c r="V16" s="252">
        <v>71</v>
      </c>
      <c r="W16" s="252">
        <v>77</v>
      </c>
    </row>
    <row r="17" spans="2:23" ht="11.25">
      <c r="B17" s="301" t="s">
        <v>329</v>
      </c>
      <c r="C17" s="270"/>
      <c r="D17" s="270"/>
      <c r="E17" s="270"/>
      <c r="F17" s="270"/>
      <c r="G17" s="270"/>
      <c r="H17" s="270"/>
      <c r="I17" s="270"/>
      <c r="J17" s="270"/>
      <c r="K17" s="270">
        <v>15</v>
      </c>
      <c r="L17" s="270">
        <v>19</v>
      </c>
      <c r="M17" s="270">
        <v>20</v>
      </c>
      <c r="N17" s="270"/>
      <c r="O17" s="270">
        <v>19</v>
      </c>
      <c r="P17" s="270">
        <v>21</v>
      </c>
      <c r="Q17" s="270">
        <v>19</v>
      </c>
      <c r="R17" s="270">
        <v>88</v>
      </c>
      <c r="S17" s="270">
        <v>103</v>
      </c>
      <c r="T17" s="270">
        <v>121</v>
      </c>
      <c r="U17" s="270">
        <v>134</v>
      </c>
      <c r="V17" s="270">
        <v>143</v>
      </c>
      <c r="W17" s="270">
        <v>142</v>
      </c>
    </row>
    <row r="18" spans="2:23" ht="11.25">
      <c r="B18" s="277" t="s">
        <v>330</v>
      </c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>
        <v>17</v>
      </c>
      <c r="S18" s="252">
        <v>28</v>
      </c>
      <c r="T18" s="252">
        <v>30</v>
      </c>
      <c r="U18" s="252">
        <v>29</v>
      </c>
      <c r="V18" s="252">
        <v>30</v>
      </c>
      <c r="W18" s="252">
        <v>28</v>
      </c>
    </row>
    <row r="19" spans="2:23" ht="11.25">
      <c r="B19" s="277" t="s">
        <v>109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>
        <v>31</v>
      </c>
      <c r="S19" s="252">
        <v>34</v>
      </c>
      <c r="T19" s="252">
        <v>40</v>
      </c>
      <c r="U19" s="252">
        <v>54</v>
      </c>
      <c r="V19" s="252">
        <v>58</v>
      </c>
      <c r="W19" s="252">
        <v>66</v>
      </c>
    </row>
    <row r="20" spans="2:23" ht="11.25">
      <c r="B20" s="277" t="s">
        <v>110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>
        <v>15</v>
      </c>
      <c r="S20" s="252">
        <v>15</v>
      </c>
      <c r="T20" s="252">
        <v>19</v>
      </c>
      <c r="U20" s="252">
        <v>19</v>
      </c>
      <c r="V20" s="252">
        <v>20</v>
      </c>
      <c r="W20" s="252">
        <v>20</v>
      </c>
    </row>
    <row r="21" spans="2:23" ht="11.25">
      <c r="B21" s="277" t="s">
        <v>331</v>
      </c>
      <c r="C21" s="252"/>
      <c r="D21" s="252"/>
      <c r="E21" s="252"/>
      <c r="F21" s="252"/>
      <c r="G21" s="252"/>
      <c r="H21" s="252"/>
      <c r="I21" s="252"/>
      <c r="J21" s="252"/>
      <c r="K21" s="252">
        <v>15</v>
      </c>
      <c r="L21" s="252">
        <v>19</v>
      </c>
      <c r="M21" s="252">
        <v>20</v>
      </c>
      <c r="N21" s="252" t="s">
        <v>317</v>
      </c>
      <c r="O21" s="252">
        <v>19</v>
      </c>
      <c r="P21" s="252">
        <v>21</v>
      </c>
      <c r="Q21" s="252">
        <v>19</v>
      </c>
      <c r="R21" s="252">
        <v>25</v>
      </c>
      <c r="S21" s="252">
        <v>26</v>
      </c>
      <c r="T21" s="252">
        <v>32</v>
      </c>
      <c r="U21" s="252">
        <v>32</v>
      </c>
      <c r="V21" s="252">
        <v>35</v>
      </c>
      <c r="W21" s="252">
        <v>28</v>
      </c>
    </row>
    <row r="22" spans="2:23" ht="11.25">
      <c r="B22" s="300" t="s">
        <v>332</v>
      </c>
      <c r="C22" s="273">
        <v>279</v>
      </c>
      <c r="D22" s="273">
        <v>362</v>
      </c>
      <c r="E22" s="273">
        <v>390</v>
      </c>
      <c r="F22" s="273">
        <v>392</v>
      </c>
      <c r="G22" s="273">
        <v>402</v>
      </c>
      <c r="H22" s="273">
        <v>393</v>
      </c>
      <c r="I22" s="273">
        <v>400</v>
      </c>
      <c r="J22" s="273">
        <v>393</v>
      </c>
      <c r="K22" s="273">
        <v>423</v>
      </c>
      <c r="L22" s="273">
        <v>419</v>
      </c>
      <c r="M22" s="273">
        <v>428</v>
      </c>
      <c r="N22" s="273" t="s">
        <v>317</v>
      </c>
      <c r="O22" s="273">
        <v>503</v>
      </c>
      <c r="P22" s="273"/>
      <c r="Q22" s="273">
        <v>571</v>
      </c>
      <c r="R22" s="273">
        <v>675</v>
      </c>
      <c r="S22" s="273">
        <v>719</v>
      </c>
      <c r="T22" s="273">
        <v>813</v>
      </c>
      <c r="U22" s="273">
        <v>933</v>
      </c>
      <c r="V22" s="273">
        <v>983</v>
      </c>
      <c r="W22" s="273">
        <v>1011</v>
      </c>
    </row>
    <row r="23" spans="2:23" ht="11.25">
      <c r="B23" s="1" t="s">
        <v>333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2:23" ht="11.25">
      <c r="B24" s="1" t="s">
        <v>334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B1:W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30" customWidth="1"/>
    <col min="2" max="2" width="32.140625" style="30" customWidth="1"/>
    <col min="3" max="4" width="8.57421875" style="30" customWidth="1"/>
    <col min="5" max="5" width="8.00390625" style="30" customWidth="1"/>
    <col min="6" max="6" width="7.00390625" style="30" customWidth="1"/>
    <col min="7" max="7" width="7.28125" style="30" customWidth="1"/>
    <col min="8" max="8" width="7.57421875" style="30" customWidth="1"/>
    <col min="9" max="9" width="8.8515625" style="30" customWidth="1"/>
    <col min="10" max="10" width="8.57421875" style="30" customWidth="1"/>
    <col min="11" max="11" width="8.7109375" style="30" customWidth="1"/>
    <col min="12" max="12" width="8.140625" style="30" customWidth="1"/>
    <col min="13" max="13" width="8.57421875" style="30" customWidth="1"/>
    <col min="14" max="14" width="7.57421875" style="30" customWidth="1"/>
    <col min="15" max="15" width="8.00390625" style="30" customWidth="1"/>
    <col min="16" max="16" width="8.8515625" style="30" customWidth="1"/>
    <col min="17" max="17" width="7.140625" style="30" customWidth="1"/>
    <col min="18" max="18" width="7.28125" style="30" customWidth="1"/>
    <col min="19" max="19" width="8.00390625" style="30" customWidth="1"/>
    <col min="20" max="20" width="7.7109375" style="30" customWidth="1"/>
    <col min="21" max="21" width="7.421875" style="30" customWidth="1"/>
    <col min="22" max="22" width="8.140625" style="30" customWidth="1"/>
    <col min="23" max="23" width="9.140625" style="30" customWidth="1"/>
    <col min="24" max="16384" width="11.421875" style="30" customWidth="1"/>
  </cols>
  <sheetData>
    <row r="1" ht="11.25">
      <c r="B1" s="29" t="s">
        <v>336</v>
      </c>
    </row>
    <row r="3" spans="2:23" ht="11.25">
      <c r="B3" s="305" t="s">
        <v>314</v>
      </c>
      <c r="C3" s="273">
        <v>1990</v>
      </c>
      <c r="D3" s="273">
        <v>1991</v>
      </c>
      <c r="E3" s="273">
        <v>1992</v>
      </c>
      <c r="F3" s="273">
        <v>1993</v>
      </c>
      <c r="G3" s="273">
        <v>1994</v>
      </c>
      <c r="H3" s="273">
        <v>1995</v>
      </c>
      <c r="I3" s="273">
        <v>1996</v>
      </c>
      <c r="J3" s="273">
        <v>1997</v>
      </c>
      <c r="K3" s="273">
        <v>1998</v>
      </c>
      <c r="L3" s="273">
        <v>1999</v>
      </c>
      <c r="M3" s="273">
        <v>2000</v>
      </c>
      <c r="N3" s="273">
        <v>2001</v>
      </c>
      <c r="O3" s="273">
        <v>2002</v>
      </c>
      <c r="P3" s="273">
        <v>2003</v>
      </c>
      <c r="Q3" s="273">
        <v>2004</v>
      </c>
      <c r="R3" s="273">
        <v>2005</v>
      </c>
      <c r="S3" s="273">
        <v>2006</v>
      </c>
      <c r="T3" s="273">
        <v>2007</v>
      </c>
      <c r="U3" s="273">
        <v>2008</v>
      </c>
      <c r="V3" s="273">
        <v>2009</v>
      </c>
      <c r="W3" s="273">
        <v>2010</v>
      </c>
    </row>
    <row r="4" spans="2:23" ht="11.25">
      <c r="B4" s="301" t="s">
        <v>315</v>
      </c>
      <c r="C4" s="302">
        <v>1420</v>
      </c>
      <c r="D4" s="302">
        <v>3807</v>
      </c>
      <c r="E4" s="302">
        <v>5442</v>
      </c>
      <c r="F4" s="302">
        <v>5349</v>
      </c>
      <c r="G4" s="302">
        <v>5504</v>
      </c>
      <c r="H4" s="302">
        <v>5495</v>
      </c>
      <c r="I4" s="302">
        <v>5194</v>
      </c>
      <c r="J4" s="302">
        <v>5696</v>
      </c>
      <c r="K4" s="302">
        <v>5774</v>
      </c>
      <c r="L4" s="302">
        <v>5285</v>
      </c>
      <c r="M4" s="302">
        <v>5918</v>
      </c>
      <c r="N4" s="302"/>
      <c r="O4" s="302">
        <v>7969</v>
      </c>
      <c r="P4" s="302">
        <v>11079</v>
      </c>
      <c r="Q4" s="302">
        <v>13362</v>
      </c>
      <c r="R4" s="302">
        <v>11843</v>
      </c>
      <c r="S4" s="302">
        <v>11894</v>
      </c>
      <c r="T4" s="302">
        <v>13112</v>
      </c>
      <c r="U4" s="302">
        <v>13998</v>
      </c>
      <c r="V4" s="302" t="s">
        <v>337</v>
      </c>
      <c r="W4" s="302">
        <f>SUM(W5:W7)</f>
        <v>16016</v>
      </c>
    </row>
    <row r="5" spans="2:23" ht="26.25" customHeight="1">
      <c r="B5" s="303" t="s">
        <v>316</v>
      </c>
      <c r="C5" s="259" t="s">
        <v>338</v>
      </c>
      <c r="D5" s="259">
        <v>2035</v>
      </c>
      <c r="E5" s="259">
        <v>3367</v>
      </c>
      <c r="F5" s="259">
        <v>2900</v>
      </c>
      <c r="G5" s="259">
        <v>3036</v>
      </c>
      <c r="H5" s="259">
        <v>3067</v>
      </c>
      <c r="I5" s="259">
        <v>2711</v>
      </c>
      <c r="J5" s="259">
        <v>2877</v>
      </c>
      <c r="K5" s="259">
        <v>3150</v>
      </c>
      <c r="L5" s="259">
        <v>2495</v>
      </c>
      <c r="M5" s="259">
        <v>2408</v>
      </c>
      <c r="N5" s="259" t="s">
        <v>317</v>
      </c>
      <c r="O5" s="259">
        <v>3282</v>
      </c>
      <c r="P5" s="259">
        <v>5642</v>
      </c>
      <c r="Q5" s="259">
        <v>7816</v>
      </c>
      <c r="R5" s="259">
        <v>6709</v>
      </c>
      <c r="S5" s="259">
        <v>6969</v>
      </c>
      <c r="T5" s="259">
        <v>6389</v>
      </c>
      <c r="U5" s="259">
        <v>5981</v>
      </c>
      <c r="V5" s="259" t="s">
        <v>339</v>
      </c>
      <c r="W5" s="259">
        <v>6016</v>
      </c>
    </row>
    <row r="6" spans="2:23" ht="11.25">
      <c r="B6" s="277" t="s">
        <v>318</v>
      </c>
      <c r="C6" s="259">
        <v>1420</v>
      </c>
      <c r="D6" s="259">
        <v>1772</v>
      </c>
      <c r="E6" s="259">
        <v>2075</v>
      </c>
      <c r="F6" s="259">
        <v>2449</v>
      </c>
      <c r="G6" s="259">
        <v>2468</v>
      </c>
      <c r="H6" s="259">
        <v>2428</v>
      </c>
      <c r="I6" s="259">
        <v>2483</v>
      </c>
      <c r="J6" s="259">
        <v>2819</v>
      </c>
      <c r="K6" s="259">
        <v>2624</v>
      </c>
      <c r="L6" s="259">
        <v>2790</v>
      </c>
      <c r="M6" s="259">
        <v>3510</v>
      </c>
      <c r="N6" s="259" t="s">
        <v>317</v>
      </c>
      <c r="O6" s="259">
        <v>4687</v>
      </c>
      <c r="P6" s="259">
        <v>5437</v>
      </c>
      <c r="Q6" s="259">
        <v>5546</v>
      </c>
      <c r="R6" s="259">
        <v>5134</v>
      </c>
      <c r="S6" s="259">
        <v>4898</v>
      </c>
      <c r="T6" s="259">
        <v>5335</v>
      </c>
      <c r="U6" s="259">
        <v>5821</v>
      </c>
      <c r="V6" s="259" t="s">
        <v>340</v>
      </c>
      <c r="W6" s="259">
        <v>8104</v>
      </c>
    </row>
    <row r="7" spans="2:23" ht="11.25">
      <c r="B7" s="277" t="s">
        <v>319</v>
      </c>
      <c r="C7" s="304" t="s">
        <v>338</v>
      </c>
      <c r="D7" s="304" t="s">
        <v>338</v>
      </c>
      <c r="E7" s="304" t="s">
        <v>338</v>
      </c>
      <c r="F7" s="304" t="s">
        <v>338</v>
      </c>
      <c r="G7" s="304" t="s">
        <v>338</v>
      </c>
      <c r="H7" s="304" t="s">
        <v>338</v>
      </c>
      <c r="I7" s="304" t="s">
        <v>338</v>
      </c>
      <c r="J7" s="304" t="s">
        <v>338</v>
      </c>
      <c r="K7" s="304" t="s">
        <v>338</v>
      </c>
      <c r="L7" s="304" t="s">
        <v>338</v>
      </c>
      <c r="M7" s="304" t="s">
        <v>338</v>
      </c>
      <c r="N7" s="304" t="s">
        <v>317</v>
      </c>
      <c r="O7" s="304" t="s">
        <v>338</v>
      </c>
      <c r="P7" s="304" t="s">
        <v>338</v>
      </c>
      <c r="Q7" s="304" t="s">
        <v>338</v>
      </c>
      <c r="R7" s="304" t="s">
        <v>338</v>
      </c>
      <c r="S7" s="304">
        <v>27</v>
      </c>
      <c r="T7" s="304">
        <v>1388</v>
      </c>
      <c r="U7" s="304">
        <v>2196</v>
      </c>
      <c r="V7" s="304" t="s">
        <v>341</v>
      </c>
      <c r="W7" s="304">
        <v>1896</v>
      </c>
    </row>
    <row r="8" spans="2:23" ht="11.25">
      <c r="B8" s="301" t="s">
        <v>320</v>
      </c>
      <c r="C8" s="259">
        <v>1310</v>
      </c>
      <c r="D8" s="259">
        <v>1765</v>
      </c>
      <c r="E8" s="259">
        <v>1980</v>
      </c>
      <c r="F8" s="259">
        <v>2083</v>
      </c>
      <c r="G8" s="259">
        <v>1950</v>
      </c>
      <c r="H8" s="259">
        <v>1890</v>
      </c>
      <c r="I8" s="259">
        <v>1946</v>
      </c>
      <c r="J8" s="259">
        <v>2008</v>
      </c>
      <c r="K8" s="259">
        <v>2130</v>
      </c>
      <c r="L8" s="259">
        <v>2289</v>
      </c>
      <c r="M8" s="259">
        <v>2512</v>
      </c>
      <c r="N8" s="259"/>
      <c r="O8" s="259">
        <v>3183</v>
      </c>
      <c r="P8" s="259">
        <v>3353</v>
      </c>
      <c r="Q8" s="259">
        <v>3589</v>
      </c>
      <c r="R8" s="259">
        <v>3608</v>
      </c>
      <c r="S8" s="259">
        <v>3502</v>
      </c>
      <c r="T8" s="259">
        <v>3559</v>
      </c>
      <c r="U8" s="259">
        <v>3768</v>
      </c>
      <c r="V8" s="259" t="s">
        <v>342</v>
      </c>
      <c r="W8" s="259">
        <f>SUM(W9:W10)</f>
        <v>3812</v>
      </c>
    </row>
    <row r="9" spans="2:23" ht="11.25">
      <c r="B9" s="277" t="s">
        <v>321</v>
      </c>
      <c r="C9" s="259"/>
      <c r="D9" s="259">
        <v>278</v>
      </c>
      <c r="E9" s="259">
        <v>313</v>
      </c>
      <c r="F9" s="259">
        <v>444</v>
      </c>
      <c r="G9" s="259">
        <v>266</v>
      </c>
      <c r="H9" s="259">
        <v>209</v>
      </c>
      <c r="I9" s="259">
        <v>174</v>
      </c>
      <c r="J9" s="259">
        <v>185</v>
      </c>
      <c r="K9" s="259">
        <v>297</v>
      </c>
      <c r="L9" s="259">
        <v>302</v>
      </c>
      <c r="M9" s="259">
        <v>153</v>
      </c>
      <c r="N9" s="259" t="s">
        <v>317</v>
      </c>
      <c r="O9" s="259">
        <v>433</v>
      </c>
      <c r="P9" s="259">
        <v>648</v>
      </c>
      <c r="Q9" s="259">
        <v>723</v>
      </c>
      <c r="R9" s="259">
        <v>777</v>
      </c>
      <c r="S9" s="259">
        <v>690</v>
      </c>
      <c r="T9" s="259">
        <v>593</v>
      </c>
      <c r="U9" s="259">
        <v>582</v>
      </c>
      <c r="V9" s="259">
        <v>629</v>
      </c>
      <c r="W9" s="259">
        <v>591</v>
      </c>
    </row>
    <row r="10" spans="2:23" ht="11.25">
      <c r="B10" s="277" t="s">
        <v>322</v>
      </c>
      <c r="C10" s="304">
        <v>1310</v>
      </c>
      <c r="D10" s="304">
        <v>1487</v>
      </c>
      <c r="E10" s="304">
        <v>1667</v>
      </c>
      <c r="F10" s="304">
        <v>1639</v>
      </c>
      <c r="G10" s="304">
        <v>1684</v>
      </c>
      <c r="H10" s="304">
        <v>1681</v>
      </c>
      <c r="I10" s="304">
        <v>1772</v>
      </c>
      <c r="J10" s="304">
        <v>1823</v>
      </c>
      <c r="K10" s="304">
        <v>1833</v>
      </c>
      <c r="L10" s="304">
        <v>1987</v>
      </c>
      <c r="M10" s="304">
        <v>2359</v>
      </c>
      <c r="N10" s="304" t="s">
        <v>317</v>
      </c>
      <c r="O10" s="304">
        <v>2750</v>
      </c>
      <c r="P10" s="304">
        <v>2705</v>
      </c>
      <c r="Q10" s="304">
        <v>2866</v>
      </c>
      <c r="R10" s="304">
        <v>2831</v>
      </c>
      <c r="S10" s="304">
        <v>2812</v>
      </c>
      <c r="T10" s="304">
        <v>2966</v>
      </c>
      <c r="U10" s="304">
        <v>3186</v>
      </c>
      <c r="V10" s="304" t="s">
        <v>343</v>
      </c>
      <c r="W10" s="304">
        <v>3221</v>
      </c>
    </row>
    <row r="11" spans="2:23" ht="11.25">
      <c r="B11" s="301" t="s">
        <v>323</v>
      </c>
      <c r="C11" s="259">
        <v>5467</v>
      </c>
      <c r="D11" s="259">
        <v>5508</v>
      </c>
      <c r="E11" s="259">
        <v>5690</v>
      </c>
      <c r="F11" s="259">
        <v>6029</v>
      </c>
      <c r="G11" s="259">
        <v>6078</v>
      </c>
      <c r="H11" s="259">
        <v>6106</v>
      </c>
      <c r="I11" s="259">
        <v>6239</v>
      </c>
      <c r="J11" s="259">
        <v>6424</v>
      </c>
      <c r="K11" s="259">
        <v>6497</v>
      </c>
      <c r="L11" s="259">
        <v>7105</v>
      </c>
      <c r="M11" s="259">
        <v>7293</v>
      </c>
      <c r="N11" s="259"/>
      <c r="O11" s="259">
        <v>9029</v>
      </c>
      <c r="P11" s="259">
        <v>9712</v>
      </c>
      <c r="Q11" s="259">
        <v>9930</v>
      </c>
      <c r="R11" s="259">
        <v>9900</v>
      </c>
      <c r="S11" s="259">
        <v>10055</v>
      </c>
      <c r="T11" s="259">
        <v>10411</v>
      </c>
      <c r="U11" s="259">
        <v>10587</v>
      </c>
      <c r="V11" s="259" t="s">
        <v>344</v>
      </c>
      <c r="W11" s="259">
        <f>SUM(W12:W16)</f>
        <v>11050</v>
      </c>
    </row>
    <row r="12" spans="2:23" ht="11.25">
      <c r="B12" s="277" t="s">
        <v>324</v>
      </c>
      <c r="C12" s="259">
        <v>972</v>
      </c>
      <c r="D12" s="259">
        <v>990</v>
      </c>
      <c r="E12" s="259">
        <v>1008</v>
      </c>
      <c r="F12" s="259">
        <v>1120</v>
      </c>
      <c r="G12" s="259">
        <v>1012</v>
      </c>
      <c r="H12" s="259">
        <v>1030</v>
      </c>
      <c r="I12" s="259">
        <v>1066</v>
      </c>
      <c r="J12" s="259">
        <v>1109</v>
      </c>
      <c r="K12" s="259">
        <v>1132</v>
      </c>
      <c r="L12" s="259">
        <v>1215</v>
      </c>
      <c r="M12" s="259">
        <v>1222</v>
      </c>
      <c r="N12" s="259" t="s">
        <v>317</v>
      </c>
      <c r="O12" s="259">
        <v>1400</v>
      </c>
      <c r="P12" s="259">
        <v>1520</v>
      </c>
      <c r="Q12" s="259">
        <v>1544</v>
      </c>
      <c r="R12" s="259">
        <v>1451</v>
      </c>
      <c r="S12" s="259">
        <v>1490</v>
      </c>
      <c r="T12" s="259">
        <v>1471</v>
      </c>
      <c r="U12" s="259">
        <v>1564</v>
      </c>
      <c r="V12" s="259" t="s">
        <v>345</v>
      </c>
      <c r="W12" s="259">
        <v>1636</v>
      </c>
    </row>
    <row r="13" spans="2:23" ht="11.25">
      <c r="B13" s="277" t="s">
        <v>325</v>
      </c>
      <c r="C13" s="259">
        <v>1696</v>
      </c>
      <c r="D13" s="259">
        <v>1472</v>
      </c>
      <c r="E13" s="259">
        <v>1764</v>
      </c>
      <c r="F13" s="259">
        <v>1857</v>
      </c>
      <c r="G13" s="259">
        <v>1908</v>
      </c>
      <c r="H13" s="259">
        <v>1867</v>
      </c>
      <c r="I13" s="259">
        <v>1897</v>
      </c>
      <c r="J13" s="259">
        <v>1916</v>
      </c>
      <c r="K13" s="259">
        <v>2018</v>
      </c>
      <c r="L13" s="259">
        <v>2069</v>
      </c>
      <c r="M13" s="259">
        <v>2126</v>
      </c>
      <c r="N13" s="259" t="s">
        <v>317</v>
      </c>
      <c r="O13" s="259">
        <v>2774</v>
      </c>
      <c r="P13" s="259">
        <v>2976</v>
      </c>
      <c r="Q13" s="259">
        <v>2790</v>
      </c>
      <c r="R13" s="259">
        <v>2834</v>
      </c>
      <c r="S13" s="259">
        <v>2781</v>
      </c>
      <c r="T13" s="259">
        <v>2993</v>
      </c>
      <c r="U13" s="259">
        <v>2863</v>
      </c>
      <c r="V13" s="259" t="s">
        <v>346</v>
      </c>
      <c r="W13" s="259">
        <v>2813</v>
      </c>
    </row>
    <row r="14" spans="2:23" ht="11.25">
      <c r="B14" s="277" t="s">
        <v>326</v>
      </c>
      <c r="C14" s="259">
        <v>1988</v>
      </c>
      <c r="D14" s="259">
        <v>1871</v>
      </c>
      <c r="E14" s="259">
        <v>1963</v>
      </c>
      <c r="F14" s="259">
        <v>2025</v>
      </c>
      <c r="G14" s="259">
        <v>2058</v>
      </c>
      <c r="H14" s="259">
        <v>2109</v>
      </c>
      <c r="I14" s="259">
        <v>2131</v>
      </c>
      <c r="J14" s="259">
        <v>2159</v>
      </c>
      <c r="K14" s="259">
        <v>2141</v>
      </c>
      <c r="L14" s="259">
        <v>2514</v>
      </c>
      <c r="M14" s="259">
        <v>2603</v>
      </c>
      <c r="N14" s="259" t="s">
        <v>317</v>
      </c>
      <c r="O14" s="259">
        <v>3411</v>
      </c>
      <c r="P14" s="259">
        <v>3650</v>
      </c>
      <c r="Q14" s="259">
        <v>3931</v>
      </c>
      <c r="R14" s="259">
        <v>4157</v>
      </c>
      <c r="S14" s="259">
        <v>4166</v>
      </c>
      <c r="T14" s="259">
        <v>4192</v>
      </c>
      <c r="U14" s="259">
        <v>4398</v>
      </c>
      <c r="V14" s="259" t="s">
        <v>347</v>
      </c>
      <c r="W14" s="259">
        <v>4408</v>
      </c>
    </row>
    <row r="15" spans="2:23" ht="11.25">
      <c r="B15" s="277" t="s">
        <v>327</v>
      </c>
      <c r="C15" s="259">
        <v>235</v>
      </c>
      <c r="D15" s="259">
        <v>268</v>
      </c>
      <c r="E15" s="259">
        <v>236</v>
      </c>
      <c r="F15" s="259">
        <v>250</v>
      </c>
      <c r="G15" s="259">
        <v>291</v>
      </c>
      <c r="H15" s="259">
        <v>258</v>
      </c>
      <c r="I15" s="259">
        <v>243</v>
      </c>
      <c r="J15" s="259">
        <v>309</v>
      </c>
      <c r="K15" s="259">
        <v>266</v>
      </c>
      <c r="L15" s="259">
        <v>257</v>
      </c>
      <c r="M15" s="259">
        <v>283</v>
      </c>
      <c r="N15" s="259" t="s">
        <v>317</v>
      </c>
      <c r="O15" s="259">
        <v>365</v>
      </c>
      <c r="P15" s="259">
        <v>357</v>
      </c>
      <c r="Q15" s="259">
        <v>281</v>
      </c>
      <c r="R15" s="259">
        <v>234</v>
      </c>
      <c r="S15" s="259">
        <v>310</v>
      </c>
      <c r="T15" s="259">
        <v>271</v>
      </c>
      <c r="U15" s="259">
        <v>223</v>
      </c>
      <c r="V15" s="259">
        <v>237</v>
      </c>
      <c r="W15" s="259">
        <v>253</v>
      </c>
    </row>
    <row r="16" spans="2:23" ht="11.25">
      <c r="B16" s="277" t="s">
        <v>328</v>
      </c>
      <c r="C16" s="304">
        <v>576</v>
      </c>
      <c r="D16" s="304">
        <v>637</v>
      </c>
      <c r="E16" s="304">
        <v>719</v>
      </c>
      <c r="F16" s="304">
        <v>777</v>
      </c>
      <c r="G16" s="304">
        <v>809</v>
      </c>
      <c r="H16" s="304">
        <v>842</v>
      </c>
      <c r="I16" s="304">
        <v>902</v>
      </c>
      <c r="J16" s="304">
        <v>931</v>
      </c>
      <c r="K16" s="304">
        <v>940</v>
      </c>
      <c r="L16" s="304">
        <v>1050</v>
      </c>
      <c r="M16" s="304">
        <v>1059</v>
      </c>
      <c r="N16" s="304" t="s">
        <v>317</v>
      </c>
      <c r="O16" s="304">
        <v>1079</v>
      </c>
      <c r="P16" s="304">
        <v>1209</v>
      </c>
      <c r="Q16" s="304">
        <v>1384</v>
      </c>
      <c r="R16" s="304">
        <v>1224</v>
      </c>
      <c r="S16" s="304">
        <v>1308</v>
      </c>
      <c r="T16" s="304">
        <v>1484</v>
      </c>
      <c r="U16" s="304">
        <v>1539</v>
      </c>
      <c r="V16" s="304" t="s">
        <v>348</v>
      </c>
      <c r="W16" s="304">
        <v>1940</v>
      </c>
    </row>
    <row r="17" spans="2:23" ht="11.25">
      <c r="B17" s="301" t="s">
        <v>329</v>
      </c>
      <c r="C17" s="259" t="s">
        <v>338</v>
      </c>
      <c r="D17" s="259" t="s">
        <v>338</v>
      </c>
      <c r="E17" s="259" t="s">
        <v>338</v>
      </c>
      <c r="F17" s="259" t="s">
        <v>338</v>
      </c>
      <c r="G17" s="259" t="s">
        <v>338</v>
      </c>
      <c r="H17" s="259" t="s">
        <v>338</v>
      </c>
      <c r="I17" s="259" t="s">
        <v>338</v>
      </c>
      <c r="J17" s="259" t="s">
        <v>338</v>
      </c>
      <c r="K17" s="259">
        <v>205</v>
      </c>
      <c r="L17" s="259">
        <v>246</v>
      </c>
      <c r="M17" s="259">
        <v>278</v>
      </c>
      <c r="N17" s="259"/>
      <c r="O17" s="259">
        <v>200</v>
      </c>
      <c r="P17" s="259">
        <v>225</v>
      </c>
      <c r="Q17" s="259">
        <v>183</v>
      </c>
      <c r="R17" s="259">
        <v>1342</v>
      </c>
      <c r="S17" s="259">
        <v>1550</v>
      </c>
      <c r="T17" s="259">
        <v>1917</v>
      </c>
      <c r="U17" s="259">
        <v>2446</v>
      </c>
      <c r="V17" s="259" t="s">
        <v>349</v>
      </c>
      <c r="W17" s="259">
        <f>SUM(W18:W21)</f>
        <v>2302</v>
      </c>
    </row>
    <row r="18" spans="2:23" ht="11.25">
      <c r="B18" s="277" t="s">
        <v>330</v>
      </c>
      <c r="C18" s="259" t="s">
        <v>338</v>
      </c>
      <c r="D18" s="259" t="s">
        <v>338</v>
      </c>
      <c r="E18" s="259" t="s">
        <v>338</v>
      </c>
      <c r="F18" s="259" t="s">
        <v>338</v>
      </c>
      <c r="G18" s="259" t="s">
        <v>338</v>
      </c>
      <c r="H18" s="259" t="s">
        <v>338</v>
      </c>
      <c r="I18" s="259" t="s">
        <v>338</v>
      </c>
      <c r="J18" s="259" t="s">
        <v>338</v>
      </c>
      <c r="K18" s="259" t="s">
        <v>338</v>
      </c>
      <c r="L18" s="259" t="s">
        <v>338</v>
      </c>
      <c r="M18" s="259" t="s">
        <v>338</v>
      </c>
      <c r="N18" s="259" t="s">
        <v>317</v>
      </c>
      <c r="O18" s="259" t="s">
        <v>338</v>
      </c>
      <c r="P18" s="259" t="s">
        <v>338</v>
      </c>
      <c r="Q18" s="259" t="s">
        <v>338</v>
      </c>
      <c r="R18" s="259">
        <v>271</v>
      </c>
      <c r="S18" s="259">
        <v>300</v>
      </c>
      <c r="T18" s="259">
        <v>215</v>
      </c>
      <c r="U18" s="259">
        <v>295</v>
      </c>
      <c r="V18" s="259">
        <v>219</v>
      </c>
      <c r="W18" s="259">
        <v>194</v>
      </c>
    </row>
    <row r="19" spans="2:23" ht="11.25">
      <c r="B19" s="277" t="s">
        <v>109</v>
      </c>
      <c r="C19" s="259" t="s">
        <v>338</v>
      </c>
      <c r="D19" s="259" t="s">
        <v>338</v>
      </c>
      <c r="E19" s="259" t="s">
        <v>338</v>
      </c>
      <c r="F19" s="259" t="s">
        <v>338</v>
      </c>
      <c r="G19" s="259" t="s">
        <v>338</v>
      </c>
      <c r="H19" s="259" t="s">
        <v>338</v>
      </c>
      <c r="I19" s="259" t="s">
        <v>338</v>
      </c>
      <c r="J19" s="259" t="s">
        <v>338</v>
      </c>
      <c r="K19" s="259" t="s">
        <v>338</v>
      </c>
      <c r="L19" s="259" t="s">
        <v>338</v>
      </c>
      <c r="M19" s="259" t="s">
        <v>338</v>
      </c>
      <c r="N19" s="259" t="s">
        <v>317</v>
      </c>
      <c r="O19" s="259" t="s">
        <v>338</v>
      </c>
      <c r="P19" s="259" t="s">
        <v>338</v>
      </c>
      <c r="Q19" s="259" t="s">
        <v>338</v>
      </c>
      <c r="R19" s="259">
        <v>665</v>
      </c>
      <c r="S19" s="259">
        <v>900</v>
      </c>
      <c r="T19" s="259">
        <v>1215</v>
      </c>
      <c r="U19" s="259">
        <v>1548</v>
      </c>
      <c r="V19" s="259" t="s">
        <v>350</v>
      </c>
      <c r="W19" s="259">
        <v>1582</v>
      </c>
    </row>
    <row r="20" spans="2:23" ht="11.25">
      <c r="B20" s="277" t="s">
        <v>110</v>
      </c>
      <c r="C20" s="259" t="s">
        <v>338</v>
      </c>
      <c r="D20" s="259" t="s">
        <v>338</v>
      </c>
      <c r="E20" s="259" t="s">
        <v>338</v>
      </c>
      <c r="F20" s="259" t="s">
        <v>338</v>
      </c>
      <c r="G20" s="259" t="s">
        <v>338</v>
      </c>
      <c r="H20" s="259" t="s">
        <v>338</v>
      </c>
      <c r="I20" s="259" t="s">
        <v>338</v>
      </c>
      <c r="J20" s="259" t="s">
        <v>338</v>
      </c>
      <c r="K20" s="259" t="s">
        <v>338</v>
      </c>
      <c r="L20" s="259" t="s">
        <v>338</v>
      </c>
      <c r="M20" s="259" t="s">
        <v>338</v>
      </c>
      <c r="N20" s="259" t="s">
        <v>317</v>
      </c>
      <c r="O20" s="259" t="s">
        <v>338</v>
      </c>
      <c r="P20" s="259" t="s">
        <v>338</v>
      </c>
      <c r="Q20" s="259" t="s">
        <v>338</v>
      </c>
      <c r="R20" s="259">
        <v>230</v>
      </c>
      <c r="S20" s="259">
        <v>228</v>
      </c>
      <c r="T20" s="259">
        <v>259</v>
      </c>
      <c r="U20" s="259">
        <v>405</v>
      </c>
      <c r="V20" s="259">
        <v>407</v>
      </c>
      <c r="W20" s="259">
        <v>346</v>
      </c>
    </row>
    <row r="21" spans="2:23" ht="11.25">
      <c r="B21" s="277" t="s">
        <v>331</v>
      </c>
      <c r="C21" s="304" t="s">
        <v>338</v>
      </c>
      <c r="D21" s="304" t="s">
        <v>338</v>
      </c>
      <c r="E21" s="304" t="s">
        <v>338</v>
      </c>
      <c r="F21" s="304" t="s">
        <v>338</v>
      </c>
      <c r="G21" s="304" t="s">
        <v>338</v>
      </c>
      <c r="H21" s="304" t="s">
        <v>338</v>
      </c>
      <c r="I21" s="304" t="s">
        <v>338</v>
      </c>
      <c r="J21" s="304" t="s">
        <v>338</v>
      </c>
      <c r="K21" s="304">
        <v>205</v>
      </c>
      <c r="L21" s="304">
        <v>246</v>
      </c>
      <c r="M21" s="304">
        <v>278</v>
      </c>
      <c r="N21" s="304" t="s">
        <v>317</v>
      </c>
      <c r="O21" s="304">
        <v>200</v>
      </c>
      <c r="P21" s="304">
        <v>225</v>
      </c>
      <c r="Q21" s="304">
        <v>183</v>
      </c>
      <c r="R21" s="304">
        <v>176</v>
      </c>
      <c r="S21" s="304">
        <v>122</v>
      </c>
      <c r="T21" s="304">
        <v>228</v>
      </c>
      <c r="U21" s="304">
        <v>198</v>
      </c>
      <c r="V21" s="304">
        <v>239</v>
      </c>
      <c r="W21" s="304">
        <v>180</v>
      </c>
    </row>
    <row r="22" spans="2:23" ht="11.25">
      <c r="B22" s="278" t="s">
        <v>332</v>
      </c>
      <c r="C22" s="260">
        <v>8197</v>
      </c>
      <c r="D22" s="260">
        <v>11080</v>
      </c>
      <c r="E22" s="260">
        <v>13112</v>
      </c>
      <c r="F22" s="260">
        <v>13461</v>
      </c>
      <c r="G22" s="260">
        <v>13532</v>
      </c>
      <c r="H22" s="260">
        <v>13491</v>
      </c>
      <c r="I22" s="260">
        <v>13379</v>
      </c>
      <c r="J22" s="260">
        <v>14128</v>
      </c>
      <c r="K22" s="260">
        <v>14606</v>
      </c>
      <c r="L22" s="260">
        <v>14925</v>
      </c>
      <c r="M22" s="260">
        <v>16001</v>
      </c>
      <c r="N22" s="260"/>
      <c r="O22" s="260">
        <v>20381</v>
      </c>
      <c r="P22" s="260">
        <v>24369</v>
      </c>
      <c r="Q22" s="260">
        <v>27064</v>
      </c>
      <c r="R22" s="260">
        <v>26693</v>
      </c>
      <c r="S22" s="260">
        <v>27001</v>
      </c>
      <c r="T22" s="260">
        <v>28999</v>
      </c>
      <c r="U22" s="260">
        <v>30799</v>
      </c>
      <c r="V22" s="260" t="s">
        <v>351</v>
      </c>
      <c r="W22" s="260">
        <f>SUM(W4,W8,W11,W17)</f>
        <v>33180</v>
      </c>
    </row>
    <row r="23" ht="11.25">
      <c r="B23" s="1" t="s">
        <v>333</v>
      </c>
    </row>
    <row r="24" spans="2:12" ht="11.25">
      <c r="B24" s="1" t="s">
        <v>334</v>
      </c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printOptions/>
  <pageMargins left="0.787401575" right="0.787401575" top="0.984251969" bottom="0.984251969" header="0.4921259845" footer="0.4921259845"/>
  <pageSetup orientation="portrait" paperSize="9"/>
  <ignoredErrors>
    <ignoredError sqref="V4:V21" numberStoredAsText="1"/>
  </ignoredErrors>
</worksheet>
</file>

<file path=xl/worksheets/sheet83.xml><?xml version="1.0" encoding="utf-8"?>
<worksheet xmlns="http://schemas.openxmlformats.org/spreadsheetml/2006/main" xmlns:r="http://schemas.openxmlformats.org/officeDocument/2006/relationships">
  <dimension ref="B1:W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30" customWidth="1"/>
    <col min="2" max="2" width="33.00390625" style="30" customWidth="1"/>
    <col min="3" max="3" width="8.28125" style="30" customWidth="1"/>
    <col min="4" max="4" width="8.140625" style="30" customWidth="1"/>
    <col min="5" max="5" width="8.00390625" style="30" customWidth="1"/>
    <col min="6" max="6" width="7.7109375" style="30" customWidth="1"/>
    <col min="7" max="8" width="7.421875" style="30" customWidth="1"/>
    <col min="9" max="9" width="8.421875" style="30" customWidth="1"/>
    <col min="10" max="10" width="7.421875" style="30" customWidth="1"/>
    <col min="11" max="11" width="6.8515625" style="30" customWidth="1"/>
    <col min="12" max="12" width="7.57421875" style="30" customWidth="1"/>
    <col min="13" max="13" width="6.7109375" style="30" customWidth="1"/>
    <col min="14" max="14" width="6.57421875" style="30" customWidth="1"/>
    <col min="15" max="15" width="7.140625" style="30" customWidth="1"/>
    <col min="16" max="17" width="7.28125" style="30" customWidth="1"/>
    <col min="18" max="18" width="6.00390625" style="30" customWidth="1"/>
    <col min="19" max="19" width="7.421875" style="30" customWidth="1"/>
    <col min="20" max="20" width="6.57421875" style="30" customWidth="1"/>
    <col min="21" max="21" width="7.28125" style="30" customWidth="1"/>
    <col min="22" max="22" width="6.28125" style="30" customWidth="1"/>
    <col min="23" max="23" width="8.57421875" style="30" customWidth="1"/>
    <col min="24" max="16384" width="11.421875" style="30" customWidth="1"/>
  </cols>
  <sheetData>
    <row r="1" ht="11.25">
      <c r="B1" s="29" t="s">
        <v>352</v>
      </c>
    </row>
    <row r="3" spans="2:23" ht="11.25">
      <c r="B3" s="305" t="s">
        <v>314</v>
      </c>
      <c r="C3" s="175">
        <v>1990</v>
      </c>
      <c r="D3" s="175">
        <v>1991</v>
      </c>
      <c r="E3" s="175">
        <v>1992</v>
      </c>
      <c r="F3" s="175">
        <v>1993</v>
      </c>
      <c r="G3" s="175">
        <v>1994</v>
      </c>
      <c r="H3" s="175">
        <v>1995</v>
      </c>
      <c r="I3" s="175">
        <v>1996</v>
      </c>
      <c r="J3" s="175">
        <v>1997</v>
      </c>
      <c r="K3" s="175">
        <v>1998</v>
      </c>
      <c r="L3" s="175">
        <v>1999</v>
      </c>
      <c r="M3" s="175">
        <v>2000</v>
      </c>
      <c r="N3" s="175">
        <v>2001</v>
      </c>
      <c r="O3" s="175">
        <v>2002</v>
      </c>
      <c r="P3" s="175">
        <v>2003</v>
      </c>
      <c r="Q3" s="175">
        <v>2004</v>
      </c>
      <c r="R3" s="175">
        <v>2005</v>
      </c>
      <c r="S3" s="175">
        <v>2006</v>
      </c>
      <c r="T3" s="175">
        <v>2007</v>
      </c>
      <c r="U3" s="175">
        <v>2008</v>
      </c>
      <c r="V3" s="175">
        <v>2009</v>
      </c>
      <c r="W3" s="175">
        <v>2010</v>
      </c>
    </row>
    <row r="4" spans="2:23" ht="11.25">
      <c r="B4" s="301" t="s">
        <v>315</v>
      </c>
      <c r="C4" s="304" t="s">
        <v>353</v>
      </c>
      <c r="D4" s="304" t="s">
        <v>354</v>
      </c>
      <c r="E4" s="304" t="s">
        <v>355</v>
      </c>
      <c r="F4" s="304" t="s">
        <v>356</v>
      </c>
      <c r="G4" s="304" t="s">
        <v>357</v>
      </c>
      <c r="H4" s="304" t="s">
        <v>358</v>
      </c>
      <c r="I4" s="304" t="s">
        <v>359</v>
      </c>
      <c r="J4" s="304" t="s">
        <v>360</v>
      </c>
      <c r="K4" s="304" t="s">
        <v>361</v>
      </c>
      <c r="L4" s="304" t="s">
        <v>362</v>
      </c>
      <c r="M4" s="304" t="s">
        <v>363</v>
      </c>
      <c r="N4" s="304"/>
      <c r="O4" s="304" t="s">
        <v>364</v>
      </c>
      <c r="P4" s="304" t="s">
        <v>365</v>
      </c>
      <c r="Q4" s="304" t="s">
        <v>366</v>
      </c>
      <c r="R4" s="304" t="s">
        <v>367</v>
      </c>
      <c r="S4" s="304" t="s">
        <v>368</v>
      </c>
      <c r="T4" s="304" t="s">
        <v>369</v>
      </c>
      <c r="U4" s="304" t="s">
        <v>370</v>
      </c>
      <c r="V4" s="304" t="s">
        <v>371</v>
      </c>
      <c r="W4" s="304">
        <v>23349</v>
      </c>
    </row>
    <row r="5" spans="2:23" ht="25.5" customHeight="1">
      <c r="B5" s="303" t="s">
        <v>316</v>
      </c>
      <c r="C5" s="259" t="s">
        <v>338</v>
      </c>
      <c r="D5" s="259" t="s">
        <v>372</v>
      </c>
      <c r="E5" s="259" t="s">
        <v>373</v>
      </c>
      <c r="F5" s="259" t="s">
        <v>374</v>
      </c>
      <c r="G5" s="259" t="s">
        <v>375</v>
      </c>
      <c r="H5" s="259" t="s">
        <v>376</v>
      </c>
      <c r="I5" s="259" t="s">
        <v>377</v>
      </c>
      <c r="J5" s="259" t="s">
        <v>378</v>
      </c>
      <c r="K5" s="259" t="s">
        <v>379</v>
      </c>
      <c r="L5" s="259" t="s">
        <v>380</v>
      </c>
      <c r="M5" s="259">
        <v>2415</v>
      </c>
      <c r="N5" s="259" t="s">
        <v>317</v>
      </c>
      <c r="O5" s="259" t="s">
        <v>381</v>
      </c>
      <c r="P5" s="259" t="s">
        <v>382</v>
      </c>
      <c r="Q5" s="259" t="s">
        <v>383</v>
      </c>
      <c r="R5" s="259" t="s">
        <v>384</v>
      </c>
      <c r="S5" s="259" t="s">
        <v>385</v>
      </c>
      <c r="T5" s="259" t="s">
        <v>386</v>
      </c>
      <c r="U5" s="259" t="s">
        <v>387</v>
      </c>
      <c r="V5" s="259" t="s">
        <v>339</v>
      </c>
      <c r="W5" s="259">
        <v>6016</v>
      </c>
    </row>
    <row r="6" spans="2:23" ht="11.25">
      <c r="B6" s="277" t="s">
        <v>318</v>
      </c>
      <c r="C6" s="259" t="s">
        <v>353</v>
      </c>
      <c r="D6" s="259" t="s">
        <v>388</v>
      </c>
      <c r="E6" s="259" t="s">
        <v>389</v>
      </c>
      <c r="F6" s="259" t="s">
        <v>390</v>
      </c>
      <c r="G6" s="259" t="s">
        <v>391</v>
      </c>
      <c r="H6" s="259" t="s">
        <v>392</v>
      </c>
      <c r="I6" s="259" t="s">
        <v>393</v>
      </c>
      <c r="J6" s="259" t="s">
        <v>394</v>
      </c>
      <c r="K6" s="259" t="s">
        <v>395</v>
      </c>
      <c r="L6" s="259" t="s">
        <v>396</v>
      </c>
      <c r="M6" s="259" t="s">
        <v>397</v>
      </c>
      <c r="N6" s="259" t="s">
        <v>317</v>
      </c>
      <c r="O6" s="259" t="s">
        <v>398</v>
      </c>
      <c r="P6" s="259" t="s">
        <v>399</v>
      </c>
      <c r="Q6" s="259" t="s">
        <v>400</v>
      </c>
      <c r="R6" s="259" t="s">
        <v>401</v>
      </c>
      <c r="S6" s="259" t="s">
        <v>402</v>
      </c>
      <c r="T6" s="259" t="s">
        <v>403</v>
      </c>
      <c r="U6" s="259" t="s">
        <v>404</v>
      </c>
      <c r="V6" s="259" t="s">
        <v>405</v>
      </c>
      <c r="W6" s="259">
        <v>13084</v>
      </c>
    </row>
    <row r="7" spans="2:23" ht="11.25">
      <c r="B7" s="277" t="s">
        <v>319</v>
      </c>
      <c r="C7" s="259" t="s">
        <v>338</v>
      </c>
      <c r="D7" s="259" t="s">
        <v>338</v>
      </c>
      <c r="E7" s="259" t="s">
        <v>338</v>
      </c>
      <c r="F7" s="259" t="s">
        <v>338</v>
      </c>
      <c r="G7" s="259" t="s">
        <v>338</v>
      </c>
      <c r="H7" s="259" t="s">
        <v>338</v>
      </c>
      <c r="I7" s="259" t="s">
        <v>338</v>
      </c>
      <c r="J7" s="259" t="s">
        <v>338</v>
      </c>
      <c r="K7" s="259" t="s">
        <v>338</v>
      </c>
      <c r="L7" s="259" t="s">
        <v>338</v>
      </c>
      <c r="M7" s="259" t="s">
        <v>338</v>
      </c>
      <c r="N7" s="259" t="s">
        <v>338</v>
      </c>
      <c r="O7" s="259" t="s">
        <v>338</v>
      </c>
      <c r="P7" s="259" t="s">
        <v>338</v>
      </c>
      <c r="Q7" s="259" t="s">
        <v>338</v>
      </c>
      <c r="R7" s="259" t="s">
        <v>338</v>
      </c>
      <c r="S7" s="259">
        <v>27</v>
      </c>
      <c r="T7" s="259" t="s">
        <v>406</v>
      </c>
      <c r="U7" s="259" t="s">
        <v>407</v>
      </c>
      <c r="V7" s="259" t="s">
        <v>408</v>
      </c>
      <c r="W7" s="259">
        <v>4249</v>
      </c>
    </row>
    <row r="8" spans="2:23" ht="11.25">
      <c r="B8" s="301" t="s">
        <v>320</v>
      </c>
      <c r="C8" s="304" t="s">
        <v>409</v>
      </c>
      <c r="D8" s="304" t="s">
        <v>410</v>
      </c>
      <c r="E8" s="304" t="s">
        <v>411</v>
      </c>
      <c r="F8" s="304" t="s">
        <v>412</v>
      </c>
      <c r="G8" s="304" t="s">
        <v>413</v>
      </c>
      <c r="H8" s="304" t="s">
        <v>414</v>
      </c>
      <c r="I8" s="304" t="s">
        <v>415</v>
      </c>
      <c r="J8" s="304" t="s">
        <v>416</v>
      </c>
      <c r="K8" s="304" t="s">
        <v>417</v>
      </c>
      <c r="L8" s="304" t="s">
        <v>418</v>
      </c>
      <c r="M8" s="304" t="s">
        <v>419</v>
      </c>
      <c r="N8" s="304"/>
      <c r="O8" s="304" t="s">
        <v>420</v>
      </c>
      <c r="P8" s="304" t="s">
        <v>421</v>
      </c>
      <c r="Q8" s="304" t="s">
        <v>422</v>
      </c>
      <c r="R8" s="304" t="s">
        <v>423</v>
      </c>
      <c r="S8" s="304" t="s">
        <v>424</v>
      </c>
      <c r="T8" s="304" t="s">
        <v>425</v>
      </c>
      <c r="U8" s="304" t="s">
        <v>426</v>
      </c>
      <c r="V8" s="304" t="s">
        <v>427</v>
      </c>
      <c r="W8" s="304">
        <v>7760</v>
      </c>
    </row>
    <row r="9" spans="2:23" ht="11.25">
      <c r="B9" s="277" t="s">
        <v>321</v>
      </c>
      <c r="C9" s="259"/>
      <c r="D9" s="259">
        <v>388</v>
      </c>
      <c r="E9" s="259">
        <v>315</v>
      </c>
      <c r="F9" s="259">
        <v>447</v>
      </c>
      <c r="G9" s="259">
        <v>277</v>
      </c>
      <c r="H9" s="259">
        <v>230</v>
      </c>
      <c r="I9" s="259">
        <v>213</v>
      </c>
      <c r="J9" s="259">
        <v>275</v>
      </c>
      <c r="K9" s="259">
        <v>400</v>
      </c>
      <c r="L9" s="259">
        <v>433</v>
      </c>
      <c r="M9" s="259">
        <v>229</v>
      </c>
      <c r="N9" s="259" t="s">
        <v>317</v>
      </c>
      <c r="O9" s="259">
        <v>641</v>
      </c>
      <c r="P9" s="259">
        <v>1164</v>
      </c>
      <c r="Q9" s="259" t="s">
        <v>428</v>
      </c>
      <c r="R9" s="259" t="s">
        <v>429</v>
      </c>
      <c r="S9" s="259" t="s">
        <v>430</v>
      </c>
      <c r="T9" s="259" t="s">
        <v>431</v>
      </c>
      <c r="U9" s="259" t="s">
        <v>432</v>
      </c>
      <c r="V9" s="259" t="s">
        <v>433</v>
      </c>
      <c r="W9" s="259">
        <v>1271</v>
      </c>
    </row>
    <row r="10" spans="2:23" ht="11.25">
      <c r="B10" s="277" t="s">
        <v>322</v>
      </c>
      <c r="C10" s="259" t="s">
        <v>409</v>
      </c>
      <c r="D10" s="259" t="s">
        <v>434</v>
      </c>
      <c r="E10" s="259" t="s">
        <v>435</v>
      </c>
      <c r="F10" s="259" t="s">
        <v>373</v>
      </c>
      <c r="G10" s="259" t="s">
        <v>436</v>
      </c>
      <c r="H10" s="259" t="s">
        <v>437</v>
      </c>
      <c r="I10" s="259" t="s">
        <v>438</v>
      </c>
      <c r="J10" s="259" t="s">
        <v>439</v>
      </c>
      <c r="K10" s="259" t="s">
        <v>440</v>
      </c>
      <c r="L10" s="259" t="s">
        <v>441</v>
      </c>
      <c r="M10" s="259" t="s">
        <v>442</v>
      </c>
      <c r="N10" s="259" t="s">
        <v>317</v>
      </c>
      <c r="O10" s="259" t="s">
        <v>443</v>
      </c>
      <c r="P10" s="259" t="s">
        <v>444</v>
      </c>
      <c r="Q10" s="259" t="s">
        <v>445</v>
      </c>
      <c r="R10" s="259">
        <v>5603</v>
      </c>
      <c r="S10" s="259">
        <v>5612</v>
      </c>
      <c r="T10" s="259" t="s">
        <v>446</v>
      </c>
      <c r="U10" s="259" t="s">
        <v>447</v>
      </c>
      <c r="V10" s="259" t="s">
        <v>448</v>
      </c>
      <c r="W10" s="259">
        <v>6489</v>
      </c>
    </row>
    <row r="11" spans="2:23" ht="11.25">
      <c r="B11" s="301" t="s">
        <v>323</v>
      </c>
      <c r="C11" s="304" t="s">
        <v>449</v>
      </c>
      <c r="D11" s="304" t="s">
        <v>450</v>
      </c>
      <c r="E11" s="304" t="s">
        <v>451</v>
      </c>
      <c r="F11" s="304" t="s">
        <v>452</v>
      </c>
      <c r="G11" s="304" t="s">
        <v>453</v>
      </c>
      <c r="H11" s="304" t="s">
        <v>454</v>
      </c>
      <c r="I11" s="304" t="s">
        <v>455</v>
      </c>
      <c r="J11" s="304" t="s">
        <v>456</v>
      </c>
      <c r="K11" s="304" t="s">
        <v>457</v>
      </c>
      <c r="L11" s="304" t="s">
        <v>458</v>
      </c>
      <c r="M11" s="304" t="s">
        <v>459</v>
      </c>
      <c r="N11" s="304"/>
      <c r="O11" s="304" t="s">
        <v>460</v>
      </c>
      <c r="P11" s="304" t="s">
        <v>461</v>
      </c>
      <c r="Q11" s="304" t="s">
        <v>462</v>
      </c>
      <c r="R11" s="304" t="s">
        <v>463</v>
      </c>
      <c r="S11" s="304" t="s">
        <v>464</v>
      </c>
      <c r="T11" s="304" t="s">
        <v>465</v>
      </c>
      <c r="U11" s="304" t="s">
        <v>466</v>
      </c>
      <c r="V11" s="304" t="s">
        <v>467</v>
      </c>
      <c r="W11" s="304">
        <v>30533</v>
      </c>
    </row>
    <row r="12" spans="2:23" ht="11.25">
      <c r="B12" s="277" t="s">
        <v>324</v>
      </c>
      <c r="C12" s="259" t="s">
        <v>468</v>
      </c>
      <c r="D12" s="259" t="s">
        <v>469</v>
      </c>
      <c r="E12" s="259" t="s">
        <v>470</v>
      </c>
      <c r="F12" s="259" t="s">
        <v>471</v>
      </c>
      <c r="G12" s="259" t="s">
        <v>472</v>
      </c>
      <c r="H12" s="259" t="s">
        <v>473</v>
      </c>
      <c r="I12" s="259" t="s">
        <v>474</v>
      </c>
      <c r="J12" s="259" t="s">
        <v>475</v>
      </c>
      <c r="K12" s="259" t="s">
        <v>476</v>
      </c>
      <c r="L12" s="259" t="s">
        <v>477</v>
      </c>
      <c r="M12" s="259" t="s">
        <v>478</v>
      </c>
      <c r="N12" s="259" t="s">
        <v>317</v>
      </c>
      <c r="O12" s="259" t="s">
        <v>479</v>
      </c>
      <c r="P12" s="259" t="s">
        <v>480</v>
      </c>
      <c r="Q12" s="259" t="s">
        <v>481</v>
      </c>
      <c r="R12" s="259" t="s">
        <v>482</v>
      </c>
      <c r="S12" s="259" t="s">
        <v>483</v>
      </c>
      <c r="T12" s="259" t="s">
        <v>484</v>
      </c>
      <c r="U12" s="259" t="s">
        <v>485</v>
      </c>
      <c r="V12" s="259" t="s">
        <v>486</v>
      </c>
      <c r="W12" s="259">
        <v>4901</v>
      </c>
    </row>
    <row r="13" spans="2:23" ht="11.25">
      <c r="B13" s="277" t="s">
        <v>325</v>
      </c>
      <c r="C13" s="259" t="s">
        <v>487</v>
      </c>
      <c r="D13" s="259" t="s">
        <v>488</v>
      </c>
      <c r="E13" s="259" t="s">
        <v>489</v>
      </c>
      <c r="F13" s="259" t="s">
        <v>490</v>
      </c>
      <c r="G13" s="259" t="s">
        <v>491</v>
      </c>
      <c r="H13" s="259" t="s">
        <v>491</v>
      </c>
      <c r="I13" s="259" t="s">
        <v>492</v>
      </c>
      <c r="J13" s="259" t="s">
        <v>493</v>
      </c>
      <c r="K13" s="259" t="s">
        <v>494</v>
      </c>
      <c r="L13" s="259" t="s">
        <v>495</v>
      </c>
      <c r="M13" s="259" t="s">
        <v>496</v>
      </c>
      <c r="N13" s="259" t="s">
        <v>317</v>
      </c>
      <c r="O13" s="259" t="s">
        <v>497</v>
      </c>
      <c r="P13" s="259" t="s">
        <v>498</v>
      </c>
      <c r="Q13" s="259" t="s">
        <v>499</v>
      </c>
      <c r="R13" s="259" t="s">
        <v>500</v>
      </c>
      <c r="S13" s="259" t="s">
        <v>501</v>
      </c>
      <c r="T13" s="259" t="s">
        <v>502</v>
      </c>
      <c r="U13" s="259" t="s">
        <v>503</v>
      </c>
      <c r="V13" s="259" t="s">
        <v>504</v>
      </c>
      <c r="W13" s="259">
        <v>8643</v>
      </c>
    </row>
    <row r="14" spans="2:23" ht="11.25">
      <c r="B14" s="277" t="s">
        <v>326</v>
      </c>
      <c r="C14" s="259" t="s">
        <v>505</v>
      </c>
      <c r="D14" s="259" t="s">
        <v>506</v>
      </c>
      <c r="E14" s="259" t="s">
        <v>507</v>
      </c>
      <c r="F14" s="259" t="s">
        <v>508</v>
      </c>
      <c r="G14" s="259" t="s">
        <v>509</v>
      </c>
      <c r="H14" s="259" t="s">
        <v>510</v>
      </c>
      <c r="I14" s="259" t="s">
        <v>511</v>
      </c>
      <c r="J14" s="259" t="s">
        <v>512</v>
      </c>
      <c r="K14" s="259" t="s">
        <v>513</v>
      </c>
      <c r="L14" s="259" t="s">
        <v>514</v>
      </c>
      <c r="M14" s="259" t="s">
        <v>515</v>
      </c>
      <c r="N14" s="259" t="s">
        <v>317</v>
      </c>
      <c r="O14" s="259" t="s">
        <v>516</v>
      </c>
      <c r="P14" s="259" t="s">
        <v>517</v>
      </c>
      <c r="Q14" s="259" t="s">
        <v>518</v>
      </c>
      <c r="R14" s="259" t="s">
        <v>519</v>
      </c>
      <c r="S14" s="259" t="s">
        <v>520</v>
      </c>
      <c r="T14" s="259" t="s">
        <v>521</v>
      </c>
      <c r="U14" s="259" t="s">
        <v>522</v>
      </c>
      <c r="V14" s="259" t="s">
        <v>523</v>
      </c>
      <c r="W14" s="259">
        <v>14262</v>
      </c>
    </row>
    <row r="15" spans="2:23" ht="11.25">
      <c r="B15" s="277" t="s">
        <v>327</v>
      </c>
      <c r="C15" s="259">
        <v>673</v>
      </c>
      <c r="D15" s="259">
        <v>681</v>
      </c>
      <c r="E15" s="259">
        <v>735</v>
      </c>
      <c r="F15" s="259">
        <v>790</v>
      </c>
      <c r="G15" s="259">
        <v>824</v>
      </c>
      <c r="H15" s="259">
        <v>829</v>
      </c>
      <c r="I15" s="259">
        <v>847</v>
      </c>
      <c r="J15" s="259">
        <v>924</v>
      </c>
      <c r="K15" s="259">
        <v>924</v>
      </c>
      <c r="L15" s="259">
        <v>930</v>
      </c>
      <c r="M15" s="259">
        <v>927</v>
      </c>
      <c r="N15" s="259" t="s">
        <v>317</v>
      </c>
      <c r="O15" s="259">
        <v>1033</v>
      </c>
      <c r="P15" s="259">
        <v>1092</v>
      </c>
      <c r="Q15" s="259">
        <v>1044</v>
      </c>
      <c r="R15" s="259">
        <v>951</v>
      </c>
      <c r="S15" s="259">
        <v>996</v>
      </c>
      <c r="T15" s="259">
        <v>960</v>
      </c>
      <c r="U15" s="259">
        <v>828</v>
      </c>
      <c r="V15" s="259">
        <v>814</v>
      </c>
      <c r="W15" s="259">
        <v>787</v>
      </c>
    </row>
    <row r="16" spans="2:23" ht="11.25">
      <c r="B16" s="277" t="s">
        <v>328</v>
      </c>
      <c r="C16" s="259">
        <v>578</v>
      </c>
      <c r="D16" s="259">
        <v>648</v>
      </c>
      <c r="E16" s="259">
        <v>724</v>
      </c>
      <c r="F16" s="259">
        <v>785</v>
      </c>
      <c r="G16" s="259">
        <v>834</v>
      </c>
      <c r="H16" s="259">
        <v>864</v>
      </c>
      <c r="I16" s="259">
        <v>919</v>
      </c>
      <c r="J16" s="259">
        <v>937</v>
      </c>
      <c r="K16" s="259">
        <v>964</v>
      </c>
      <c r="L16" s="259" t="s">
        <v>524</v>
      </c>
      <c r="M16" s="259">
        <v>1087</v>
      </c>
      <c r="N16" s="259" t="s">
        <v>317</v>
      </c>
      <c r="O16" s="259">
        <v>1079</v>
      </c>
      <c r="P16" s="259" t="s">
        <v>525</v>
      </c>
      <c r="Q16" s="259" t="s">
        <v>526</v>
      </c>
      <c r="R16" s="259" t="s">
        <v>527</v>
      </c>
      <c r="S16" s="259" t="s">
        <v>528</v>
      </c>
      <c r="T16" s="259" t="s">
        <v>529</v>
      </c>
      <c r="U16" s="259" t="s">
        <v>530</v>
      </c>
      <c r="V16" s="259" t="s">
        <v>348</v>
      </c>
      <c r="W16" s="259">
        <v>1940</v>
      </c>
    </row>
    <row r="17" spans="2:23" ht="11.25">
      <c r="B17" s="301" t="s">
        <v>329</v>
      </c>
      <c r="C17" s="259" t="s">
        <v>338</v>
      </c>
      <c r="D17" s="259" t="s">
        <v>338</v>
      </c>
      <c r="E17" s="259" t="s">
        <v>338</v>
      </c>
      <c r="F17" s="259" t="s">
        <v>338</v>
      </c>
      <c r="G17" s="259" t="s">
        <v>338</v>
      </c>
      <c r="H17" s="259" t="s">
        <v>338</v>
      </c>
      <c r="I17" s="259" t="s">
        <v>338</v>
      </c>
      <c r="J17" s="259" t="s">
        <v>338</v>
      </c>
      <c r="K17" s="304">
        <v>432</v>
      </c>
      <c r="L17" s="304">
        <v>543</v>
      </c>
      <c r="M17" s="304">
        <v>663</v>
      </c>
      <c r="N17" s="304"/>
      <c r="O17" s="304">
        <v>620</v>
      </c>
      <c r="P17" s="304">
        <v>638</v>
      </c>
      <c r="Q17" s="304">
        <v>583</v>
      </c>
      <c r="R17" s="304" t="s">
        <v>531</v>
      </c>
      <c r="S17" s="304">
        <v>3137</v>
      </c>
      <c r="T17" s="304" t="s">
        <v>532</v>
      </c>
      <c r="U17" s="304" t="s">
        <v>533</v>
      </c>
      <c r="V17" s="304" t="s">
        <v>534</v>
      </c>
      <c r="W17" s="304">
        <v>5529</v>
      </c>
    </row>
    <row r="18" spans="2:23" ht="11.25">
      <c r="B18" s="277" t="s">
        <v>330</v>
      </c>
      <c r="C18" s="259" t="s">
        <v>338</v>
      </c>
      <c r="D18" s="259" t="s">
        <v>338</v>
      </c>
      <c r="E18" s="259" t="s">
        <v>338</v>
      </c>
      <c r="F18" s="259" t="s">
        <v>338</v>
      </c>
      <c r="G18" s="259" t="s">
        <v>338</v>
      </c>
      <c r="H18" s="259" t="s">
        <v>338</v>
      </c>
      <c r="I18" s="259" t="s">
        <v>338</v>
      </c>
      <c r="J18" s="259" t="s">
        <v>338</v>
      </c>
      <c r="K18" s="259" t="s">
        <v>338</v>
      </c>
      <c r="L18" s="259" t="s">
        <v>338</v>
      </c>
      <c r="M18" s="259" t="s">
        <v>338</v>
      </c>
      <c r="N18" s="259"/>
      <c r="O18" s="259" t="s">
        <v>338</v>
      </c>
      <c r="P18" s="259" t="s">
        <v>338</v>
      </c>
      <c r="Q18" s="259" t="s">
        <v>338</v>
      </c>
      <c r="R18" s="259">
        <v>271</v>
      </c>
      <c r="S18" s="259">
        <v>549</v>
      </c>
      <c r="T18" s="259">
        <v>560</v>
      </c>
      <c r="U18" s="259">
        <v>595</v>
      </c>
      <c r="V18" s="259">
        <v>581</v>
      </c>
      <c r="W18" s="259">
        <v>475</v>
      </c>
    </row>
    <row r="19" spans="2:23" ht="11.25">
      <c r="B19" s="277" t="s">
        <v>109</v>
      </c>
      <c r="C19" s="259" t="s">
        <v>338</v>
      </c>
      <c r="D19" s="259" t="s">
        <v>338</v>
      </c>
      <c r="E19" s="259" t="s">
        <v>338</v>
      </c>
      <c r="F19" s="259" t="s">
        <v>338</v>
      </c>
      <c r="G19" s="259" t="s">
        <v>338</v>
      </c>
      <c r="H19" s="259" t="s">
        <v>338</v>
      </c>
      <c r="I19" s="259" t="s">
        <v>338</v>
      </c>
      <c r="J19" s="259" t="s">
        <v>338</v>
      </c>
      <c r="K19" s="259" t="s">
        <v>338</v>
      </c>
      <c r="L19" s="259" t="s">
        <v>338</v>
      </c>
      <c r="M19" s="259" t="s">
        <v>338</v>
      </c>
      <c r="N19" s="259"/>
      <c r="O19" s="259" t="s">
        <v>338</v>
      </c>
      <c r="P19" s="259" t="s">
        <v>338</v>
      </c>
      <c r="Q19" s="259" t="s">
        <v>338</v>
      </c>
      <c r="R19" s="259">
        <v>749</v>
      </c>
      <c r="S19" s="259">
        <v>1467</v>
      </c>
      <c r="T19" s="259" t="s">
        <v>535</v>
      </c>
      <c r="U19" s="259" t="s">
        <v>536</v>
      </c>
      <c r="V19" s="259" t="s">
        <v>537</v>
      </c>
      <c r="W19" s="259">
        <v>3442</v>
      </c>
    </row>
    <row r="20" spans="2:23" ht="11.25">
      <c r="B20" s="277" t="s">
        <v>110</v>
      </c>
      <c r="C20" s="259" t="s">
        <v>338</v>
      </c>
      <c r="D20" s="259" t="s">
        <v>338</v>
      </c>
      <c r="E20" s="259" t="s">
        <v>338</v>
      </c>
      <c r="F20" s="259" t="s">
        <v>338</v>
      </c>
      <c r="G20" s="259" t="s">
        <v>338</v>
      </c>
      <c r="H20" s="259" t="s">
        <v>338</v>
      </c>
      <c r="I20" s="259" t="s">
        <v>338</v>
      </c>
      <c r="J20" s="259" t="s">
        <v>338</v>
      </c>
      <c r="K20" s="259" t="s">
        <v>338</v>
      </c>
      <c r="L20" s="259" t="s">
        <v>338</v>
      </c>
      <c r="M20" s="259" t="s">
        <v>338</v>
      </c>
      <c r="N20" s="259"/>
      <c r="O20" s="259" t="s">
        <v>338</v>
      </c>
      <c r="P20" s="259" t="s">
        <v>338</v>
      </c>
      <c r="Q20" s="259" t="s">
        <v>338</v>
      </c>
      <c r="R20" s="259">
        <v>489</v>
      </c>
      <c r="S20" s="259">
        <v>615</v>
      </c>
      <c r="T20" s="259">
        <v>641</v>
      </c>
      <c r="U20" s="259">
        <v>867</v>
      </c>
      <c r="V20" s="259">
        <v>953</v>
      </c>
      <c r="W20" s="259">
        <v>1010</v>
      </c>
    </row>
    <row r="21" spans="2:23" ht="11.25">
      <c r="B21" s="277" t="s">
        <v>331</v>
      </c>
      <c r="C21" s="259" t="s">
        <v>338</v>
      </c>
      <c r="D21" s="259" t="s">
        <v>338</v>
      </c>
      <c r="E21" s="259" t="s">
        <v>338</v>
      </c>
      <c r="F21" s="259" t="s">
        <v>338</v>
      </c>
      <c r="G21" s="259" t="s">
        <v>338</v>
      </c>
      <c r="H21" s="259" t="s">
        <v>338</v>
      </c>
      <c r="I21" s="259" t="s">
        <v>338</v>
      </c>
      <c r="J21" s="259" t="s">
        <v>338</v>
      </c>
      <c r="K21" s="259">
        <v>432</v>
      </c>
      <c r="L21" s="259">
        <v>543</v>
      </c>
      <c r="M21" s="259">
        <v>663</v>
      </c>
      <c r="N21" s="259" t="s">
        <v>317</v>
      </c>
      <c r="O21" s="259">
        <v>620</v>
      </c>
      <c r="P21" s="259">
        <v>638</v>
      </c>
      <c r="Q21" s="259">
        <v>583</v>
      </c>
      <c r="R21" s="259">
        <v>639</v>
      </c>
      <c r="S21" s="259">
        <v>506</v>
      </c>
      <c r="T21" s="259">
        <v>541</v>
      </c>
      <c r="U21" s="259">
        <v>622</v>
      </c>
      <c r="V21" s="259">
        <v>629</v>
      </c>
      <c r="W21" s="259">
        <v>602</v>
      </c>
    </row>
    <row r="22" spans="2:23" ht="11.25">
      <c r="B22" s="278" t="s">
        <v>332</v>
      </c>
      <c r="C22" s="260" t="s">
        <v>538</v>
      </c>
      <c r="D22" s="260" t="s">
        <v>539</v>
      </c>
      <c r="E22" s="260" t="s">
        <v>540</v>
      </c>
      <c r="F22" s="260" t="s">
        <v>541</v>
      </c>
      <c r="G22" s="260" t="s">
        <v>542</v>
      </c>
      <c r="H22" s="260" t="s">
        <v>543</v>
      </c>
      <c r="I22" s="260" t="s">
        <v>544</v>
      </c>
      <c r="J22" s="260" t="s">
        <v>545</v>
      </c>
      <c r="K22" s="260" t="s">
        <v>546</v>
      </c>
      <c r="L22" s="260" t="s">
        <v>547</v>
      </c>
      <c r="M22" s="260" t="s">
        <v>548</v>
      </c>
      <c r="N22" s="260"/>
      <c r="O22" s="260" t="s">
        <v>549</v>
      </c>
      <c r="P22" s="260" t="s">
        <v>550</v>
      </c>
      <c r="Q22" s="260" t="s">
        <v>551</v>
      </c>
      <c r="R22" s="260" t="s">
        <v>552</v>
      </c>
      <c r="S22" s="260" t="s">
        <v>553</v>
      </c>
      <c r="T22" s="260" t="s">
        <v>554</v>
      </c>
      <c r="U22" s="260" t="s">
        <v>555</v>
      </c>
      <c r="V22" s="260" t="s">
        <v>556</v>
      </c>
      <c r="W22" s="260">
        <v>67171</v>
      </c>
    </row>
    <row r="23" spans="2:23" ht="11.25">
      <c r="B23" s="30" t="s">
        <v>557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2:23" ht="11.25">
      <c r="B24" s="1" t="s">
        <v>334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</sheetData>
  <sheetProtection/>
  <printOptions/>
  <pageMargins left="0.787401575" right="0.787401575" top="0.984251969" bottom="0.984251969" header="0.4921259845" footer="0.4921259845"/>
  <pageSetup orientation="portrait" paperSize="9"/>
  <ignoredErrors>
    <ignoredError sqref="C4:W23" numberStoredAsText="1"/>
  </ignoredErrors>
</worksheet>
</file>

<file path=xl/worksheets/sheet84.xml><?xml version="1.0" encoding="utf-8"?>
<worksheet xmlns="http://schemas.openxmlformats.org/spreadsheetml/2006/main" xmlns:r="http://schemas.openxmlformats.org/officeDocument/2006/relationships">
  <dimension ref="B1:W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30" customWidth="1"/>
    <col min="2" max="2" width="32.8515625" style="30" customWidth="1"/>
    <col min="3" max="3" width="7.00390625" style="30" customWidth="1"/>
    <col min="4" max="4" width="8.140625" style="30" customWidth="1"/>
    <col min="5" max="5" width="7.8515625" style="30" customWidth="1"/>
    <col min="6" max="6" width="6.00390625" style="30" customWidth="1"/>
    <col min="7" max="7" width="7.28125" style="30" customWidth="1"/>
    <col min="8" max="8" width="7.57421875" style="30" customWidth="1"/>
    <col min="9" max="9" width="8.00390625" style="30" customWidth="1"/>
    <col min="10" max="10" width="7.8515625" style="30" customWidth="1"/>
    <col min="11" max="11" width="7.57421875" style="30" customWidth="1"/>
    <col min="12" max="12" width="8.421875" style="30" customWidth="1"/>
    <col min="13" max="13" width="7.421875" style="30" customWidth="1"/>
    <col min="14" max="14" width="7.28125" style="30" customWidth="1"/>
    <col min="15" max="15" width="7.7109375" style="30" customWidth="1"/>
    <col min="16" max="16" width="7.8515625" style="30" customWidth="1"/>
    <col min="17" max="17" width="8.28125" style="30" customWidth="1"/>
    <col min="18" max="18" width="7.57421875" style="30" customWidth="1"/>
    <col min="19" max="20" width="8.421875" style="30" customWidth="1"/>
    <col min="21" max="21" width="11.421875" style="30" customWidth="1"/>
    <col min="22" max="22" width="9.57421875" style="30" customWidth="1"/>
    <col min="23" max="23" width="8.57421875" style="30" customWidth="1"/>
    <col min="24" max="16384" width="11.421875" style="30" customWidth="1"/>
  </cols>
  <sheetData>
    <row r="1" ht="11.25">
      <c r="B1" s="29" t="s">
        <v>558</v>
      </c>
    </row>
    <row r="3" spans="2:23" ht="11.25">
      <c r="B3" s="305" t="s">
        <v>314</v>
      </c>
      <c r="C3" s="311">
        <v>1990</v>
      </c>
      <c r="D3" s="311">
        <v>1991</v>
      </c>
      <c r="E3" s="311">
        <v>1992</v>
      </c>
      <c r="F3" s="311">
        <v>1993</v>
      </c>
      <c r="G3" s="311">
        <v>1994</v>
      </c>
      <c r="H3" s="311">
        <v>1995</v>
      </c>
      <c r="I3" s="311">
        <v>1996</v>
      </c>
      <c r="J3" s="311">
        <v>1997</v>
      </c>
      <c r="K3" s="311">
        <v>1998</v>
      </c>
      <c r="L3" s="311">
        <v>1999</v>
      </c>
      <c r="M3" s="311">
        <v>2000</v>
      </c>
      <c r="N3" s="311">
        <v>2001</v>
      </c>
      <c r="O3" s="311">
        <v>2002</v>
      </c>
      <c r="P3" s="311">
        <v>2003</v>
      </c>
      <c r="Q3" s="311">
        <v>2004</v>
      </c>
      <c r="R3" s="311">
        <v>2005</v>
      </c>
      <c r="S3" s="311">
        <v>2006</v>
      </c>
      <c r="T3" s="311">
        <v>2007</v>
      </c>
      <c r="U3" s="311">
        <v>2008</v>
      </c>
      <c r="V3" s="311">
        <v>2009</v>
      </c>
      <c r="W3" s="311">
        <v>2010</v>
      </c>
    </row>
    <row r="4" spans="2:23" ht="11.25">
      <c r="B4" s="301" t="s">
        <v>315</v>
      </c>
      <c r="C4" s="304">
        <v>1113</v>
      </c>
      <c r="D4" s="304" t="s">
        <v>559</v>
      </c>
      <c r="E4" s="304" t="s">
        <v>560</v>
      </c>
      <c r="F4" s="304" t="s">
        <v>561</v>
      </c>
      <c r="G4" s="304" t="s">
        <v>562</v>
      </c>
      <c r="H4" s="304" t="s">
        <v>563</v>
      </c>
      <c r="I4" s="304" t="s">
        <v>564</v>
      </c>
      <c r="J4" s="304" t="s">
        <v>565</v>
      </c>
      <c r="K4" s="304" t="s">
        <v>566</v>
      </c>
      <c r="L4" s="304" t="s">
        <v>567</v>
      </c>
      <c r="M4" s="304" t="s">
        <v>568</v>
      </c>
      <c r="N4" s="304"/>
      <c r="O4" s="304" t="s">
        <v>569</v>
      </c>
      <c r="P4" s="304" t="s">
        <v>570</v>
      </c>
      <c r="Q4" s="304" t="s">
        <v>571</v>
      </c>
      <c r="R4" s="304" t="s">
        <v>572</v>
      </c>
      <c r="S4" s="304" t="s">
        <v>573</v>
      </c>
      <c r="T4" s="304" t="s">
        <v>574</v>
      </c>
      <c r="U4" s="304" t="s">
        <v>575</v>
      </c>
      <c r="V4" s="304" t="s">
        <v>576</v>
      </c>
      <c r="W4" s="304">
        <f>SUM(W5:W7)</f>
        <v>11183</v>
      </c>
    </row>
    <row r="5" spans="2:23" ht="25.5" customHeight="1">
      <c r="B5" s="303" t="s">
        <v>316</v>
      </c>
      <c r="C5" s="259" t="s">
        <v>338</v>
      </c>
      <c r="D5" s="259" t="s">
        <v>577</v>
      </c>
      <c r="E5" s="259" t="s">
        <v>578</v>
      </c>
      <c r="F5" s="259" t="s">
        <v>579</v>
      </c>
      <c r="G5" s="259" t="s">
        <v>580</v>
      </c>
      <c r="H5" s="259" t="s">
        <v>581</v>
      </c>
      <c r="I5" s="259" t="s">
        <v>582</v>
      </c>
      <c r="J5" s="259" t="s">
        <v>583</v>
      </c>
      <c r="K5" s="259" t="s">
        <v>584</v>
      </c>
      <c r="L5" s="259" t="s">
        <v>585</v>
      </c>
      <c r="M5" s="259" t="s">
        <v>586</v>
      </c>
      <c r="N5" s="259" t="s">
        <v>317</v>
      </c>
      <c r="O5" s="259" t="s">
        <v>587</v>
      </c>
      <c r="P5" s="259" t="s">
        <v>588</v>
      </c>
      <c r="Q5" s="259" t="s">
        <v>589</v>
      </c>
      <c r="R5" s="259" t="s">
        <v>590</v>
      </c>
      <c r="S5" s="259" t="s">
        <v>591</v>
      </c>
      <c r="T5" s="259" t="s">
        <v>592</v>
      </c>
      <c r="U5" s="307" t="s">
        <v>593</v>
      </c>
      <c r="V5" s="259" t="s">
        <v>594</v>
      </c>
      <c r="W5" s="259">
        <v>3389</v>
      </c>
    </row>
    <row r="6" spans="2:23" ht="11.25">
      <c r="B6" s="277" t="s">
        <v>318</v>
      </c>
      <c r="C6" s="259" t="s">
        <v>595</v>
      </c>
      <c r="D6" s="259" t="s">
        <v>596</v>
      </c>
      <c r="E6" s="259" t="s">
        <v>597</v>
      </c>
      <c r="F6" s="259" t="s">
        <v>598</v>
      </c>
      <c r="G6" s="259" t="s">
        <v>599</v>
      </c>
      <c r="H6" s="259" t="s">
        <v>600</v>
      </c>
      <c r="I6" s="259" t="s">
        <v>601</v>
      </c>
      <c r="J6" s="259" t="s">
        <v>602</v>
      </c>
      <c r="K6" s="259" t="s">
        <v>603</v>
      </c>
      <c r="L6" s="259" t="s">
        <v>604</v>
      </c>
      <c r="M6" s="259" t="s">
        <v>605</v>
      </c>
      <c r="N6" s="259" t="s">
        <v>317</v>
      </c>
      <c r="O6" s="259" t="s">
        <v>606</v>
      </c>
      <c r="P6" s="259" t="s">
        <v>607</v>
      </c>
      <c r="Q6" s="259" t="s">
        <v>608</v>
      </c>
      <c r="R6" s="259" t="s">
        <v>609</v>
      </c>
      <c r="S6" s="259" t="s">
        <v>610</v>
      </c>
      <c r="T6" s="259" t="s">
        <v>611</v>
      </c>
      <c r="U6" s="307" t="s">
        <v>612</v>
      </c>
      <c r="V6" s="259" t="s">
        <v>613</v>
      </c>
      <c r="W6" s="259">
        <v>6139</v>
      </c>
    </row>
    <row r="7" spans="2:23" ht="11.25">
      <c r="B7" s="277" t="s">
        <v>319</v>
      </c>
      <c r="C7" s="259" t="s">
        <v>338</v>
      </c>
      <c r="D7" s="259" t="s">
        <v>338</v>
      </c>
      <c r="E7" s="259" t="s">
        <v>338</v>
      </c>
      <c r="F7" s="259" t="s">
        <v>338</v>
      </c>
      <c r="G7" s="259" t="s">
        <v>338</v>
      </c>
      <c r="H7" s="259" t="s">
        <v>338</v>
      </c>
      <c r="I7" s="259" t="s">
        <v>338</v>
      </c>
      <c r="J7" s="259" t="s">
        <v>338</v>
      </c>
      <c r="K7" s="259" t="s">
        <v>338</v>
      </c>
      <c r="L7" s="259" t="s">
        <v>338</v>
      </c>
      <c r="M7" s="259" t="s">
        <v>338</v>
      </c>
      <c r="N7" s="259" t="s">
        <v>338</v>
      </c>
      <c r="O7" s="259" t="s">
        <v>338</v>
      </c>
      <c r="P7" s="259" t="s">
        <v>338</v>
      </c>
      <c r="Q7" s="259" t="s">
        <v>338</v>
      </c>
      <c r="R7" s="259" t="s">
        <v>338</v>
      </c>
      <c r="S7" s="259">
        <v>0</v>
      </c>
      <c r="T7" s="259">
        <v>0</v>
      </c>
      <c r="U7" s="307">
        <v>58</v>
      </c>
      <c r="V7" s="259" t="s">
        <v>614</v>
      </c>
      <c r="W7" s="259">
        <v>1655</v>
      </c>
    </row>
    <row r="8" spans="2:23" ht="11.25">
      <c r="B8" s="301" t="s">
        <v>320</v>
      </c>
      <c r="C8" s="304">
        <v>1155</v>
      </c>
      <c r="D8" s="304" t="s">
        <v>615</v>
      </c>
      <c r="E8" s="304" t="s">
        <v>616</v>
      </c>
      <c r="F8" s="304" t="s">
        <v>617</v>
      </c>
      <c r="G8" s="304" t="s">
        <v>618</v>
      </c>
      <c r="H8" s="304" t="s">
        <v>619</v>
      </c>
      <c r="I8" s="304" t="s">
        <v>620</v>
      </c>
      <c r="J8" s="304" t="s">
        <v>621</v>
      </c>
      <c r="K8" s="304" t="s">
        <v>622</v>
      </c>
      <c r="L8" s="304" t="s">
        <v>623</v>
      </c>
      <c r="M8" s="304" t="s">
        <v>622</v>
      </c>
      <c r="N8" s="304"/>
      <c r="O8" s="304" t="s">
        <v>624</v>
      </c>
      <c r="P8" s="304" t="s">
        <v>625</v>
      </c>
      <c r="Q8" s="304" t="s">
        <v>626</v>
      </c>
      <c r="R8" s="304" t="s">
        <v>376</v>
      </c>
      <c r="S8" s="304" t="s">
        <v>627</v>
      </c>
      <c r="T8" s="304" t="s">
        <v>343</v>
      </c>
      <c r="U8" s="304" t="s">
        <v>628</v>
      </c>
      <c r="V8" s="304" t="s">
        <v>629</v>
      </c>
      <c r="W8" s="304">
        <f>SUM(W9:W10)</f>
        <v>3115</v>
      </c>
    </row>
    <row r="9" spans="2:23" ht="11.25">
      <c r="B9" s="277" t="s">
        <v>321</v>
      </c>
      <c r="C9" s="259" t="s">
        <v>338</v>
      </c>
      <c r="D9" s="259">
        <v>232</v>
      </c>
      <c r="E9" s="259">
        <v>213</v>
      </c>
      <c r="F9" s="259">
        <v>221</v>
      </c>
      <c r="G9" s="259">
        <v>221</v>
      </c>
      <c r="H9" s="259">
        <v>220</v>
      </c>
      <c r="I9" s="259">
        <v>168</v>
      </c>
      <c r="J9" s="259">
        <v>163</v>
      </c>
      <c r="K9" s="259">
        <v>145</v>
      </c>
      <c r="L9" s="259">
        <v>173</v>
      </c>
      <c r="M9" s="259">
        <v>45</v>
      </c>
      <c r="N9" s="259" t="s">
        <v>317</v>
      </c>
      <c r="O9" s="259">
        <v>163</v>
      </c>
      <c r="P9" s="259">
        <v>307</v>
      </c>
      <c r="Q9" s="259">
        <v>372</v>
      </c>
      <c r="R9" s="259">
        <v>476</v>
      </c>
      <c r="S9" s="259">
        <v>534</v>
      </c>
      <c r="T9" s="259">
        <v>552</v>
      </c>
      <c r="U9" s="307">
        <v>444</v>
      </c>
      <c r="V9" s="259">
        <v>481</v>
      </c>
      <c r="W9" s="259">
        <v>513</v>
      </c>
    </row>
    <row r="10" spans="2:23" ht="11.25">
      <c r="B10" s="277" t="s">
        <v>322</v>
      </c>
      <c r="C10" s="259" t="s">
        <v>630</v>
      </c>
      <c r="D10" s="259" t="s">
        <v>631</v>
      </c>
      <c r="E10" s="259" t="s">
        <v>632</v>
      </c>
      <c r="F10" s="259" t="s">
        <v>633</v>
      </c>
      <c r="G10" s="259" t="s">
        <v>634</v>
      </c>
      <c r="H10" s="259" t="s">
        <v>635</v>
      </c>
      <c r="I10" s="259" t="s">
        <v>636</v>
      </c>
      <c r="J10" s="259" t="s">
        <v>637</v>
      </c>
      <c r="K10" s="259" t="s">
        <v>638</v>
      </c>
      <c r="L10" s="259" t="s">
        <v>639</v>
      </c>
      <c r="M10" s="259" t="s">
        <v>640</v>
      </c>
      <c r="N10" s="259" t="s">
        <v>317</v>
      </c>
      <c r="O10" s="259" t="s">
        <v>641</v>
      </c>
      <c r="P10" s="259" t="s">
        <v>642</v>
      </c>
      <c r="Q10" s="259" t="s">
        <v>643</v>
      </c>
      <c r="R10" s="259" t="s">
        <v>644</v>
      </c>
      <c r="S10" s="259" t="s">
        <v>645</v>
      </c>
      <c r="T10" s="259" t="s">
        <v>646</v>
      </c>
      <c r="U10" s="307" t="s">
        <v>647</v>
      </c>
      <c r="V10" s="259" t="s">
        <v>648</v>
      </c>
      <c r="W10" s="259">
        <v>2602</v>
      </c>
    </row>
    <row r="11" spans="2:23" ht="11.25">
      <c r="B11" s="301" t="s">
        <v>323</v>
      </c>
      <c r="C11" s="304">
        <v>5181</v>
      </c>
      <c r="D11" s="304" t="s">
        <v>649</v>
      </c>
      <c r="E11" s="304" t="s">
        <v>650</v>
      </c>
      <c r="F11" s="304" t="s">
        <v>651</v>
      </c>
      <c r="G11" s="304" t="s">
        <v>652</v>
      </c>
      <c r="H11" s="304" t="s">
        <v>653</v>
      </c>
      <c r="I11" s="304" t="s">
        <v>654</v>
      </c>
      <c r="J11" s="304" t="s">
        <v>655</v>
      </c>
      <c r="K11" s="304" t="s">
        <v>656</v>
      </c>
      <c r="L11" s="304" t="s">
        <v>657</v>
      </c>
      <c r="M11" s="304" t="s">
        <v>658</v>
      </c>
      <c r="N11" s="304"/>
      <c r="O11" s="304" t="s">
        <v>659</v>
      </c>
      <c r="P11" s="304" t="s">
        <v>660</v>
      </c>
      <c r="Q11" s="304" t="s">
        <v>661</v>
      </c>
      <c r="R11" s="304" t="s">
        <v>662</v>
      </c>
      <c r="S11" s="304" t="s">
        <v>663</v>
      </c>
      <c r="T11" s="304" t="s">
        <v>664</v>
      </c>
      <c r="U11" s="304" t="s">
        <v>665</v>
      </c>
      <c r="V11" s="304" t="s">
        <v>666</v>
      </c>
      <c r="W11" s="304">
        <f>SUM(W12:W16)</f>
        <v>9170</v>
      </c>
    </row>
    <row r="12" spans="2:23" ht="11.25">
      <c r="B12" s="277" t="s">
        <v>324</v>
      </c>
      <c r="C12" s="259">
        <v>880</v>
      </c>
      <c r="D12" s="259">
        <v>846</v>
      </c>
      <c r="E12" s="259">
        <v>840</v>
      </c>
      <c r="F12" s="259">
        <v>936</v>
      </c>
      <c r="G12" s="259">
        <v>952</v>
      </c>
      <c r="H12" s="259">
        <v>927</v>
      </c>
      <c r="I12" s="259">
        <v>970</v>
      </c>
      <c r="J12" s="259">
        <v>947</v>
      </c>
      <c r="K12" s="259">
        <v>912</v>
      </c>
      <c r="L12" s="259" t="s">
        <v>667</v>
      </c>
      <c r="M12" s="259" t="s">
        <v>668</v>
      </c>
      <c r="N12" s="259" t="s">
        <v>317</v>
      </c>
      <c r="O12" s="259" t="s">
        <v>669</v>
      </c>
      <c r="P12" s="259" t="s">
        <v>670</v>
      </c>
      <c r="Q12" s="259" t="s">
        <v>671</v>
      </c>
      <c r="R12" s="259" t="s">
        <v>672</v>
      </c>
      <c r="S12" s="259" t="s">
        <v>597</v>
      </c>
      <c r="T12" s="259" t="s">
        <v>673</v>
      </c>
      <c r="U12" s="307">
        <v>302</v>
      </c>
      <c r="V12" s="259" t="s">
        <v>674</v>
      </c>
      <c r="W12" s="259">
        <v>1398</v>
      </c>
    </row>
    <row r="13" spans="2:23" ht="11.25">
      <c r="B13" s="277" t="s">
        <v>325</v>
      </c>
      <c r="C13" s="259" t="s">
        <v>675</v>
      </c>
      <c r="D13" s="259" t="s">
        <v>676</v>
      </c>
      <c r="E13" s="259" t="s">
        <v>677</v>
      </c>
      <c r="F13" s="259" t="s">
        <v>678</v>
      </c>
      <c r="G13" s="259" t="s">
        <v>679</v>
      </c>
      <c r="H13" s="259" t="s">
        <v>621</v>
      </c>
      <c r="I13" s="259" t="s">
        <v>680</v>
      </c>
      <c r="J13" s="259" t="s">
        <v>681</v>
      </c>
      <c r="K13" s="259" t="s">
        <v>682</v>
      </c>
      <c r="L13" s="259" t="s">
        <v>683</v>
      </c>
      <c r="M13" s="259" t="s">
        <v>684</v>
      </c>
      <c r="N13" s="259" t="s">
        <v>317</v>
      </c>
      <c r="O13" s="259" t="s">
        <v>685</v>
      </c>
      <c r="P13" s="259" t="s">
        <v>686</v>
      </c>
      <c r="Q13" s="259" t="s">
        <v>687</v>
      </c>
      <c r="R13" s="259" t="s">
        <v>688</v>
      </c>
      <c r="S13" s="259" t="s">
        <v>689</v>
      </c>
      <c r="T13" s="259" t="s">
        <v>690</v>
      </c>
      <c r="U13" s="307" t="s">
        <v>691</v>
      </c>
      <c r="V13" s="259" t="s">
        <v>692</v>
      </c>
      <c r="W13" s="259">
        <v>2478</v>
      </c>
    </row>
    <row r="14" spans="2:23" ht="11.25">
      <c r="B14" s="277" t="s">
        <v>326</v>
      </c>
      <c r="C14" s="259" t="s">
        <v>693</v>
      </c>
      <c r="D14" s="259" t="s">
        <v>694</v>
      </c>
      <c r="E14" s="259" t="s">
        <v>695</v>
      </c>
      <c r="F14" s="259">
        <v>2172</v>
      </c>
      <c r="G14" s="259" t="s">
        <v>641</v>
      </c>
      <c r="H14" s="259" t="s">
        <v>696</v>
      </c>
      <c r="I14" s="259" t="s">
        <v>697</v>
      </c>
      <c r="J14" s="259" t="s">
        <v>698</v>
      </c>
      <c r="K14" s="259" t="s">
        <v>699</v>
      </c>
      <c r="L14" s="259" t="s">
        <v>700</v>
      </c>
      <c r="M14" s="259" t="s">
        <v>701</v>
      </c>
      <c r="N14" s="259" t="s">
        <v>317</v>
      </c>
      <c r="O14" s="259" t="s">
        <v>702</v>
      </c>
      <c r="P14" s="259" t="s">
        <v>703</v>
      </c>
      <c r="Q14" s="259" t="s">
        <v>704</v>
      </c>
      <c r="R14" s="259" t="s">
        <v>705</v>
      </c>
      <c r="S14" s="259" t="s">
        <v>706</v>
      </c>
      <c r="T14" s="259" t="s">
        <v>707</v>
      </c>
      <c r="U14" s="307" t="s">
        <v>708</v>
      </c>
      <c r="V14" s="259" t="s">
        <v>700</v>
      </c>
      <c r="W14" s="259">
        <v>3820</v>
      </c>
    </row>
    <row r="15" spans="2:23" ht="11.25">
      <c r="B15" s="277" t="s">
        <v>327</v>
      </c>
      <c r="C15" s="259">
        <v>242</v>
      </c>
      <c r="D15" s="259">
        <v>220</v>
      </c>
      <c r="E15" s="259">
        <v>170</v>
      </c>
      <c r="F15" s="259">
        <v>231</v>
      </c>
      <c r="G15" s="259">
        <v>257</v>
      </c>
      <c r="H15" s="259">
        <v>255</v>
      </c>
      <c r="I15" s="259">
        <v>260</v>
      </c>
      <c r="J15" s="259">
        <v>319</v>
      </c>
      <c r="K15" s="259">
        <v>271</v>
      </c>
      <c r="L15" s="259">
        <v>328</v>
      </c>
      <c r="M15" s="259">
        <v>314</v>
      </c>
      <c r="N15" s="259" t="s">
        <v>317</v>
      </c>
      <c r="O15" s="259">
        <v>300</v>
      </c>
      <c r="P15" s="259">
        <v>322</v>
      </c>
      <c r="Q15" s="259">
        <v>341</v>
      </c>
      <c r="R15" s="259">
        <v>349</v>
      </c>
      <c r="S15" s="259">
        <v>336</v>
      </c>
      <c r="T15" s="259">
        <v>302</v>
      </c>
      <c r="U15" s="307">
        <v>303</v>
      </c>
      <c r="V15" s="259">
        <v>297</v>
      </c>
      <c r="W15" s="259">
        <v>258</v>
      </c>
    </row>
    <row r="16" spans="2:23" ht="11.25">
      <c r="B16" s="277" t="s">
        <v>328</v>
      </c>
      <c r="C16" s="259">
        <v>403</v>
      </c>
      <c r="D16" s="259">
        <v>404</v>
      </c>
      <c r="E16" s="259">
        <v>479</v>
      </c>
      <c r="F16" s="259">
        <v>535</v>
      </c>
      <c r="G16" s="259">
        <v>603</v>
      </c>
      <c r="H16" s="259">
        <v>592</v>
      </c>
      <c r="I16" s="259">
        <v>608</v>
      </c>
      <c r="J16" s="259">
        <v>642</v>
      </c>
      <c r="K16" s="259">
        <v>646</v>
      </c>
      <c r="L16" s="259">
        <v>762</v>
      </c>
      <c r="M16" s="259">
        <v>746</v>
      </c>
      <c r="N16" s="259" t="s">
        <v>317</v>
      </c>
      <c r="O16" s="259">
        <v>823</v>
      </c>
      <c r="P16" s="259">
        <v>931</v>
      </c>
      <c r="Q16" s="259">
        <v>951</v>
      </c>
      <c r="R16" s="259">
        <v>887</v>
      </c>
      <c r="S16" s="259">
        <v>920</v>
      </c>
      <c r="T16" s="259">
        <v>958</v>
      </c>
      <c r="U16" s="307" t="s">
        <v>709</v>
      </c>
      <c r="V16" s="259" t="s">
        <v>433</v>
      </c>
      <c r="W16" s="259">
        <v>1216</v>
      </c>
    </row>
    <row r="17" spans="2:23" ht="11.25">
      <c r="B17" s="301" t="s">
        <v>329</v>
      </c>
      <c r="C17" s="259" t="s">
        <v>338</v>
      </c>
      <c r="D17" s="259" t="s">
        <v>338</v>
      </c>
      <c r="E17" s="259" t="s">
        <v>338</v>
      </c>
      <c r="F17" s="259" t="s">
        <v>338</v>
      </c>
      <c r="G17" s="259" t="s">
        <v>338</v>
      </c>
      <c r="H17" s="259" t="s">
        <v>338</v>
      </c>
      <c r="I17" s="259" t="s">
        <v>338</v>
      </c>
      <c r="J17" s="259" t="s">
        <v>338</v>
      </c>
      <c r="K17" s="304">
        <v>80</v>
      </c>
      <c r="L17" s="304">
        <v>151</v>
      </c>
      <c r="M17" s="304">
        <v>95</v>
      </c>
      <c r="N17" s="304"/>
      <c r="O17" s="304">
        <v>149</v>
      </c>
      <c r="P17" s="304">
        <v>90</v>
      </c>
      <c r="Q17" s="304">
        <v>121</v>
      </c>
      <c r="R17" s="304">
        <v>393</v>
      </c>
      <c r="S17" s="304">
        <v>426</v>
      </c>
      <c r="T17" s="304">
        <v>905</v>
      </c>
      <c r="U17" s="304" t="s">
        <v>595</v>
      </c>
      <c r="V17" s="304" t="s">
        <v>710</v>
      </c>
      <c r="W17" s="304">
        <f>SUM(W18:W21)</f>
        <v>1683</v>
      </c>
    </row>
    <row r="18" spans="2:23" ht="11.25">
      <c r="B18" s="277" t="s">
        <v>330</v>
      </c>
      <c r="C18" s="259" t="s">
        <v>338</v>
      </c>
      <c r="D18" s="259" t="s">
        <v>338</v>
      </c>
      <c r="E18" s="259" t="s">
        <v>338</v>
      </c>
      <c r="F18" s="259" t="s">
        <v>338</v>
      </c>
      <c r="G18" s="259" t="s">
        <v>338</v>
      </c>
      <c r="H18" s="259" t="s">
        <v>338</v>
      </c>
      <c r="I18" s="259" t="s">
        <v>338</v>
      </c>
      <c r="J18" s="259" t="s">
        <v>338</v>
      </c>
      <c r="K18" s="259" t="s">
        <v>338</v>
      </c>
      <c r="L18" s="259" t="s">
        <v>338</v>
      </c>
      <c r="M18" s="259" t="s">
        <v>338</v>
      </c>
      <c r="N18" s="259"/>
      <c r="O18" s="259" t="s">
        <v>338</v>
      </c>
      <c r="P18" s="259" t="s">
        <v>338</v>
      </c>
      <c r="Q18" s="259" t="s">
        <v>338</v>
      </c>
      <c r="R18" s="259"/>
      <c r="S18" s="259">
        <v>9</v>
      </c>
      <c r="T18" s="259">
        <v>108</v>
      </c>
      <c r="U18" s="307">
        <v>130</v>
      </c>
      <c r="V18" s="259">
        <v>127</v>
      </c>
      <c r="W18" s="259">
        <v>135</v>
      </c>
    </row>
    <row r="19" spans="2:23" ht="11.25">
      <c r="B19" s="277" t="s">
        <v>109</v>
      </c>
      <c r="C19" s="259" t="s">
        <v>338</v>
      </c>
      <c r="D19" s="259" t="s">
        <v>338</v>
      </c>
      <c r="E19" s="259" t="s">
        <v>338</v>
      </c>
      <c r="F19" s="259" t="s">
        <v>338</v>
      </c>
      <c r="G19" s="259" t="s">
        <v>338</v>
      </c>
      <c r="H19" s="259" t="s">
        <v>338</v>
      </c>
      <c r="I19" s="259" t="s">
        <v>338</v>
      </c>
      <c r="J19" s="259" t="s">
        <v>338</v>
      </c>
      <c r="K19" s="259" t="s">
        <v>338</v>
      </c>
      <c r="L19" s="259" t="s">
        <v>338</v>
      </c>
      <c r="M19" s="259" t="s">
        <v>338</v>
      </c>
      <c r="N19" s="259"/>
      <c r="O19" s="259" t="s">
        <v>338</v>
      </c>
      <c r="P19" s="259" t="s">
        <v>338</v>
      </c>
      <c r="Q19" s="259" t="s">
        <v>338</v>
      </c>
      <c r="R19" s="259">
        <v>44</v>
      </c>
      <c r="S19" s="259">
        <v>119</v>
      </c>
      <c r="T19" s="259">
        <v>461</v>
      </c>
      <c r="U19" s="307">
        <v>609</v>
      </c>
      <c r="V19" s="259">
        <v>810</v>
      </c>
      <c r="W19" s="259">
        <v>1110</v>
      </c>
    </row>
    <row r="20" spans="2:23" ht="11.25">
      <c r="B20" s="277" t="s">
        <v>110</v>
      </c>
      <c r="C20" s="259" t="s">
        <v>338</v>
      </c>
      <c r="D20" s="259" t="s">
        <v>338</v>
      </c>
      <c r="E20" s="259" t="s">
        <v>338</v>
      </c>
      <c r="F20" s="259" t="s">
        <v>338</v>
      </c>
      <c r="G20" s="259" t="s">
        <v>338</v>
      </c>
      <c r="H20" s="259" t="s">
        <v>338</v>
      </c>
      <c r="I20" s="259" t="s">
        <v>338</v>
      </c>
      <c r="J20" s="259" t="s">
        <v>338</v>
      </c>
      <c r="K20" s="259" t="s">
        <v>338</v>
      </c>
      <c r="L20" s="259" t="s">
        <v>338</v>
      </c>
      <c r="M20" s="259" t="s">
        <v>338</v>
      </c>
      <c r="N20" s="259"/>
      <c r="O20" s="259" t="s">
        <v>338</v>
      </c>
      <c r="P20" s="259" t="s">
        <v>338</v>
      </c>
      <c r="Q20" s="259" t="s">
        <v>338</v>
      </c>
      <c r="R20" s="259">
        <v>162</v>
      </c>
      <c r="S20" s="259">
        <v>126</v>
      </c>
      <c r="T20" s="259">
        <v>204</v>
      </c>
      <c r="U20" s="307">
        <v>196</v>
      </c>
      <c r="V20" s="259">
        <v>215</v>
      </c>
      <c r="W20" s="259">
        <v>282</v>
      </c>
    </row>
    <row r="21" spans="2:23" ht="11.25">
      <c r="B21" s="308" t="s">
        <v>331</v>
      </c>
      <c r="C21" s="309" t="s">
        <v>338</v>
      </c>
      <c r="D21" s="309" t="s">
        <v>338</v>
      </c>
      <c r="E21" s="309" t="s">
        <v>338</v>
      </c>
      <c r="F21" s="309" t="s">
        <v>338</v>
      </c>
      <c r="G21" s="309" t="s">
        <v>338</v>
      </c>
      <c r="H21" s="309" t="s">
        <v>338</v>
      </c>
      <c r="I21" s="309" t="s">
        <v>338</v>
      </c>
      <c r="J21" s="309" t="s">
        <v>338</v>
      </c>
      <c r="K21" s="309">
        <v>80</v>
      </c>
      <c r="L21" s="309">
        <v>151</v>
      </c>
      <c r="M21" s="309">
        <v>95</v>
      </c>
      <c r="N21" s="309" t="s">
        <v>317</v>
      </c>
      <c r="O21" s="309">
        <v>149</v>
      </c>
      <c r="P21" s="309">
        <v>90</v>
      </c>
      <c r="Q21" s="309">
        <v>121</v>
      </c>
      <c r="R21" s="309">
        <v>187</v>
      </c>
      <c r="S21" s="309">
        <v>172</v>
      </c>
      <c r="T21" s="309">
        <v>132</v>
      </c>
      <c r="U21" s="310">
        <v>178</v>
      </c>
      <c r="V21" s="309">
        <v>127</v>
      </c>
      <c r="W21" s="309">
        <v>156</v>
      </c>
    </row>
    <row r="22" spans="2:23" ht="11.25">
      <c r="B22" s="300" t="s">
        <v>332</v>
      </c>
      <c r="C22" s="297" t="s">
        <v>711</v>
      </c>
      <c r="D22" s="297" t="s">
        <v>712</v>
      </c>
      <c r="E22" s="297" t="s">
        <v>713</v>
      </c>
      <c r="F22" s="297" t="s">
        <v>714</v>
      </c>
      <c r="G22" s="297" t="s">
        <v>715</v>
      </c>
      <c r="H22" s="297" t="s">
        <v>716</v>
      </c>
      <c r="I22" s="297" t="s">
        <v>717</v>
      </c>
      <c r="J22" s="297" t="s">
        <v>718</v>
      </c>
      <c r="K22" s="297" t="s">
        <v>719</v>
      </c>
      <c r="L22" s="297" t="s">
        <v>720</v>
      </c>
      <c r="M22" s="297" t="s">
        <v>721</v>
      </c>
      <c r="N22" s="306"/>
      <c r="O22" s="297" t="s">
        <v>722</v>
      </c>
      <c r="P22" s="297" t="s">
        <v>723</v>
      </c>
      <c r="Q22" s="297" t="s">
        <v>724</v>
      </c>
      <c r="R22" s="297" t="s">
        <v>725</v>
      </c>
      <c r="S22" s="297" t="s">
        <v>726</v>
      </c>
      <c r="T22" s="297" t="s">
        <v>727</v>
      </c>
      <c r="U22" s="297" t="s">
        <v>728</v>
      </c>
      <c r="V22" s="297" t="s">
        <v>729</v>
      </c>
      <c r="W22" s="297">
        <f>SUM(W4,W8,W11,W17)</f>
        <v>25151</v>
      </c>
    </row>
    <row r="23" spans="2:23" ht="11.25">
      <c r="B23" s="1" t="s">
        <v>333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</row>
    <row r="24" spans="2:23" ht="11.25">
      <c r="B24" s="1" t="s">
        <v>334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</sheetData>
  <sheetProtection/>
  <printOptions/>
  <pageMargins left="0.787401575" right="0.787401575" top="0.984251969" bottom="0.984251969" header="0.4921259845" footer="0.4921259845"/>
  <pageSetup orientation="portrait" paperSize="9"/>
  <ignoredErrors>
    <ignoredError sqref="D10:V19 C6 D4:V9 D20:V24 C10:C19 C22" numberStoredAsText="1"/>
  </ignoredErrors>
</worksheet>
</file>

<file path=xl/worksheets/sheet85.xml><?xml version="1.0" encoding="utf-8"?>
<worksheet xmlns="http://schemas.openxmlformats.org/spreadsheetml/2006/main" xmlns:r="http://schemas.openxmlformats.org/officeDocument/2006/relationships">
  <dimension ref="B1:Q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30" customWidth="1"/>
    <col min="2" max="2" width="33.140625" style="30" customWidth="1"/>
    <col min="3" max="4" width="7.8515625" style="30" customWidth="1"/>
    <col min="5" max="5" width="7.57421875" style="30" customWidth="1"/>
    <col min="6" max="6" width="6.8515625" style="30" customWidth="1"/>
    <col min="7" max="7" width="7.140625" style="30" customWidth="1"/>
    <col min="8" max="8" width="7.28125" style="30" customWidth="1"/>
    <col min="9" max="9" width="6.7109375" style="30" customWidth="1"/>
    <col min="10" max="10" width="6.140625" style="30" customWidth="1"/>
    <col min="11" max="11" width="7.28125" style="30" customWidth="1"/>
    <col min="12" max="12" width="5.8515625" style="30" customWidth="1"/>
    <col min="13" max="13" width="7.7109375" style="30" customWidth="1"/>
    <col min="14" max="15" width="6.57421875" style="30" customWidth="1"/>
    <col min="16" max="17" width="7.00390625" style="30" customWidth="1"/>
    <col min="18" max="16384" width="11.421875" style="30" customWidth="1"/>
  </cols>
  <sheetData>
    <row r="1" ht="11.25">
      <c r="B1" s="29" t="s">
        <v>730</v>
      </c>
    </row>
    <row r="2" ht="16.5" customHeight="1"/>
    <row r="3" spans="2:17" ht="11.25">
      <c r="B3" s="305" t="s">
        <v>314</v>
      </c>
      <c r="C3" s="209">
        <v>1991</v>
      </c>
      <c r="D3" s="209">
        <v>1995</v>
      </c>
      <c r="E3" s="209">
        <v>1998</v>
      </c>
      <c r="F3" s="209">
        <v>1999</v>
      </c>
      <c r="G3" s="209">
        <v>2000</v>
      </c>
      <c r="H3" s="209">
        <v>2001</v>
      </c>
      <c r="I3" s="209">
        <v>2002</v>
      </c>
      <c r="J3" s="209">
        <v>2003</v>
      </c>
      <c r="K3" s="209">
        <v>2004</v>
      </c>
      <c r="L3" s="209">
        <v>2005</v>
      </c>
      <c r="M3" s="209">
        <v>2006</v>
      </c>
      <c r="N3" s="209">
        <v>2007</v>
      </c>
      <c r="O3" s="209">
        <v>2008</v>
      </c>
      <c r="P3" s="209">
        <v>2009</v>
      </c>
      <c r="Q3" s="209">
        <v>2010</v>
      </c>
    </row>
    <row r="4" spans="2:17" ht="11.25">
      <c r="B4" s="301" t="s">
        <v>315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</row>
    <row r="5" spans="2:17" ht="23.25" customHeight="1">
      <c r="B5" s="303" t="s">
        <v>316</v>
      </c>
      <c r="C5" s="157">
        <v>97.4</v>
      </c>
      <c r="D5" s="157">
        <v>99</v>
      </c>
      <c r="E5" s="157">
        <v>99.1</v>
      </c>
      <c r="F5" s="157">
        <v>98.5</v>
      </c>
      <c r="G5" s="157">
        <v>98.9</v>
      </c>
      <c r="H5" s="157">
        <v>99</v>
      </c>
      <c r="I5" s="157" t="s">
        <v>317</v>
      </c>
      <c r="J5" s="157">
        <v>98</v>
      </c>
      <c r="K5" s="157">
        <v>97</v>
      </c>
      <c r="L5" s="157">
        <v>97.4</v>
      </c>
      <c r="M5" s="157">
        <v>97.4</v>
      </c>
      <c r="N5" s="157">
        <v>97.2</v>
      </c>
      <c r="O5" s="157">
        <v>96.9</v>
      </c>
      <c r="P5" s="157">
        <v>97.2</v>
      </c>
      <c r="Q5" s="157">
        <v>96.3</v>
      </c>
    </row>
    <row r="6" spans="2:17" ht="11.25">
      <c r="B6" s="277" t="s">
        <v>318</v>
      </c>
      <c r="C6" s="252">
        <v>80.4</v>
      </c>
      <c r="D6" s="252">
        <v>80.9</v>
      </c>
      <c r="E6" s="252">
        <v>77.4</v>
      </c>
      <c r="F6" s="252">
        <v>78</v>
      </c>
      <c r="G6" s="252">
        <v>81.1</v>
      </c>
      <c r="H6" s="252">
        <v>86</v>
      </c>
      <c r="I6" s="252" t="s">
        <v>317</v>
      </c>
      <c r="J6" s="252">
        <v>88</v>
      </c>
      <c r="K6" s="252">
        <v>90</v>
      </c>
      <c r="L6" s="252">
        <v>87.2</v>
      </c>
      <c r="M6" s="252">
        <v>88.6</v>
      </c>
      <c r="N6" s="252">
        <v>87.2</v>
      </c>
      <c r="O6" s="252">
        <v>87.6</v>
      </c>
      <c r="P6" s="252">
        <v>89.2</v>
      </c>
      <c r="Q6" s="252">
        <v>89.2</v>
      </c>
    </row>
    <row r="7" spans="2:17" ht="11.25">
      <c r="B7" s="277" t="s">
        <v>319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>
        <v>100</v>
      </c>
      <c r="P7" s="252">
        <v>92.2</v>
      </c>
      <c r="Q7" s="252">
        <v>90.9</v>
      </c>
    </row>
    <row r="8" spans="2:17" ht="11.25">
      <c r="B8" s="301" t="s">
        <v>320</v>
      </c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</row>
    <row r="9" spans="2:17" ht="11.25">
      <c r="B9" s="277" t="s">
        <v>321</v>
      </c>
      <c r="C9" s="252">
        <v>99.6</v>
      </c>
      <c r="D9" s="252">
        <v>99.5</v>
      </c>
      <c r="E9" s="252">
        <v>100</v>
      </c>
      <c r="F9" s="252">
        <v>100</v>
      </c>
      <c r="G9" s="252">
        <v>100</v>
      </c>
      <c r="H9" s="252">
        <v>97</v>
      </c>
      <c r="I9" s="252" t="s">
        <v>317</v>
      </c>
      <c r="J9" s="252">
        <v>87</v>
      </c>
      <c r="K9" s="252">
        <v>96</v>
      </c>
      <c r="L9" s="252">
        <v>96.2</v>
      </c>
      <c r="M9" s="252">
        <v>95.9</v>
      </c>
      <c r="N9" s="252">
        <v>96.7</v>
      </c>
      <c r="O9" s="252">
        <v>95.5</v>
      </c>
      <c r="P9" s="252">
        <v>95.8</v>
      </c>
      <c r="Q9" s="252">
        <v>96.1</v>
      </c>
    </row>
    <row r="10" spans="2:17" ht="11.25">
      <c r="B10" s="277" t="s">
        <v>322</v>
      </c>
      <c r="C10" s="252">
        <v>70.1</v>
      </c>
      <c r="D10" s="252">
        <v>70.1</v>
      </c>
      <c r="E10" s="252">
        <v>64.4</v>
      </c>
      <c r="F10" s="252">
        <v>66</v>
      </c>
      <c r="G10" s="252">
        <v>66.8</v>
      </c>
      <c r="H10" s="252">
        <v>69</v>
      </c>
      <c r="I10" s="252" t="s">
        <v>317</v>
      </c>
      <c r="J10" s="252">
        <v>72</v>
      </c>
      <c r="K10" s="252">
        <v>73</v>
      </c>
      <c r="L10" s="252">
        <v>75.5</v>
      </c>
      <c r="M10" s="252">
        <v>72.3</v>
      </c>
      <c r="N10" s="252">
        <v>73.7</v>
      </c>
      <c r="O10" s="252">
        <v>73.2</v>
      </c>
      <c r="P10" s="252">
        <v>74.8</v>
      </c>
      <c r="Q10" s="252">
        <v>75.3</v>
      </c>
    </row>
    <row r="11" spans="2:17" ht="11.25">
      <c r="B11" s="301" t="s">
        <v>323</v>
      </c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</row>
    <row r="12" spans="2:17" ht="11.25">
      <c r="B12" s="277" t="s">
        <v>324</v>
      </c>
      <c r="C12" s="252">
        <v>95</v>
      </c>
      <c r="D12" s="252">
        <v>95.7</v>
      </c>
      <c r="E12" s="252">
        <v>95.5</v>
      </c>
      <c r="F12" s="252">
        <v>95.6</v>
      </c>
      <c r="G12" s="252">
        <v>95.4</v>
      </c>
      <c r="H12" s="252">
        <v>96</v>
      </c>
      <c r="I12" s="252" t="s">
        <v>317</v>
      </c>
      <c r="J12" s="252"/>
      <c r="K12" s="252">
        <v>97</v>
      </c>
      <c r="L12" s="252">
        <v>97.8</v>
      </c>
      <c r="M12" s="252">
        <v>95.9</v>
      </c>
      <c r="N12" s="252">
        <v>96.7</v>
      </c>
      <c r="O12" s="252">
        <v>97</v>
      </c>
      <c r="P12" s="252">
        <v>96.9</v>
      </c>
      <c r="Q12" s="252">
        <v>97.3</v>
      </c>
    </row>
    <row r="13" spans="2:17" ht="11.25">
      <c r="B13" s="277" t="s">
        <v>325</v>
      </c>
      <c r="C13" s="252">
        <v>93.7</v>
      </c>
      <c r="D13" s="252">
        <v>94.6</v>
      </c>
      <c r="E13" s="252">
        <v>90.1</v>
      </c>
      <c r="F13" s="252">
        <v>89.9</v>
      </c>
      <c r="G13" s="252">
        <v>90.4</v>
      </c>
      <c r="H13" s="252">
        <v>91</v>
      </c>
      <c r="I13" s="252" t="s">
        <v>317</v>
      </c>
      <c r="J13" s="252">
        <v>93</v>
      </c>
      <c r="K13" s="252">
        <v>93</v>
      </c>
      <c r="L13" s="252">
        <v>94.3</v>
      </c>
      <c r="M13" s="252">
        <v>94.3</v>
      </c>
      <c r="N13" s="252">
        <v>93.5</v>
      </c>
      <c r="O13" s="252">
        <v>93.9</v>
      </c>
      <c r="P13" s="252">
        <v>93.9</v>
      </c>
      <c r="Q13" s="252"/>
    </row>
    <row r="14" spans="2:17" ht="11.25">
      <c r="B14" s="277" t="s">
        <v>326</v>
      </c>
      <c r="C14" s="252">
        <v>65.1</v>
      </c>
      <c r="D14" s="252">
        <v>69.3</v>
      </c>
      <c r="E14" s="252">
        <v>67.3</v>
      </c>
      <c r="F14" s="252">
        <v>68.4</v>
      </c>
      <c r="G14" s="252">
        <v>66.9</v>
      </c>
      <c r="H14" s="252">
        <v>69</v>
      </c>
      <c r="I14" s="252" t="s">
        <v>317</v>
      </c>
      <c r="J14" s="252">
        <v>71</v>
      </c>
      <c r="K14" s="252">
        <v>71</v>
      </c>
      <c r="L14" s="252">
        <v>73.3</v>
      </c>
      <c r="M14" s="252">
        <v>73.8</v>
      </c>
      <c r="N14" s="252">
        <v>75.8</v>
      </c>
      <c r="O14" s="252">
        <v>76.4</v>
      </c>
      <c r="P14" s="252">
        <v>73.9</v>
      </c>
      <c r="Q14" s="252">
        <v>75.4</v>
      </c>
    </row>
    <row r="15" spans="2:17" ht="11.25">
      <c r="B15" s="277" t="s">
        <v>327</v>
      </c>
      <c r="C15" s="252">
        <v>22.7</v>
      </c>
      <c r="D15" s="252">
        <v>19.6</v>
      </c>
      <c r="E15" s="252">
        <v>19.6</v>
      </c>
      <c r="F15" s="252">
        <v>20.1</v>
      </c>
      <c r="G15" s="252">
        <v>24.2</v>
      </c>
      <c r="H15" s="252">
        <v>35</v>
      </c>
      <c r="I15" s="252" t="s">
        <v>317</v>
      </c>
      <c r="J15" s="252">
        <v>23</v>
      </c>
      <c r="K15" s="252">
        <v>26</v>
      </c>
      <c r="L15" s="252">
        <v>24.9</v>
      </c>
      <c r="M15" s="252">
        <v>27.4</v>
      </c>
      <c r="N15" s="252">
        <v>26.8</v>
      </c>
      <c r="O15" s="252">
        <v>26.7</v>
      </c>
      <c r="P15" s="252">
        <v>30.6</v>
      </c>
      <c r="Q15" s="252">
        <v>31.4</v>
      </c>
    </row>
    <row r="16" spans="2:17" ht="11.25">
      <c r="B16" s="277" t="s">
        <v>328</v>
      </c>
      <c r="C16" s="252">
        <v>99.5</v>
      </c>
      <c r="D16" s="252">
        <v>98.1</v>
      </c>
      <c r="E16" s="252">
        <v>97.8</v>
      </c>
      <c r="F16" s="252">
        <v>98.3</v>
      </c>
      <c r="G16" s="252">
        <v>97.6</v>
      </c>
      <c r="H16" s="252">
        <v>98</v>
      </c>
      <c r="I16" s="252" t="s">
        <v>317</v>
      </c>
      <c r="J16" s="252">
        <v>98</v>
      </c>
      <c r="K16" s="252">
        <v>99</v>
      </c>
      <c r="L16" s="252">
        <v>98.3</v>
      </c>
      <c r="M16" s="252">
        <v>97.1</v>
      </c>
      <c r="N16" s="252">
        <v>97.8</v>
      </c>
      <c r="O16" s="252">
        <v>97.7</v>
      </c>
      <c r="P16" s="252">
        <v>98.6</v>
      </c>
      <c r="Q16" s="252">
        <v>95.7</v>
      </c>
    </row>
    <row r="17" spans="2:17" ht="11.25">
      <c r="B17" s="301" t="s">
        <v>329</v>
      </c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</row>
    <row r="18" spans="2:17" ht="11.25">
      <c r="B18" s="277" t="s">
        <v>330</v>
      </c>
      <c r="C18" s="252"/>
      <c r="D18" s="252"/>
      <c r="E18" s="252"/>
      <c r="F18" s="252"/>
      <c r="G18" s="252"/>
      <c r="H18" s="252"/>
      <c r="I18" s="252"/>
      <c r="J18" s="252"/>
      <c r="K18" s="252"/>
      <c r="L18" s="252">
        <v>87.1</v>
      </c>
      <c r="M18" s="252">
        <v>100</v>
      </c>
      <c r="N18" s="252">
        <v>88</v>
      </c>
      <c r="O18" s="252">
        <v>91.5</v>
      </c>
      <c r="P18" s="252">
        <v>94.5</v>
      </c>
      <c r="Q18" s="252">
        <v>92.6</v>
      </c>
    </row>
    <row r="19" spans="2:17" ht="11.25">
      <c r="B19" s="277" t="s">
        <v>109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2">
        <v>59.3</v>
      </c>
      <c r="M19" s="252">
        <v>61.3</v>
      </c>
      <c r="N19" s="252">
        <v>63.1</v>
      </c>
      <c r="O19" s="252">
        <v>61.1</v>
      </c>
      <c r="P19" s="252">
        <v>63.6</v>
      </c>
      <c r="Q19" s="252">
        <v>62.4</v>
      </c>
    </row>
    <row r="20" spans="2:17" ht="11.25">
      <c r="B20" s="277" t="s">
        <v>110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2">
        <v>42.9</v>
      </c>
      <c r="M20" s="252">
        <v>42.9</v>
      </c>
      <c r="N20" s="252">
        <v>41.2</v>
      </c>
      <c r="O20" s="252">
        <v>54.1</v>
      </c>
      <c r="P20" s="252">
        <v>51.6</v>
      </c>
      <c r="Q20" s="252">
        <v>48.2</v>
      </c>
    </row>
    <row r="21" spans="2:17" ht="11.25">
      <c r="B21" s="277" t="s">
        <v>331</v>
      </c>
      <c r="C21" s="252"/>
      <c r="D21" s="252"/>
      <c r="E21" s="252"/>
      <c r="F21" s="252"/>
      <c r="G21" s="252"/>
      <c r="H21" s="252">
        <v>63</v>
      </c>
      <c r="I21" s="252" t="s">
        <v>317</v>
      </c>
      <c r="J21" s="252">
        <v>52</v>
      </c>
      <c r="K21" s="252">
        <v>63</v>
      </c>
      <c r="L21" s="252">
        <v>62.6</v>
      </c>
      <c r="M21" s="252">
        <v>64</v>
      </c>
      <c r="N21" s="252">
        <v>58.3</v>
      </c>
      <c r="O21" s="252">
        <v>64</v>
      </c>
      <c r="P21" s="252">
        <v>56.7</v>
      </c>
      <c r="Q21" s="252">
        <v>57.7</v>
      </c>
    </row>
    <row r="22" spans="2:17" ht="11.25">
      <c r="B22" s="300" t="s">
        <v>332</v>
      </c>
      <c r="C22" s="273">
        <v>82.8</v>
      </c>
      <c r="D22" s="273">
        <v>83.8</v>
      </c>
      <c r="E22" s="273">
        <v>81.2</v>
      </c>
      <c r="F22" s="273">
        <v>80.8</v>
      </c>
      <c r="G22" s="273">
        <v>81.2</v>
      </c>
      <c r="H22" s="273">
        <v>82.8</v>
      </c>
      <c r="I22" s="273" t="s">
        <v>317</v>
      </c>
      <c r="J22" s="273">
        <v>83.6</v>
      </c>
      <c r="K22" s="273">
        <v>85</v>
      </c>
      <c r="L22" s="273">
        <v>85.3</v>
      </c>
      <c r="M22" s="273">
        <v>85.5</v>
      </c>
      <c r="N22" s="273">
        <v>85.1</v>
      </c>
      <c r="O22" s="273">
        <v>84.2</v>
      </c>
      <c r="P22" s="273">
        <v>85.6</v>
      </c>
      <c r="Q22" s="273">
        <v>85.7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I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36.7109375" style="12" customWidth="1"/>
    <col min="3" max="3" width="41.00390625" style="18" customWidth="1"/>
    <col min="4" max="4" width="24.140625" style="12" customWidth="1"/>
    <col min="5" max="5" width="7.28125" style="65" customWidth="1"/>
    <col min="6" max="6" width="12.28125" style="19" hidden="1" customWidth="1"/>
    <col min="7" max="7" width="14.140625" style="19" hidden="1" customWidth="1"/>
    <col min="8" max="8" width="8.7109375" style="12" customWidth="1"/>
    <col min="9" max="16384" width="11.421875" style="12" customWidth="1"/>
  </cols>
  <sheetData>
    <row r="1" spans="2:7" s="1" customFormat="1" ht="18" customHeight="1">
      <c r="B1" s="3"/>
      <c r="C1" s="58" t="s">
        <v>134</v>
      </c>
      <c r="D1" s="86"/>
      <c r="E1" s="62"/>
      <c r="G1" s="4"/>
    </row>
    <row r="3" spans="2:5" s="15" customFormat="1" ht="12.75" customHeight="1">
      <c r="B3" s="37" t="s">
        <v>135</v>
      </c>
      <c r="C3" s="37"/>
      <c r="D3" s="63"/>
      <c r="E3" s="64"/>
    </row>
    <row r="5" spans="2:7" s="66" customFormat="1" ht="18" customHeight="1">
      <c r="B5" s="452" t="s">
        <v>141</v>
      </c>
      <c r="C5" s="344"/>
      <c r="D5" s="201" t="s">
        <v>153</v>
      </c>
      <c r="E5" s="67"/>
      <c r="F5" s="27"/>
      <c r="G5" s="27"/>
    </row>
    <row r="6" spans="2:4" ht="12" customHeight="1">
      <c r="B6" s="163" t="s">
        <v>27</v>
      </c>
      <c r="C6" s="128" t="s">
        <v>28</v>
      </c>
      <c r="D6" s="169">
        <v>2.7</v>
      </c>
    </row>
    <row r="7" spans="2:4" ht="12" customHeight="1">
      <c r="B7" s="144" t="s">
        <v>29</v>
      </c>
      <c r="C7" s="446" t="s">
        <v>32</v>
      </c>
      <c r="D7" s="450">
        <v>10.2</v>
      </c>
    </row>
    <row r="8" spans="2:4" ht="12" customHeight="1">
      <c r="B8" s="144" t="s">
        <v>30</v>
      </c>
      <c r="C8" s="447"/>
      <c r="D8" s="519"/>
    </row>
    <row r="9" spans="2:4" ht="12" customHeight="1">
      <c r="B9" s="144" t="s">
        <v>31</v>
      </c>
      <c r="C9" s="448"/>
      <c r="D9" s="519"/>
    </row>
    <row r="10" spans="2:4" ht="12" customHeight="1">
      <c r="B10" s="164" t="s">
        <v>33</v>
      </c>
      <c r="C10" s="446" t="s">
        <v>39</v>
      </c>
      <c r="D10" s="449">
        <v>22.1</v>
      </c>
    </row>
    <row r="11" spans="2:4" ht="12" customHeight="1">
      <c r="B11" s="165" t="s">
        <v>34</v>
      </c>
      <c r="C11" s="447"/>
      <c r="D11" s="519"/>
    </row>
    <row r="12" spans="2:4" ht="12" customHeight="1">
      <c r="B12" s="165" t="s">
        <v>35</v>
      </c>
      <c r="C12" s="447"/>
      <c r="D12" s="519"/>
    </row>
    <row r="13" spans="2:4" ht="12" customHeight="1">
      <c r="B13" s="165" t="s">
        <v>36</v>
      </c>
      <c r="C13" s="447"/>
      <c r="D13" s="519"/>
    </row>
    <row r="14" spans="2:4" ht="12" customHeight="1">
      <c r="B14" s="165" t="s">
        <v>37</v>
      </c>
      <c r="C14" s="447"/>
      <c r="D14" s="519"/>
    </row>
    <row r="15" spans="2:4" ht="12" customHeight="1">
      <c r="B15" s="166" t="s">
        <v>38</v>
      </c>
      <c r="C15" s="448"/>
      <c r="D15" s="520"/>
    </row>
    <row r="16" spans="2:4" ht="12" customHeight="1">
      <c r="B16" s="144" t="s">
        <v>40</v>
      </c>
      <c r="C16" s="446" t="s">
        <v>46</v>
      </c>
      <c r="D16" s="449">
        <v>13.8</v>
      </c>
    </row>
    <row r="17" spans="2:4" ht="12" customHeight="1">
      <c r="B17" s="144" t="s">
        <v>41</v>
      </c>
      <c r="C17" s="447"/>
      <c r="D17" s="519"/>
    </row>
    <row r="18" spans="2:4" ht="12" customHeight="1">
      <c r="B18" s="144" t="s">
        <v>42</v>
      </c>
      <c r="C18" s="447"/>
      <c r="D18" s="519"/>
    </row>
    <row r="19" spans="2:4" ht="12" customHeight="1">
      <c r="B19" s="144" t="s">
        <v>43</v>
      </c>
      <c r="C19" s="447"/>
      <c r="D19" s="519"/>
    </row>
    <row r="20" spans="2:4" ht="12" customHeight="1">
      <c r="B20" s="144" t="s">
        <v>44</v>
      </c>
      <c r="C20" s="447"/>
      <c r="D20" s="519"/>
    </row>
    <row r="21" spans="2:4" ht="12" customHeight="1">
      <c r="B21" s="144" t="s">
        <v>45</v>
      </c>
      <c r="C21" s="448"/>
      <c r="D21" s="520"/>
    </row>
    <row r="22" spans="2:4" ht="12" customHeight="1">
      <c r="B22" s="164" t="s">
        <v>47</v>
      </c>
      <c r="C22" s="446" t="s">
        <v>52</v>
      </c>
      <c r="D22" s="449">
        <v>27.1</v>
      </c>
    </row>
    <row r="23" spans="2:4" ht="12" customHeight="1">
      <c r="B23" s="165" t="s">
        <v>48</v>
      </c>
      <c r="C23" s="447"/>
      <c r="D23" s="519"/>
    </row>
    <row r="24" spans="2:4" ht="12" customHeight="1">
      <c r="B24" s="165" t="s">
        <v>49</v>
      </c>
      <c r="C24" s="447"/>
      <c r="D24" s="519"/>
    </row>
    <row r="25" spans="2:4" ht="12" customHeight="1">
      <c r="B25" s="165" t="s">
        <v>50</v>
      </c>
      <c r="C25" s="447"/>
      <c r="D25" s="519"/>
    </row>
    <row r="26" spans="2:4" ht="12" customHeight="1">
      <c r="B26" s="166" t="s">
        <v>51</v>
      </c>
      <c r="C26" s="448"/>
      <c r="D26" s="520"/>
    </row>
    <row r="27" spans="2:4" ht="12" customHeight="1">
      <c r="B27" s="144" t="s">
        <v>53</v>
      </c>
      <c r="C27" s="446" t="s">
        <v>56</v>
      </c>
      <c r="D27" s="450">
        <v>19.4</v>
      </c>
    </row>
    <row r="28" spans="2:4" ht="12" customHeight="1">
      <c r="B28" s="144" t="s">
        <v>54</v>
      </c>
      <c r="C28" s="447"/>
      <c r="D28" s="519"/>
    </row>
    <row r="29" spans="2:4" ht="12" customHeight="1">
      <c r="B29" s="144" t="s">
        <v>55</v>
      </c>
      <c r="C29" s="448"/>
      <c r="D29" s="519"/>
    </row>
    <row r="30" spans="2:4" ht="12" customHeight="1">
      <c r="B30" s="163" t="s">
        <v>57</v>
      </c>
      <c r="C30" s="163" t="s">
        <v>58</v>
      </c>
      <c r="D30" s="169">
        <v>4.7</v>
      </c>
    </row>
    <row r="31" spans="2:9" s="15" customFormat="1" ht="12" customHeight="1">
      <c r="B31" s="139" t="s">
        <v>15</v>
      </c>
      <c r="C31" s="171"/>
      <c r="D31" s="202">
        <f>SUM(D6:D30)</f>
        <v>100.00000000000001</v>
      </c>
      <c r="E31" s="64"/>
      <c r="F31" s="25"/>
      <c r="G31" s="25"/>
      <c r="I31" s="68"/>
    </row>
    <row r="32" spans="2:4" ht="18" customHeight="1">
      <c r="B32" s="1" t="s">
        <v>129</v>
      </c>
      <c r="C32" s="1"/>
      <c r="D32" s="1"/>
    </row>
    <row r="33" spans="2:4" ht="18" customHeight="1">
      <c r="B33" s="1"/>
      <c r="C33" s="1"/>
      <c r="D33" s="1"/>
    </row>
    <row r="34" spans="2:4" ht="12" customHeight="1">
      <c r="B34" s="34" t="s">
        <v>136</v>
      </c>
      <c r="C34" s="73"/>
      <c r="D34" s="89"/>
    </row>
    <row r="35" spans="2:4" ht="12" customHeight="1">
      <c r="B35" s="37" t="s">
        <v>80</v>
      </c>
      <c r="C35" s="37"/>
      <c r="D35" s="73"/>
    </row>
    <row r="36" spans="2:3" ht="12" customHeight="1">
      <c r="B36" s="37"/>
      <c r="C36" s="37"/>
    </row>
    <row r="37" spans="2:5" ht="18" customHeight="1">
      <c r="B37" s="173" t="s">
        <v>59</v>
      </c>
      <c r="C37" s="176"/>
      <c r="D37" s="175" t="s">
        <v>153</v>
      </c>
      <c r="E37" s="82"/>
    </row>
    <row r="38" spans="2:8" ht="12" customHeight="1">
      <c r="B38" s="144" t="s">
        <v>111</v>
      </c>
      <c r="C38" s="4"/>
      <c r="D38" s="177">
        <v>5.446873801304181</v>
      </c>
      <c r="E38" s="76"/>
      <c r="F38" s="78"/>
      <c r="G38" s="78"/>
      <c r="H38" s="55"/>
    </row>
    <row r="39" spans="2:8" ht="12" customHeight="1">
      <c r="B39" s="144" t="s">
        <v>112</v>
      </c>
      <c r="C39" s="4"/>
      <c r="D39" s="177">
        <v>21.327196010740316</v>
      </c>
      <c r="E39" s="76"/>
      <c r="F39" s="78"/>
      <c r="G39" s="78"/>
      <c r="H39" s="55"/>
    </row>
    <row r="40" spans="2:8" ht="12" customHeight="1">
      <c r="B40" s="144" t="s">
        <v>113</v>
      </c>
      <c r="C40" s="4"/>
      <c r="D40" s="177">
        <v>34.71423091676256</v>
      </c>
      <c r="E40" s="76"/>
      <c r="F40" s="78"/>
      <c r="G40" s="78"/>
      <c r="H40" s="55"/>
    </row>
    <row r="41" spans="2:8" ht="12" customHeight="1">
      <c r="B41" s="144" t="s">
        <v>114</v>
      </c>
      <c r="C41" s="4"/>
      <c r="D41" s="177">
        <v>7.786728039892597</v>
      </c>
      <c r="E41" s="76"/>
      <c r="F41" s="78"/>
      <c r="G41" s="78"/>
      <c r="H41" s="55"/>
    </row>
    <row r="42" spans="2:8" ht="12" customHeight="1">
      <c r="B42" s="144" t="s">
        <v>164</v>
      </c>
      <c r="C42" s="4"/>
      <c r="D42" s="177">
        <v>17.836593785960876</v>
      </c>
      <c r="E42" s="76"/>
      <c r="F42" s="78"/>
      <c r="G42" s="78"/>
      <c r="H42" s="55"/>
    </row>
    <row r="43" spans="2:8" ht="12" customHeight="1">
      <c r="B43" s="144" t="s">
        <v>115</v>
      </c>
      <c r="C43" s="4"/>
      <c r="D43" s="177">
        <v>0.23014959723820483</v>
      </c>
      <c r="E43" s="76"/>
      <c r="F43" s="78"/>
      <c r="G43" s="78"/>
      <c r="H43" s="55"/>
    </row>
    <row r="44" spans="2:8" ht="12" customHeight="1">
      <c r="B44" s="144" t="s">
        <v>116</v>
      </c>
      <c r="C44" s="4"/>
      <c r="D44" s="177">
        <v>0.9205983889528193</v>
      </c>
      <c r="E44" s="76"/>
      <c r="F44" s="78"/>
      <c r="G44" s="78"/>
      <c r="H44" s="55"/>
    </row>
    <row r="45" spans="2:8" ht="12" customHeight="1">
      <c r="B45" s="144" t="s">
        <v>117</v>
      </c>
      <c r="C45" s="4"/>
      <c r="D45" s="177">
        <v>9.4361334867664</v>
      </c>
      <c r="E45" s="76"/>
      <c r="F45" s="78"/>
      <c r="G45" s="78"/>
      <c r="H45" s="55"/>
    </row>
    <row r="46" spans="2:8" ht="12" customHeight="1">
      <c r="B46" s="144" t="s">
        <v>118</v>
      </c>
      <c r="C46" s="4"/>
      <c r="D46" s="177">
        <v>0.3068661296509398</v>
      </c>
      <c r="E46" s="76"/>
      <c r="F46" s="78"/>
      <c r="G46" s="78"/>
      <c r="H46" s="55"/>
    </row>
    <row r="47" spans="2:8" ht="12" customHeight="1">
      <c r="B47" s="144" t="s">
        <v>119</v>
      </c>
      <c r="C47" s="4"/>
      <c r="D47" s="177">
        <v>1.9946298427311087</v>
      </c>
      <c r="E47" s="76"/>
      <c r="F47" s="78"/>
      <c r="G47" s="78"/>
      <c r="H47" s="55"/>
    </row>
    <row r="48" spans="2:8" ht="12" customHeight="1">
      <c r="B48" s="139" t="s">
        <v>15</v>
      </c>
      <c r="C48" s="171"/>
      <c r="D48" s="178">
        <v>100</v>
      </c>
      <c r="E48" s="76"/>
      <c r="F48" s="78"/>
      <c r="G48" s="78"/>
      <c r="H48" s="55"/>
    </row>
  </sheetData>
  <sheetProtection/>
  <mergeCells count="11">
    <mergeCell ref="B5:C5"/>
    <mergeCell ref="C7:C9"/>
    <mergeCell ref="C10:C15"/>
    <mergeCell ref="D10:D15"/>
    <mergeCell ref="D7:D9"/>
    <mergeCell ref="D27:D29"/>
    <mergeCell ref="C27:C29"/>
    <mergeCell ref="C16:C21"/>
    <mergeCell ref="C22:C26"/>
    <mergeCell ref="D22:D26"/>
    <mergeCell ref="D16:D2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formation aux professions sociales en 2010</dc:title>
  <dc:subject>Document de travai, Série statistiques, DREES, n° 164 – janvier 2012</dc:subject>
  <dc:creator>Sandra Nahon</dc:creator>
  <cp:keywords/>
  <dc:description/>
  <cp:lastModifiedBy>BERARD, Arnaud (DREES/EXTERNE/EXTERNES)</cp:lastModifiedBy>
  <cp:lastPrinted>2011-11-30T13:04:25Z</cp:lastPrinted>
  <dcterms:created xsi:type="dcterms:W3CDTF">2007-01-15T13:54:20Z</dcterms:created>
  <dcterms:modified xsi:type="dcterms:W3CDTF">2020-10-19T15:09:00Z</dcterms:modified>
  <cp:category/>
  <cp:version/>
  <cp:contentType/>
  <cp:contentStatus/>
</cp:coreProperties>
</file>