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20" tabRatio="868" activeTab="0"/>
  </bookViews>
  <sheets>
    <sheet name="Sommaire" sheetId="1" r:id="rId1"/>
    <sheet name="Tableau 1" sheetId="2" r:id="rId2"/>
    <sheet name="Graphique 1a " sheetId="3" r:id="rId3"/>
    <sheet name="Graphique 1b " sheetId="4" r:id="rId4"/>
    <sheet name="Graphique 1c" sheetId="5" r:id="rId5"/>
    <sheet name="Tableau 2" sheetId="6" r:id="rId6"/>
    <sheet name="Tableau 3" sheetId="7" r:id="rId7"/>
    <sheet name="Tableau 4a1" sheetId="8" r:id="rId8"/>
    <sheet name="Tableau 4a2" sheetId="9" r:id="rId9"/>
    <sheet name="Tableau 4b1" sheetId="10" r:id="rId10"/>
    <sheet name="Tableau 4b2" sheetId="11" r:id="rId11"/>
    <sheet name="Tableau 4c1" sheetId="12" r:id="rId12"/>
    <sheet name="Tableau 4c2" sheetId="13" r:id="rId13"/>
    <sheet name="Tableau 4d1" sheetId="14" r:id="rId14"/>
    <sheet name="Tableau 4d2" sheetId="15" r:id="rId15"/>
    <sheet name="Tableau 4e1" sheetId="16" r:id="rId16"/>
    <sheet name="Tableau 4e2" sheetId="17" r:id="rId17"/>
    <sheet name="Tableau 4f1" sheetId="18" r:id="rId18"/>
    <sheet name="Tableau 4f2" sheetId="19" r:id="rId19"/>
    <sheet name="Tableau 4g1" sheetId="20" r:id="rId20"/>
    <sheet name="Tableau 4g2" sheetId="21" r:id="rId21"/>
    <sheet name="Tableau 4h1" sheetId="22" r:id="rId22"/>
    <sheet name="Tableau 4h2" sheetId="23" r:id="rId23"/>
    <sheet name="Tableau 4i1" sheetId="24" r:id="rId24"/>
    <sheet name="Tableau 4i2" sheetId="25" r:id="rId25"/>
    <sheet name="Tableau 5a " sheetId="26" r:id="rId26"/>
    <sheet name="Tableau 5b" sheetId="27" r:id="rId27"/>
    <sheet name="Tableau 6" sheetId="28" r:id="rId28"/>
    <sheet name="Tableau 7a1" sheetId="29" r:id="rId29"/>
    <sheet name="Tableau 7a2" sheetId="30" r:id="rId30"/>
    <sheet name="Tableau 7a3" sheetId="31" r:id="rId31"/>
    <sheet name="Tableau 7a4" sheetId="32" r:id="rId32"/>
    <sheet name="Tableau 7b1" sheetId="33" r:id="rId33"/>
    <sheet name="Tableau 7b2" sheetId="34" r:id="rId34"/>
    <sheet name="Tableau 7b3" sheetId="35" r:id="rId35"/>
    <sheet name="Tableau 7b4" sheetId="36" r:id="rId36"/>
    <sheet name="Tableau 7c1" sheetId="37" r:id="rId37"/>
    <sheet name="Tableau 7c2" sheetId="38" r:id="rId38"/>
    <sheet name="Tableau 7c3" sheetId="39" r:id="rId39"/>
    <sheet name="Tableau 7c4" sheetId="40" r:id="rId40"/>
    <sheet name="Tableau 7d1" sheetId="41" r:id="rId41"/>
    <sheet name="Tableau 7d2" sheetId="42" r:id="rId42"/>
    <sheet name="Tableau 7d3" sheetId="43" r:id="rId43"/>
    <sheet name="Tableau 7d4" sheetId="44" r:id="rId44"/>
    <sheet name="Tableau 7e1" sheetId="45" r:id="rId45"/>
    <sheet name="Tableau 7e2" sheetId="46" r:id="rId46"/>
    <sheet name="Tableau 7e3" sheetId="47" r:id="rId47"/>
    <sheet name="Tableau 7e4" sheetId="48" r:id="rId48"/>
    <sheet name="Tableau 7f1" sheetId="49" r:id="rId49"/>
    <sheet name="Tableau 7f2" sheetId="50" r:id="rId50"/>
    <sheet name="Tableau 7f3" sheetId="51" r:id="rId51"/>
    <sheet name="Tableau 7f4" sheetId="52" r:id="rId52"/>
    <sheet name="Tableau 7g1" sheetId="53" r:id="rId53"/>
    <sheet name="Tableau 7g2" sheetId="54" r:id="rId54"/>
    <sheet name="Tableau 7g3" sheetId="55" r:id="rId55"/>
    <sheet name="Tableau 7g4" sheetId="56" r:id="rId56"/>
    <sheet name="Tableau 7h1" sheetId="57" r:id="rId57"/>
    <sheet name="Tableau 7h2" sheetId="58" r:id="rId58"/>
    <sheet name="Tableau 7h3" sheetId="59" r:id="rId59"/>
    <sheet name="Tableau 7h4" sheetId="60" r:id="rId60"/>
    <sheet name="Tableau 7i1" sheetId="61" r:id="rId61"/>
    <sheet name="Tableau 7i2" sheetId="62" r:id="rId62"/>
    <sheet name="Tableau 7i3" sheetId="63" r:id="rId63"/>
    <sheet name="Tableau 7i4" sheetId="64" r:id="rId64"/>
    <sheet name="Tableau 7j1" sheetId="65" r:id="rId65"/>
    <sheet name="Tableau 7j2" sheetId="66" r:id="rId66"/>
    <sheet name="Tableau 7j3" sheetId="67" r:id="rId67"/>
    <sheet name="Tableau 7j4" sheetId="68" r:id="rId68"/>
    <sheet name="Tableau 7k1" sheetId="69" r:id="rId69"/>
    <sheet name="Tableau 7k2" sheetId="70" r:id="rId70"/>
    <sheet name="Tableau 7k3" sheetId="71" r:id="rId71"/>
    <sheet name="Tableau 7k4" sheetId="72" r:id="rId72"/>
    <sheet name="Tableau 7l1" sheetId="73" r:id="rId73"/>
    <sheet name="Tableau 7l2" sheetId="74" r:id="rId74"/>
    <sheet name="Tableau 7l3" sheetId="75" r:id="rId75"/>
    <sheet name="Tableau 7l4" sheetId="76" r:id="rId76"/>
    <sheet name="Tableau 7m1" sheetId="77" r:id="rId77"/>
    <sheet name="Tableau 7m2" sheetId="78" r:id="rId78"/>
    <sheet name="Tableau 7m3" sheetId="79" r:id="rId79"/>
    <sheet name="Tableau 7m4" sheetId="80" r:id="rId80"/>
    <sheet name="Annexe 3a1" sheetId="81" r:id="rId81"/>
    <sheet name="Annexe 3a2" sheetId="82" r:id="rId82"/>
    <sheet name="Annexe 3b1" sheetId="83" r:id="rId83"/>
    <sheet name="Annexe 3b2" sheetId="84" r:id="rId84"/>
    <sheet name="Annexe 3c1" sheetId="85" r:id="rId85"/>
    <sheet name="Annexe 3c2" sheetId="86" r:id="rId86"/>
    <sheet name="Annexe 3d1" sheetId="87" r:id="rId87"/>
    <sheet name="Annexe 3d2" sheetId="88" r:id="rId88"/>
    <sheet name="Annexe 3e1" sheetId="89" r:id="rId89"/>
    <sheet name="Annexe 3e2" sheetId="90" r:id="rId90"/>
  </sheets>
  <definedNames>
    <definedName name="_xlnm.Print_Area" localSheetId="28">'Tableau 7a1'!#REF!</definedName>
    <definedName name="_xlnm.Print_Area" localSheetId="29">'Tableau 7a2'!#REF!</definedName>
    <definedName name="_xlnm.Print_Area" localSheetId="30">'Tableau 7a3'!#REF!</definedName>
    <definedName name="_xlnm.Print_Area" localSheetId="31">'Tableau 7a4'!#REF!</definedName>
    <definedName name="_xlnm.Print_Area" localSheetId="32">'Tableau 7b1'!#REF!</definedName>
    <definedName name="_xlnm.Print_Area" localSheetId="33">'Tableau 7b2'!#REF!</definedName>
    <definedName name="_xlnm.Print_Area" localSheetId="34">'Tableau 7b3'!#REF!</definedName>
    <definedName name="_xlnm.Print_Area" localSheetId="35">'Tableau 7b4'!#REF!</definedName>
    <definedName name="_xlnm.Print_Area" localSheetId="36">'Tableau 7c1'!#REF!</definedName>
    <definedName name="_xlnm.Print_Area" localSheetId="37">'Tableau 7c2'!#REF!</definedName>
    <definedName name="_xlnm.Print_Area" localSheetId="38">'Tableau 7c3'!#REF!</definedName>
    <definedName name="_xlnm.Print_Area" localSheetId="39">'Tableau 7c4'!#REF!</definedName>
    <definedName name="_xlnm.Print_Area" localSheetId="40">'Tableau 7d1'!#REF!</definedName>
    <definedName name="_xlnm.Print_Area" localSheetId="41">'Tableau 7d2'!#REF!</definedName>
    <definedName name="_xlnm.Print_Area" localSheetId="42">'Tableau 7d3'!#REF!</definedName>
    <definedName name="_xlnm.Print_Area" localSheetId="43">'Tableau 7d4'!#REF!</definedName>
    <definedName name="_xlnm.Print_Area" localSheetId="44">'Tableau 7e1'!#REF!</definedName>
    <definedName name="_xlnm.Print_Area" localSheetId="45">'Tableau 7e2'!#REF!</definedName>
    <definedName name="_xlnm.Print_Area" localSheetId="46">'Tableau 7e3'!#REF!</definedName>
    <definedName name="_xlnm.Print_Area" localSheetId="47">'Tableau 7e4'!#REF!</definedName>
    <definedName name="_xlnm.Print_Area" localSheetId="48">'Tableau 7f1'!#REF!</definedName>
    <definedName name="_xlnm.Print_Area" localSheetId="49">'Tableau 7f2'!#REF!</definedName>
    <definedName name="_xlnm.Print_Area" localSheetId="50">'Tableau 7f3'!#REF!</definedName>
    <definedName name="_xlnm.Print_Area" localSheetId="51">'Tableau 7f4'!#REF!</definedName>
    <definedName name="_xlnm.Print_Area" localSheetId="52">'Tableau 7g1'!#REF!</definedName>
    <definedName name="_xlnm.Print_Area" localSheetId="53">'Tableau 7g2'!#REF!</definedName>
    <definedName name="_xlnm.Print_Area" localSheetId="54">'Tableau 7g3'!#REF!</definedName>
    <definedName name="_xlnm.Print_Area" localSheetId="55">'Tableau 7g4'!#REF!</definedName>
    <definedName name="_xlnm.Print_Area" localSheetId="56">'Tableau 7h1'!#REF!</definedName>
    <definedName name="_xlnm.Print_Area" localSheetId="57">'Tableau 7h2'!#REF!</definedName>
    <definedName name="_xlnm.Print_Area" localSheetId="58">'Tableau 7h3'!#REF!</definedName>
    <definedName name="_xlnm.Print_Area" localSheetId="59">'Tableau 7h4'!#REF!</definedName>
    <definedName name="_xlnm.Print_Area" localSheetId="60">'Tableau 7i1'!#REF!</definedName>
    <definedName name="_xlnm.Print_Area" localSheetId="61">'Tableau 7i2'!#REF!</definedName>
    <definedName name="_xlnm.Print_Area" localSheetId="62">'Tableau 7i3'!#REF!</definedName>
    <definedName name="_xlnm.Print_Area" localSheetId="63">'Tableau 7i4'!#REF!</definedName>
    <definedName name="_xlnm.Print_Area" localSheetId="64">'Tableau 7j1'!#REF!</definedName>
    <definedName name="_xlnm.Print_Area" localSheetId="65">'Tableau 7j2'!#REF!</definedName>
    <definedName name="_xlnm.Print_Area" localSheetId="66">'Tableau 7j3'!#REF!</definedName>
    <definedName name="_xlnm.Print_Area" localSheetId="67">'Tableau 7j4'!#REF!</definedName>
    <definedName name="_xlnm.Print_Area" localSheetId="68">'Tableau 7k1'!#REF!</definedName>
    <definedName name="_xlnm.Print_Area" localSheetId="69">'Tableau 7k2'!#REF!</definedName>
    <definedName name="_xlnm.Print_Area" localSheetId="70">'Tableau 7k3'!#REF!</definedName>
    <definedName name="_xlnm.Print_Area" localSheetId="71">'Tableau 7k4'!#REF!</definedName>
    <definedName name="_xlnm.Print_Area" localSheetId="72">'Tableau 7l1'!#REF!</definedName>
    <definedName name="_xlnm.Print_Area" localSheetId="73">'Tableau 7l2'!#REF!</definedName>
    <definedName name="_xlnm.Print_Area" localSheetId="74">'Tableau 7l3'!#REF!</definedName>
    <definedName name="_xlnm.Print_Area" localSheetId="75">'Tableau 7l4'!#REF!</definedName>
    <definedName name="_xlnm.Print_Area" localSheetId="76">'Tableau 7m1'!#REF!</definedName>
    <definedName name="_xlnm.Print_Area" localSheetId="77">'Tableau 7m2'!#REF!</definedName>
    <definedName name="_xlnm.Print_Area" localSheetId="78">'Tableau 7m3'!#REF!</definedName>
    <definedName name="_xlnm.Print_Area" localSheetId="79">'Tableau 7m4'!#REF!</definedName>
  </definedNames>
  <calcPr fullCalcOnLoad="1"/>
</workbook>
</file>

<file path=xl/sharedStrings.xml><?xml version="1.0" encoding="utf-8"?>
<sst xmlns="http://schemas.openxmlformats.org/spreadsheetml/2006/main" count="4579" uniqueCount="921">
  <si>
    <t xml:space="preserve">REGION </t>
  </si>
  <si>
    <t>DEPARTEMENT</t>
  </si>
  <si>
    <t>Nombre de certificats reçus</t>
  </si>
  <si>
    <t>Taux de couverture (en %)</t>
  </si>
  <si>
    <t>ILE-DE-France</t>
  </si>
  <si>
    <t>Paris</t>
  </si>
  <si>
    <t>Seine-et-Marne</t>
  </si>
  <si>
    <t>Yvelines</t>
  </si>
  <si>
    <t>Essonne</t>
  </si>
  <si>
    <t>Hauts-de-Seine</t>
  </si>
  <si>
    <t>Seine-Saint-Denis</t>
  </si>
  <si>
    <t>Val-de-Marne</t>
  </si>
  <si>
    <t>Val-d'Oise</t>
  </si>
  <si>
    <t>CHAMPAGNE-ARDENNE</t>
  </si>
  <si>
    <t>Ardennes</t>
  </si>
  <si>
    <t>08</t>
  </si>
  <si>
    <t>Aube</t>
  </si>
  <si>
    <t>Marne</t>
  </si>
  <si>
    <t>Haute-Marne</t>
  </si>
  <si>
    <t>PICARDIE</t>
  </si>
  <si>
    <t>Aisne</t>
  </si>
  <si>
    <t>02</t>
  </si>
  <si>
    <t>Oise</t>
  </si>
  <si>
    <t>Somme</t>
  </si>
  <si>
    <t>HAUTE-NORMANDIE</t>
  </si>
  <si>
    <t>Eure</t>
  </si>
  <si>
    <t>27</t>
  </si>
  <si>
    <t>Seine-Maritime</t>
  </si>
  <si>
    <t>76</t>
  </si>
  <si>
    <t>CENTRE</t>
  </si>
  <si>
    <t>Cher</t>
  </si>
  <si>
    <t>18</t>
  </si>
  <si>
    <t>Eure-et-Loir</t>
  </si>
  <si>
    <t>28</t>
  </si>
  <si>
    <t>Indre</t>
  </si>
  <si>
    <t>36</t>
  </si>
  <si>
    <t>Indre-et-Loire</t>
  </si>
  <si>
    <t>37</t>
  </si>
  <si>
    <t>Loir-et-Cher</t>
  </si>
  <si>
    <t>41</t>
  </si>
  <si>
    <t>Loiret</t>
  </si>
  <si>
    <t>45</t>
  </si>
  <si>
    <t>BASSE-NORMANDIE</t>
  </si>
  <si>
    <t>Calvados</t>
  </si>
  <si>
    <t>14</t>
  </si>
  <si>
    <t>Manche</t>
  </si>
  <si>
    <t>50</t>
  </si>
  <si>
    <t>Orne</t>
  </si>
  <si>
    <t>61</t>
  </si>
  <si>
    <t>BOURGOGNE</t>
  </si>
  <si>
    <t>Côte-d'Or</t>
  </si>
  <si>
    <t>21</t>
  </si>
  <si>
    <t>Nièvre</t>
  </si>
  <si>
    <t>58</t>
  </si>
  <si>
    <t>Saône-et-Loire</t>
  </si>
  <si>
    <t>71</t>
  </si>
  <si>
    <t>Yonne</t>
  </si>
  <si>
    <t>89</t>
  </si>
  <si>
    <t>NORD-PAS-DE-CALAIS</t>
  </si>
  <si>
    <t>Nord</t>
  </si>
  <si>
    <t>59</t>
  </si>
  <si>
    <t>Pas-de-Calais</t>
  </si>
  <si>
    <t>62</t>
  </si>
  <si>
    <t>LORRAINE</t>
  </si>
  <si>
    <t>Meurthe-et-Moselle</t>
  </si>
  <si>
    <t>54</t>
  </si>
  <si>
    <t>Meuse</t>
  </si>
  <si>
    <t>55</t>
  </si>
  <si>
    <t>Moselle</t>
  </si>
  <si>
    <t>57</t>
  </si>
  <si>
    <t>Vosges</t>
  </si>
  <si>
    <t>88</t>
  </si>
  <si>
    <t>ALSACE</t>
  </si>
  <si>
    <t>Bas-Rhin</t>
  </si>
  <si>
    <t>67</t>
  </si>
  <si>
    <t>Haut-Rhin</t>
  </si>
  <si>
    <t>68</t>
  </si>
  <si>
    <t>FRANCHE-COMTE</t>
  </si>
  <si>
    <t>Doubs</t>
  </si>
  <si>
    <t>25</t>
  </si>
  <si>
    <t>Jura</t>
  </si>
  <si>
    <t>39</t>
  </si>
  <si>
    <t>Haute-Saône</t>
  </si>
  <si>
    <t>70</t>
  </si>
  <si>
    <t>Territoire de Belfort</t>
  </si>
  <si>
    <t>90</t>
  </si>
  <si>
    <t>PAYS DE LA LOIRE</t>
  </si>
  <si>
    <t>Loire-Atlantique</t>
  </si>
  <si>
    <t>44</t>
  </si>
  <si>
    <t>Maine-et-Loire</t>
  </si>
  <si>
    <t>49</t>
  </si>
  <si>
    <t>Mayenne</t>
  </si>
  <si>
    <t>53</t>
  </si>
  <si>
    <t>Sarthe</t>
  </si>
  <si>
    <t>72</t>
  </si>
  <si>
    <t>Vendée</t>
  </si>
  <si>
    <t>85</t>
  </si>
  <si>
    <t>BRETAGNE</t>
  </si>
  <si>
    <t>Côtes-d'Armor</t>
  </si>
  <si>
    <t>22</t>
  </si>
  <si>
    <t>Finistère</t>
  </si>
  <si>
    <t>29</t>
  </si>
  <si>
    <t>Ille-et-Vilaine</t>
  </si>
  <si>
    <t>35</t>
  </si>
  <si>
    <t>Morbihan</t>
  </si>
  <si>
    <t>56</t>
  </si>
  <si>
    <t>POITOU-CHARENTE</t>
  </si>
  <si>
    <t>Charente</t>
  </si>
  <si>
    <t>16</t>
  </si>
  <si>
    <t>Charente-Maritime</t>
  </si>
  <si>
    <t>17</t>
  </si>
  <si>
    <t>Deux-Sèvres</t>
  </si>
  <si>
    <t>79</t>
  </si>
  <si>
    <t>Vienne</t>
  </si>
  <si>
    <t>86</t>
  </si>
  <si>
    <t>AQUITAINE</t>
  </si>
  <si>
    <t>Dordogne</t>
  </si>
  <si>
    <t>24</t>
  </si>
  <si>
    <t>Gironde</t>
  </si>
  <si>
    <t>33</t>
  </si>
  <si>
    <t>Landes</t>
  </si>
  <si>
    <t>40</t>
  </si>
  <si>
    <t>Lot-et-Garonne</t>
  </si>
  <si>
    <t>47</t>
  </si>
  <si>
    <t>Pyrénées-Atlantiques</t>
  </si>
  <si>
    <t>64</t>
  </si>
  <si>
    <t>MIDI-PYRENEES</t>
  </si>
  <si>
    <t>Ariège</t>
  </si>
  <si>
    <t>09</t>
  </si>
  <si>
    <t>Aveyron</t>
  </si>
  <si>
    <t>12</t>
  </si>
  <si>
    <t>Haute-Garonne</t>
  </si>
  <si>
    <t>31</t>
  </si>
  <si>
    <t>Gers</t>
  </si>
  <si>
    <t>32</t>
  </si>
  <si>
    <t>Lot</t>
  </si>
  <si>
    <t>46</t>
  </si>
  <si>
    <t>Hautes-Pyrénées</t>
  </si>
  <si>
    <t>65</t>
  </si>
  <si>
    <t>Tarn</t>
  </si>
  <si>
    <t>81</t>
  </si>
  <si>
    <t>Tarn-et-Garonne</t>
  </si>
  <si>
    <t>82</t>
  </si>
  <si>
    <t>LIMOUSIN</t>
  </si>
  <si>
    <t>Corrèze</t>
  </si>
  <si>
    <t>19</t>
  </si>
  <si>
    <t>Creuse</t>
  </si>
  <si>
    <t>23</t>
  </si>
  <si>
    <t>Haute-Vienne</t>
  </si>
  <si>
    <t>87</t>
  </si>
  <si>
    <t>RHONE-ALPES</t>
  </si>
  <si>
    <t>Ain</t>
  </si>
  <si>
    <t>01</t>
  </si>
  <si>
    <t>Ardèche</t>
  </si>
  <si>
    <t>07</t>
  </si>
  <si>
    <t>Drôme</t>
  </si>
  <si>
    <t>26</t>
  </si>
  <si>
    <t>Isère</t>
  </si>
  <si>
    <t>38</t>
  </si>
  <si>
    <t>Loire</t>
  </si>
  <si>
    <t>42</t>
  </si>
  <si>
    <t>Rhône</t>
  </si>
  <si>
    <t>69</t>
  </si>
  <si>
    <t>Savoie</t>
  </si>
  <si>
    <t>73</t>
  </si>
  <si>
    <t>Haute-Savoie</t>
  </si>
  <si>
    <t>74</t>
  </si>
  <si>
    <t>AUVERGNE</t>
  </si>
  <si>
    <t>Allier</t>
  </si>
  <si>
    <t>03</t>
  </si>
  <si>
    <t>Cantal</t>
  </si>
  <si>
    <t>15</t>
  </si>
  <si>
    <t>Haute-Loire</t>
  </si>
  <si>
    <t>43</t>
  </si>
  <si>
    <t>Puy-de-Dôme</t>
  </si>
  <si>
    <t>63</t>
  </si>
  <si>
    <t>LANGUEDOC-ROUSSILLON</t>
  </si>
  <si>
    <t>Aude</t>
  </si>
  <si>
    <t>11</t>
  </si>
  <si>
    <t>Gard</t>
  </si>
  <si>
    <t>30</t>
  </si>
  <si>
    <t>Hérault</t>
  </si>
  <si>
    <t>34</t>
  </si>
  <si>
    <t>Lozère</t>
  </si>
  <si>
    <t>48</t>
  </si>
  <si>
    <t>Pyrénées-Orientales</t>
  </si>
  <si>
    <t>66</t>
  </si>
  <si>
    <t>PROVENCE-ALPES-COTE-D'AZUR</t>
  </si>
  <si>
    <t>Alpes-de-Haute-Provence</t>
  </si>
  <si>
    <t>04</t>
  </si>
  <si>
    <t>Hautes-Alpes</t>
  </si>
  <si>
    <t>05</t>
  </si>
  <si>
    <t>Alpes-Maritimes</t>
  </si>
  <si>
    <t>06</t>
  </si>
  <si>
    <t>Bouches-du-Rhône</t>
  </si>
  <si>
    <t>13</t>
  </si>
  <si>
    <t>Var</t>
  </si>
  <si>
    <t>83</t>
  </si>
  <si>
    <t>Vaucluse</t>
  </si>
  <si>
    <t>84</t>
  </si>
  <si>
    <t>CORSE</t>
  </si>
  <si>
    <t>Corse-du-Sud</t>
  </si>
  <si>
    <t>2A</t>
  </si>
  <si>
    <t>Haute-Corse</t>
  </si>
  <si>
    <t>2B</t>
  </si>
  <si>
    <t>DOM</t>
  </si>
  <si>
    <t>Guadeloupe</t>
  </si>
  <si>
    <t>971</t>
  </si>
  <si>
    <t>Martinique</t>
  </si>
  <si>
    <t>972</t>
  </si>
  <si>
    <t>Guyane</t>
  </si>
  <si>
    <t>973</t>
  </si>
  <si>
    <t>La Réunion</t>
  </si>
  <si>
    <t>974</t>
  </si>
  <si>
    <t>France ENTIERE</t>
  </si>
  <si>
    <t xml:space="preserve">Variables </t>
  </si>
  <si>
    <t>Modifications opérées suite à l'homogénéisation des modalités de réponse</t>
  </si>
  <si>
    <t>Anciennes modalités</t>
  </si>
  <si>
    <t>Nouvelles modalités</t>
  </si>
  <si>
    <t>Ensemble des variables à modalités O / N (oui / non)</t>
  </si>
  <si>
    <t>" "</t>
  </si>
  <si>
    <t xml:space="preserve">"O", "o","1","01"           </t>
  </si>
  <si>
    <t>"O"</t>
  </si>
  <si>
    <t xml:space="preserve">"n","0","00"    </t>
  </si>
  <si>
    <t>"N"</t>
  </si>
  <si>
    <t xml:space="preserve">Année d'accouchement </t>
  </si>
  <si>
    <t>"1006", "6", "06"</t>
  </si>
  <si>
    <t>"2006"</t>
  </si>
  <si>
    <t>"2017"</t>
  </si>
  <si>
    <t>"2007"</t>
  </si>
  <si>
    <t>"2066-2206"</t>
  </si>
  <si>
    <t>"9"</t>
  </si>
  <si>
    <t>"2009"</t>
  </si>
  <si>
    <t>"2207-5007-207-2097","7"</t>
  </si>
  <si>
    <t>"2028", "8208", "2208", "5008", "2088", "2018", "8"</t>
  </si>
  <si>
    <t>"2008"</t>
  </si>
  <si>
    <t>année=2146</t>
  </si>
  <si>
    <t>Si année à 2005, 2006, 2007</t>
  </si>
  <si>
    <t>Recherche des éventuels doublons avec validités précédentes, si pas d'explication, mise à blanc de l'année, avant calage.</t>
  </si>
  <si>
    <t>Année naissance mère</t>
  </si>
  <si>
    <t>"1", "01"</t>
  </si>
  <si>
    <t>"2001"</t>
  </si>
  <si>
    <t>2 chiffres différents de "00" pour année de naissance (ex. "87")</t>
  </si>
  <si>
    <t>Alors année = "19" + les deux chiffres ("1987" pour l'ex.)</t>
  </si>
  <si>
    <t>si année aberrante mais comprise entre 1900 et 2100 (ex. "1909", "1947", "1197", "2003", "2004"…)</t>
  </si>
  <si>
    <t>année=1197</t>
  </si>
  <si>
    <t>année=1682</t>
  </si>
  <si>
    <t>année=19, année=6…</t>
  </si>
  <si>
    <t>" " (pas d’interprétation)</t>
  </si>
  <si>
    <t>si année non attendue = 0220, 2000, 2001, 2002, 2003, 2004, 2020, 2030, 2040, 2146, 2068, 0309, 9630…</t>
  </si>
  <si>
    <t>" " si pas de possibilité de récupérer l'année complète dans certains cas de décalage de dates (cas dans base 2008)</t>
  </si>
  <si>
    <t xml:space="preserve">Année d'examen </t>
  </si>
  <si>
    <t>année=1928, 2068, 2208…</t>
  </si>
  <si>
    <t>année=1909, 1929, 2029,</t>
  </si>
  <si>
    <t>année=2475</t>
  </si>
  <si>
    <t>2009, 2010, 2011 (année postérieure à la validité étudiée)</t>
  </si>
  <si>
    <t>" " sauf pour les années qui peuvent justifier des rejets qui seront injectés dans la base de validités suivantes</t>
  </si>
  <si>
    <t>'2089','2099'</t>
  </si>
  <si>
    <t>"10" (CS24 validité 2009)</t>
  </si>
  <si>
    <t>"2010"</t>
  </si>
  <si>
    <t>confusion avec indice de masse corporel</t>
  </si>
  <si>
    <t>Garde</t>
  </si>
  <si>
    <t>" ","0","I"</t>
  </si>
  <si>
    <t>"1","N"</t>
  </si>
  <si>
    <t>"2","P"</t>
  </si>
  <si>
    <t xml:space="preserve">"P" </t>
  </si>
  <si>
    <t>"3","C"</t>
  </si>
  <si>
    <t>"C"</t>
  </si>
  <si>
    <t>"O","Oui"</t>
  </si>
  <si>
    <t>"4", "5"</t>
  </si>
  <si>
    <t>Profession mère / père recodée</t>
  </si>
  <si>
    <t>si codée sur 3 chiffres</t>
  </si>
  <si>
    <t>on prend le premier chiffre, sauf pour le dépt 58 pour qui le premier chiffre est toujours "zéro" alors que le second semble le mieux correspondre au codage attendu de l'item (données lues allant de 010 à 100…)</t>
  </si>
  <si>
    <t>""</t>
  </si>
  <si>
    <t>si prof='DC' ou 'D'</t>
  </si>
  <si>
    <t>prof=" "</t>
  </si>
  <si>
    <t>Activité prof mère / père</t>
  </si>
  <si>
    <t>si activi_prof_pere = "P" ou "8"</t>
  </si>
  <si>
    <t>si activi_prof_mere = "Non"</t>
  </si>
  <si>
    <t>"1,00","01"</t>
  </si>
  <si>
    <t>"1"</t>
  </si>
  <si>
    <t>"2,00","02"</t>
  </si>
  <si>
    <t>"2"</t>
  </si>
  <si>
    <t>"3,00","03"</t>
  </si>
  <si>
    <t>"3"</t>
  </si>
  <si>
    <t>"4,00',"04"</t>
  </si>
  <si>
    <t>"4"</t>
  </si>
  <si>
    <t>"5,00","05"</t>
  </si>
  <si>
    <t>"5"</t>
  </si>
  <si>
    <t>"6,00","06"</t>
  </si>
  <si>
    <t>"6"</t>
  </si>
  <si>
    <t>"7,00","07"</t>
  </si>
  <si>
    <t>"7"</t>
  </si>
  <si>
    <t>Niveau d"étude mère / père</t>
  </si>
  <si>
    <t xml:space="preserve">"-","0","5","6","7","9","N","O","X" </t>
  </si>
  <si>
    <t xml:space="preserve">"enseignement supérieur"  </t>
  </si>
  <si>
    <t xml:space="preserve">"niveau bac"       </t>
  </si>
  <si>
    <t xml:space="preserve">"secondaire"        </t>
  </si>
  <si>
    <t xml:space="preserve">"école primaire"        </t>
  </si>
  <si>
    <t>Médecin ayant effectué l"examen</t>
  </si>
  <si>
    <t>"I", "NR", "4", "04", "0", "09", "99"</t>
  </si>
  <si>
    <t xml:space="preserve">"1","O","Om",''OM''    </t>
  </si>
  <si>
    <t>"01"</t>
  </si>
  <si>
    <t>"2","P","Pé",''PE''</t>
  </si>
  <si>
    <t>"02"</t>
  </si>
  <si>
    <t xml:space="preserve">"3","A","AU","GY"   </t>
  </si>
  <si>
    <t>"03"</t>
  </si>
  <si>
    <t>‘5','7','0','00','IN','04'</t>
  </si>
  <si>
    <t>Lieu d"examen</t>
  </si>
  <si>
    <t>" ","0","00","C","R","H","9", ''09'',''I'',''IN'',''N'',''O'',''P'',''99''</t>
  </si>
  <si>
    <t>1","01"</t>
  </si>
  <si>
    <t>'4'',''A''</t>
  </si>
  <si>
    <t>"04"</t>
  </si>
  <si>
    <t>"5","05"</t>
  </si>
  <si>
    <t>"05"</t>
  </si>
  <si>
    <t>Mois d'accouchement / de naissance de la mère / Mois d'examen</t>
  </si>
  <si>
    <t>"0","00","20", "22","29","13","14","IN"</t>
  </si>
  <si>
    <t>"" sauf si mois est récupérable sur les deux premiers champs de l'année suivante décalée.</t>
  </si>
  <si>
    <t xml:space="preserve">"1", "2", "3", "4", "5", "6", "7", "8", "9"     </t>
  </si>
  <si>
    <t>"01", "02", "03", "04", "05", "06", "07", "08", "09"</t>
  </si>
  <si>
    <t>Dans le cas où le jour a été saisi à la place du mois (visible par l'année qui subit également le décalage)</t>
  </si>
  <si>
    <t>Possibilité de récupérer le mois en extrayant les deux premiers caractères de l'année (2 premiers chiffres de l'année décalée saisie).</t>
  </si>
  <si>
    <t>Dep</t>
  </si>
  <si>
    <t>"0","00", …</t>
  </si>
  <si>
    <t>"9","09"</t>
  </si>
  <si>
    <t>"09"</t>
  </si>
  <si>
    <t>"96"</t>
  </si>
  <si>
    <t>"971"</t>
  </si>
  <si>
    <t>"97" (avec ori_dep = 974)</t>
  </si>
  <si>
    <t>"974"</t>
  </si>
  <si>
    <t>"99"</t>
  </si>
  <si>
    <t>"71"</t>
  </si>
  <si>
    <t>Dep manquant dans fichiers lus par stdi</t>
  </si>
  <si>
    <t>On prend le n° de département saisi en toute dernière position de ligne du fichier stdi</t>
  </si>
  <si>
    <t>Sexe de l'enfant</t>
  </si>
  <si>
    <t>"0", "I"</t>
  </si>
  <si>
    <t xml:space="preserve">"1"         </t>
  </si>
  <si>
    <t>"M"</t>
  </si>
  <si>
    <t xml:space="preserve">"2"      </t>
  </si>
  <si>
    <t>"F"</t>
  </si>
  <si>
    <t>Parent isolé</t>
  </si>
  <si>
    <t>"I"</t>
  </si>
  <si>
    <t>"1" "01"</t>
  </si>
  <si>
    <t>2',"m","O", "02"</t>
  </si>
  <si>
    <t xml:space="preserve">3"         </t>
  </si>
  <si>
    <t>"P"</t>
  </si>
  <si>
    <t>Poids</t>
  </si>
  <si>
    <t>poids&gt;0 and poids &lt;= 2.5</t>
  </si>
  <si>
    <t>poids = poids * 10000</t>
  </si>
  <si>
    <t>poids&gt;2.5 and poids &lt;= 20</t>
  </si>
  <si>
    <t>poids = poids * 1000</t>
  </si>
  <si>
    <t>poids&gt;=70  and poids &lt;= 200</t>
  </si>
  <si>
    <t>poids = poids * 100</t>
  </si>
  <si>
    <t>poids&gt;=700  and poids &lt;= 3500</t>
  </si>
  <si>
    <t>poids = poids * 10</t>
  </si>
  <si>
    <t>mesures de poids précédées de "-"</t>
  </si>
  <si>
    <t>conservation de la valeur numérique si celle-ci n'est pas aberrante</t>
  </si>
  <si>
    <t>poids &gt; 1 000 000 and poids &lt; 1 600 000</t>
  </si>
  <si>
    <t>poids = poids/100</t>
  </si>
  <si>
    <t>poids &gt;= 80 000 and poids &lt; 99 000</t>
  </si>
  <si>
    <t>poids = poids/10</t>
  </si>
  <si>
    <t>Taille</t>
  </si>
  <si>
    <t>taille &lt;=1</t>
  </si>
  <si>
    <t>taille = taille * 100</t>
  </si>
  <si>
    <t>taille &gt; 1 et taille &lt;=12</t>
  </si>
  <si>
    <t>taille = taille * 10</t>
  </si>
  <si>
    <t>650 =&lt; taille &lt;= 1200</t>
  </si>
  <si>
    <t>taille = taille / 10</t>
  </si>
  <si>
    <t>6500 =&lt; taille &lt;= 12000</t>
  </si>
  <si>
    <t>taille = taille / 100</t>
  </si>
  <si>
    <t>taille = 9 049 (un espace après le chiffre des milliers)</t>
  </si>
  <si>
    <t>taille=9049 (suppression de l'espace afin de récupérer une valeur numérique)</t>
  </si>
  <si>
    <t>taille="81;5"</t>
  </si>
  <si>
    <t>taille=81.5</t>
  </si>
  <si>
    <t>Abérration chromosomique</t>
  </si>
  <si>
    <t>triso="2"</t>
  </si>
  <si>
    <t>aberra = "O" et triso='' ''</t>
  </si>
  <si>
    <t>hospi= "O"</t>
  </si>
  <si>
    <t>si nb de jours d'hospitalisation sur plus de 2 chiffres (≥100)</t>
  </si>
  <si>
    <t>" " car la structure de base attendue ne prévoyait pas plus de 2 chiffres pour cette variable.</t>
  </si>
  <si>
    <t>Affections actuelles</t>
  </si>
  <si>
    <t>affect = "2", "3"</t>
  </si>
  <si>
    <t>Corrections avant le traitement de la non-réponse</t>
  </si>
  <si>
    <t>An_naiss_m</t>
  </si>
  <si>
    <t>Si l'âge de la mère à l'accouchement (an_acc - an_naiss_m) n'est pas compris entre 13 et 55 ans</t>
  </si>
  <si>
    <t>Alors on met l'année de naissance de la mère à vide</t>
  </si>
  <si>
    <t>Si le poids (recodé en grammes au préalable si nécessaire) n'est pas compris entre 7000 et 20000</t>
  </si>
  <si>
    <t>Alors on met le poids à vide</t>
  </si>
  <si>
    <t>Si la taille (recodée en centimètres au préalable si nécessaire) n'est pas comprise entre 65 et 103</t>
  </si>
  <si>
    <t>Alors on met la taille à vide</t>
  </si>
  <si>
    <t>Hospi</t>
  </si>
  <si>
    <t>Si le nombre d'hospitalisations est supérieur à 450 jours</t>
  </si>
  <si>
    <t>Alors on met le nombre d'hospitalisations à vide</t>
  </si>
  <si>
    <t>Nbenfant</t>
  </si>
  <si>
    <t>Alors on met le nombre d'enfants à vide</t>
  </si>
  <si>
    <t>Ensemble des variables de vaccination</t>
  </si>
  <si>
    <t>Département</t>
  </si>
  <si>
    <t>Mois accouchement</t>
  </si>
  <si>
    <t>Année accouchement</t>
  </si>
  <si>
    <t>Sexe</t>
  </si>
  <si>
    <t>Nb enfants vivant au foyer</t>
  </si>
  <si>
    <t>Enfant gardé?</t>
  </si>
  <si>
    <t>Garde tiers</t>
  </si>
  <si>
    <t>Garde ass maternel indpt</t>
  </si>
  <si>
    <t>Garde ass maternel jour et nuit</t>
  </si>
  <si>
    <t>Garde crèche collective</t>
  </si>
  <si>
    <t>Garde crèche familiale</t>
  </si>
  <si>
    <t>Garde crèche parentale</t>
  </si>
  <si>
    <t>Garde pouponnière</t>
  </si>
  <si>
    <t>Garde halte garderie</t>
  </si>
  <si>
    <t>Autre mode de garde</t>
  </si>
  <si>
    <t>Dep résidence mère</t>
  </si>
  <si>
    <t>Mois naissance mère</t>
  </si>
  <si>
    <t>Profession mère</t>
  </si>
  <si>
    <t>Profession mère codée</t>
  </si>
  <si>
    <t>Activité prof mère</t>
  </si>
  <si>
    <t>Profession père</t>
  </si>
  <si>
    <t>Profession père codée</t>
  </si>
  <si>
    <t>Activité prof père</t>
  </si>
  <si>
    <t>10</t>
  </si>
  <si>
    <t>51</t>
  </si>
  <si>
    <t>52</t>
  </si>
  <si>
    <t>60</t>
  </si>
  <si>
    <t>75</t>
  </si>
  <si>
    <t>78</t>
  </si>
  <si>
    <t>80</t>
  </si>
  <si>
    <t>91</t>
  </si>
  <si>
    <t>92</t>
  </si>
  <si>
    <t>94</t>
  </si>
  <si>
    <t>Total</t>
  </si>
  <si>
    <t>Nb dep non répondant</t>
  </si>
  <si>
    <t>Praticien examen</t>
  </si>
  <si>
    <t>Lieu examen</t>
  </si>
  <si>
    <t>Mois examen</t>
  </si>
  <si>
    <t>Année examen</t>
  </si>
  <si>
    <t>Vaccin dtpolio 1 dose</t>
  </si>
  <si>
    <t>Vaccin dtpolio 2 doses</t>
  </si>
  <si>
    <t>Vaccin dtpolio 3 doses</t>
  </si>
  <si>
    <t>Vaccin dtpolio rappel</t>
  </si>
  <si>
    <t>Vaccin coqueluche 1 dose</t>
  </si>
  <si>
    <t>Vaccin coqueluche 2 doses</t>
  </si>
  <si>
    <t>Vaccin coqueluche 3 doses</t>
  </si>
  <si>
    <t>Vaccin coqueluche rappel</t>
  </si>
  <si>
    <t>Vaccin hemophilius 1 dose</t>
  </si>
  <si>
    <t>Vaccin hemophilius 2 doses</t>
  </si>
  <si>
    <t>Vaccin hemophilius 3 doses</t>
  </si>
  <si>
    <t>Vaccin hemophilius rappel</t>
  </si>
  <si>
    <t>Vaccin hepatite B 1 dose</t>
  </si>
  <si>
    <t>Vaccin hepatite B 2 doses</t>
  </si>
  <si>
    <t>Vaccin hepatite B 3 doses</t>
  </si>
  <si>
    <t>Vaccin hepatite B rappel</t>
  </si>
  <si>
    <t>Vaccin pneumocoque 1 dose</t>
  </si>
  <si>
    <t>Vaccin pneumocoque 2 doses</t>
  </si>
  <si>
    <t>Vaccin pneumocoque 3 doses</t>
  </si>
  <si>
    <t>Vaccin pneumocoque rappel</t>
  </si>
  <si>
    <t>Vaccin ROR 1 dose</t>
  </si>
  <si>
    <t>Vaccin ROR 2 doses</t>
  </si>
  <si>
    <t>BCG fait</t>
  </si>
  <si>
    <t>Taille (en cm)</t>
  </si>
  <si>
    <t>Antécédents renseignés</t>
  </si>
  <si>
    <t>Nb jours hospitalisation</t>
  </si>
  <si>
    <t>Infirmité motrice cérébrale</t>
  </si>
  <si>
    <t>Cardiopathie congénitale</t>
  </si>
  <si>
    <t>Mucoviscidose</t>
  </si>
  <si>
    <t>Luxation de la hanche</t>
  </si>
  <si>
    <t>Maladie de l'hémoglobine</t>
  </si>
  <si>
    <t>Fente labio-palatine</t>
  </si>
  <si>
    <t>Trisomie 21</t>
  </si>
  <si>
    <t>Aberration chromosome</t>
  </si>
  <si>
    <t>Examen œil normal</t>
  </si>
  <si>
    <t>Examen audition normal</t>
  </si>
  <si>
    <t>Risque saturnisme</t>
  </si>
  <si>
    <t>93</t>
  </si>
  <si>
    <t>Libellé de la variable</t>
  </si>
  <si>
    <t>Valeurs manquantes</t>
  </si>
  <si>
    <t>Non réponse départementale</t>
  </si>
  <si>
    <t>Imputation de la non réponse par une variable auxiliaire</t>
  </si>
  <si>
    <t>Imputation de la non réponse par une valeur par défaut</t>
  </si>
  <si>
    <t>NR non départementales restantes</t>
  </si>
  <si>
    <t>Taux</t>
  </si>
  <si>
    <t>Taux de NR recodées</t>
  </si>
  <si>
    <t>Conditions</t>
  </si>
  <si>
    <t>Nombre d'enfants</t>
  </si>
  <si>
    <t>La variable GARDE et toutes les variables concernant le mode de garde sont NR OU incohérences liées à un faible taux de réponse</t>
  </si>
  <si>
    <t>N</t>
  </si>
  <si>
    <t>Enf. garde tiers</t>
  </si>
  <si>
    <t>Mode de garde = 'N' si Garde = 'N'</t>
  </si>
  <si>
    <t>Enf. garde ass mat j et n</t>
  </si>
  <si>
    <t>Enf. garde crèche collective</t>
  </si>
  <si>
    <t>Enf. garde crèche familiale</t>
  </si>
  <si>
    <t>Enf. garde crèche parentale</t>
  </si>
  <si>
    <t>Enf. garde pouponnière</t>
  </si>
  <si>
    <t>Enf. garde halte garderie</t>
  </si>
  <si>
    <t>Enf. Garde multi accueil</t>
  </si>
  <si>
    <t>Dept résidence mère</t>
  </si>
  <si>
    <t>Codage à partir de la profession en clair</t>
  </si>
  <si>
    <t>Activité prof. mère</t>
  </si>
  <si>
    <t>Activité prof. père</t>
  </si>
  <si>
    <t>Type d'affection = 'N' si affect = 'N'</t>
  </si>
  <si>
    <t>Syndrome polymalformatif</t>
  </si>
  <si>
    <t>Spina Bifida</t>
  </si>
  <si>
    <t>Troubles du sommeil</t>
  </si>
  <si>
    <t>affect NR et tous les types d'affection NR ou incohérences liées à un faible taux de réponse</t>
  </si>
  <si>
    <t>Hospi = 0 si atcd = 'N'</t>
  </si>
  <si>
    <t>Nombre d'hospitalisations</t>
  </si>
  <si>
    <t>atcd NR et hospi NR</t>
  </si>
  <si>
    <t>Poids (en grammes)</t>
  </si>
  <si>
    <t>NR OU Incohérences (InVS)</t>
  </si>
  <si>
    <t>Si toutes doses =NR OU Incohérences selon InVS</t>
  </si>
  <si>
    <t>Nom de la variable</t>
  </si>
  <si>
    <t>Modalités*</t>
  </si>
  <si>
    <t>Mois de l'accouchement</t>
  </si>
  <si>
    <t>mois_acc</t>
  </si>
  <si>
    <t>01 à 12 pour janvier à décembre</t>
  </si>
  <si>
    <t>Année de l'accouchement</t>
  </si>
  <si>
    <t>an_acc</t>
  </si>
  <si>
    <t>sexe</t>
  </si>
  <si>
    <t xml:space="preserve">M=masculin, F=féminin </t>
  </si>
  <si>
    <t>Enfant gardé**</t>
  </si>
  <si>
    <t>garde</t>
  </si>
  <si>
    <t>Mode de garde par un tiers</t>
  </si>
  <si>
    <t>garde_tiers</t>
  </si>
  <si>
    <t>N= Non, O= Oui</t>
  </si>
  <si>
    <t xml:space="preserve">N= Non, O= Oui </t>
  </si>
  <si>
    <t>Garde par assistante maternelle indépendante***</t>
  </si>
  <si>
    <t>garde_am_indep</t>
  </si>
  <si>
    <t>Garde par assistante mater jour et nuit</t>
  </si>
  <si>
    <t>garde_am_j_et_n</t>
  </si>
  <si>
    <t>Garde en crèche collective</t>
  </si>
  <si>
    <t>garde_cr_coll</t>
  </si>
  <si>
    <t>Garde en creche familiale</t>
  </si>
  <si>
    <t>garde_cr_fam</t>
  </si>
  <si>
    <t>Garde en crèche parentale</t>
  </si>
  <si>
    <t>garde_cr_par</t>
  </si>
  <si>
    <t>Garde en pouponnière</t>
  </si>
  <si>
    <t>garde_pou</t>
  </si>
  <si>
    <t>Garde en halte: au moinsGarderie</t>
  </si>
  <si>
    <t>garde_h_gar</t>
  </si>
  <si>
    <t>Garde en multi_accueil</t>
  </si>
  <si>
    <t>garde_multi</t>
  </si>
  <si>
    <t>garde_autre</t>
  </si>
  <si>
    <t>Département de résidence de la mère</t>
  </si>
  <si>
    <t>dep</t>
  </si>
  <si>
    <t>Mois de naissance de la mère</t>
  </si>
  <si>
    <t>mois_naiss_m</t>
  </si>
  <si>
    <t>Année de naissance de la mère</t>
  </si>
  <si>
    <t>an_naiss_m</t>
  </si>
  <si>
    <t>Profession exercée par la mère en clair</t>
  </si>
  <si>
    <t>profm</t>
  </si>
  <si>
    <t>en clair quand disponible</t>
  </si>
  <si>
    <t>Profession exercée par la mère codée</t>
  </si>
  <si>
    <t>profmc</t>
  </si>
  <si>
    <t>Activité professionnelle de la mère</t>
  </si>
  <si>
    <t>activi_prof_mere</t>
  </si>
  <si>
    <t>1: actif, 2 : retraité, 3 : au foyer, 4 : congé parental, 5 : chômeur, 6 : élève, étudiant, en formation, 7 : autre inactif</t>
  </si>
  <si>
    <t>Profession exercée par le père en clair</t>
  </si>
  <si>
    <t>profp</t>
  </si>
  <si>
    <t>Profession exercée par le père codée</t>
  </si>
  <si>
    <t>profpc</t>
  </si>
  <si>
    <t>Activité professionnelle du père</t>
  </si>
  <si>
    <t>activi_prof_pere</t>
  </si>
  <si>
    <t>Praticien ayant effectué l’examen</t>
  </si>
  <si>
    <t>examen</t>
  </si>
  <si>
    <t>Lieu de l’examen</t>
  </si>
  <si>
    <t>lieuexa</t>
  </si>
  <si>
    <t>Mois de l'examen</t>
  </si>
  <si>
    <t>mois_exa</t>
  </si>
  <si>
    <t>Année de l'examen</t>
  </si>
  <si>
    <t>an_exa</t>
  </si>
  <si>
    <t>vaccin_coq_1</t>
  </si>
  <si>
    <t>vaccin_coq_2</t>
  </si>
  <si>
    <t>vaccin_coq_3</t>
  </si>
  <si>
    <t>vaccin_coq_R</t>
  </si>
  <si>
    <t>vaccin_hemo_1</t>
  </si>
  <si>
    <t>vaccin_hemo_2</t>
  </si>
  <si>
    <t>vaccin_hemo_3</t>
  </si>
  <si>
    <t>vaccin_hemo_R</t>
  </si>
  <si>
    <t>vaccin_hep_1</t>
  </si>
  <si>
    <t>vaccin_hep_2</t>
  </si>
  <si>
    <t>vaccin_hep_3</t>
  </si>
  <si>
    <t>vaccin_hep_R</t>
  </si>
  <si>
    <t>vacbcg</t>
  </si>
  <si>
    <t>Antécédent renseignés</t>
  </si>
  <si>
    <t>atcd</t>
  </si>
  <si>
    <t xml:space="preserve">Affections actuelles </t>
  </si>
  <si>
    <t>affect</t>
  </si>
  <si>
    <t>Enfant atteint d’infirmité motrice cérébrale</t>
  </si>
  <si>
    <t>Enfant atteint de cardiopathie congénitale</t>
  </si>
  <si>
    <t>cardio</t>
  </si>
  <si>
    <t>Enfant atteint de mucoviscidose</t>
  </si>
  <si>
    <t>muco</t>
  </si>
  <si>
    <t>Enfant atteint de luxation de la hanche certaine</t>
  </si>
  <si>
    <t>luxhan</t>
  </si>
  <si>
    <t>Enfant atteint de maladie de l’hémoglobine</t>
  </si>
  <si>
    <t>hemo</t>
  </si>
  <si>
    <t>Enfant atteint de syndrome polymalformatif</t>
  </si>
  <si>
    <t>spm</t>
  </si>
  <si>
    <t>Examen de l'œil normal</t>
  </si>
  <si>
    <t>examen_oeil</t>
  </si>
  <si>
    <t>Exploration de l'audition normale</t>
  </si>
  <si>
    <t>explor_audit</t>
  </si>
  <si>
    <t>risk_saturne</t>
  </si>
  <si>
    <t xml:space="preserve">Département d'origine du fichier </t>
  </si>
  <si>
    <t>ori_cg</t>
  </si>
  <si>
    <t>Nombre d’hospitalisations en période néonatale</t>
  </si>
  <si>
    <t>hospi</t>
  </si>
  <si>
    <t>Nombre d'enfants vivant au foyer</t>
  </si>
  <si>
    <t>nbenfant</t>
  </si>
  <si>
    <t>Année de naissance de la mère avec imputation non réponse</t>
  </si>
  <si>
    <t>an_naiss_impute</t>
  </si>
  <si>
    <t>Sexe de l'enfant avec imputation non réponse</t>
  </si>
  <si>
    <t>sexe_imp</t>
  </si>
  <si>
    <t>Idem que sexe</t>
  </si>
  <si>
    <t>Poids de l'observation au niveau national</t>
  </si>
  <si>
    <t>pond_nat</t>
  </si>
  <si>
    <t>Poids de l'observation au niveau départemental</t>
  </si>
  <si>
    <t>pond_dep</t>
  </si>
  <si>
    <t xml:space="preserve">Taille de l’enfant </t>
  </si>
  <si>
    <t>taille</t>
  </si>
  <si>
    <t>En centimètres</t>
  </si>
  <si>
    <t xml:space="preserve">Poids de l’enfant </t>
  </si>
  <si>
    <t>poids</t>
  </si>
  <si>
    <t>En grammes</t>
  </si>
  <si>
    <t>Champ d'étude des taux de couverture vaccinale</t>
  </si>
  <si>
    <t>champ_cv</t>
  </si>
  <si>
    <t>*On rappelle que la modalité "Z" correspond, pour toutes les variables, à de la "non réponse départementale</t>
  </si>
  <si>
    <t>Départements</t>
  </si>
  <si>
    <t>Répartition selon le sexe de l'enfant</t>
  </si>
  <si>
    <t>Répartition des enfants selon la catégorie socio professionnelle de la mère</t>
  </si>
  <si>
    <t>Garçons</t>
  </si>
  <si>
    <t>Filles</t>
  </si>
  <si>
    <t>&lt;20 ans</t>
  </si>
  <si>
    <t>20-24 ans</t>
  </si>
  <si>
    <t>25-29 ans</t>
  </si>
  <si>
    <t>30-34 ans</t>
  </si>
  <si>
    <t>35-39 ans</t>
  </si>
  <si>
    <t>40 ans et plus</t>
  </si>
  <si>
    <t>Agriculteur</t>
  </si>
  <si>
    <t>Artisan</t>
  </si>
  <si>
    <t>Prof intermédiaire</t>
  </si>
  <si>
    <t>Employé</t>
  </si>
  <si>
    <t>Ouvrier</t>
  </si>
  <si>
    <t>France entière</t>
  </si>
  <si>
    <t>Répartition des enfants selon la catégorie socio professionnelle du père</t>
  </si>
  <si>
    <t>Répartition des enfants selon la situation de l'activité de la mère</t>
  </si>
  <si>
    <t>Répartition des enfants selon la situation de l'activité du père</t>
  </si>
  <si>
    <t>Actif</t>
  </si>
  <si>
    <t>Au foyer</t>
  </si>
  <si>
    <t>Congé parental</t>
  </si>
  <si>
    <t>Chômeur</t>
  </si>
  <si>
    <t>Elève, étudiant en formation</t>
  </si>
  <si>
    <t>Autre inactif</t>
  </si>
  <si>
    <t>En structure multi-accueil</t>
  </si>
  <si>
    <t>En halte-garderie</t>
  </si>
  <si>
    <t>En pouponnière</t>
  </si>
  <si>
    <t>En crèche parentale</t>
  </si>
  <si>
    <t>En crèche familiale</t>
  </si>
  <si>
    <t>En crèche collective</t>
  </si>
  <si>
    <t>Par une assistante maternelle jour et nuit</t>
  </si>
  <si>
    <t>Par une assistante maternelle indépendante</t>
  </si>
  <si>
    <t>Par un tiers</t>
  </si>
  <si>
    <t>Non gardé</t>
  </si>
  <si>
    <t>Mode de garde utilisé lorsqu'il y a mode de garde</t>
  </si>
  <si>
    <t>Mode de garde de l'enfant</t>
  </si>
  <si>
    <t>Nombre d'enfants vivant dans le foyer</t>
  </si>
  <si>
    <t>Répartition des enfants selon praticien ayant pratiqué l'examen</t>
  </si>
  <si>
    <t>Lieu de l'examen</t>
  </si>
  <si>
    <t>3 ou +</t>
  </si>
  <si>
    <t>Généraliste</t>
  </si>
  <si>
    <t>Pédiatre</t>
  </si>
  <si>
    <t>Autre</t>
  </si>
  <si>
    <t>Cabinet médical privé</t>
  </si>
  <si>
    <t>Consultation PMI</t>
  </si>
  <si>
    <t>Consultation hospitalière</t>
  </si>
  <si>
    <t>Autre lieu</t>
  </si>
  <si>
    <t>Au moins 1 dose</t>
  </si>
  <si>
    <t>Au moins 2 doses</t>
  </si>
  <si>
    <t>Au moins 3 doses</t>
  </si>
  <si>
    <t>Rappel</t>
  </si>
  <si>
    <t>Vaccination Coqueluche</t>
  </si>
  <si>
    <t>Vaccination Hémophilius Influenzae</t>
  </si>
  <si>
    <t>Vaccination Hépatite B</t>
  </si>
  <si>
    <t>9-10.5 kg</t>
  </si>
  <si>
    <t>10.5-13 kg</t>
  </si>
  <si>
    <t>13-15 kg</t>
  </si>
  <si>
    <t>76-80 cm</t>
  </si>
  <si>
    <t>81-89 cm</t>
  </si>
  <si>
    <t>90-94 cm</t>
  </si>
  <si>
    <t>Antécédents signalés</t>
  </si>
  <si>
    <t>Part d'enfants hospitalisés en période néonatale</t>
  </si>
  <si>
    <t>Affections actuelles détectées</t>
  </si>
  <si>
    <t>Troubles sommeil</t>
  </si>
  <si>
    <t>Cadre, prof intel</t>
  </si>
  <si>
    <t>Répartition selon l'âge de la mère à la naissance</t>
  </si>
  <si>
    <t>Elève, étudiants en formation</t>
  </si>
  <si>
    <t>Enfant Gardé</t>
  </si>
  <si>
    <r>
      <t>£</t>
    </r>
    <r>
      <rPr>
        <sz val="8"/>
        <rFont val="Arial"/>
        <family val="2"/>
      </rPr>
      <t xml:space="preserve"> 9 kg</t>
    </r>
  </si>
  <si>
    <r>
      <t>³</t>
    </r>
    <r>
      <rPr>
        <sz val="8"/>
        <rFont val="Arial"/>
        <family val="2"/>
      </rPr>
      <t xml:space="preserve"> 15 kg</t>
    </r>
  </si>
  <si>
    <r>
      <t>£</t>
    </r>
    <r>
      <rPr>
        <sz val="8"/>
        <rFont val="Arial"/>
        <family val="2"/>
      </rPr>
      <t xml:space="preserve"> 75 cm</t>
    </r>
  </si>
  <si>
    <r>
      <t>³</t>
    </r>
    <r>
      <rPr>
        <sz val="8"/>
        <rFont val="Arial"/>
        <family val="2"/>
      </rPr>
      <t xml:space="preserve"> 95 cm</t>
    </r>
  </si>
  <si>
    <t>Département d'origine</t>
  </si>
  <si>
    <t>Tableau 3 - Principales règles d'homogénéisation des modalités</t>
  </si>
  <si>
    <t>Tableau 4 - Les principales règles de traitement des incohérences</t>
  </si>
  <si>
    <r>
      <t xml:space="preserve">Si, pour un vaccin donné, dose </t>
    </r>
    <r>
      <rPr>
        <i/>
        <sz val="8"/>
        <color indexed="8"/>
        <rFont val="Arial"/>
        <family val="2"/>
      </rPr>
      <t>n</t>
    </r>
    <r>
      <rPr>
        <sz val="8"/>
        <color indexed="8"/>
        <rFont val="Arial"/>
        <family val="2"/>
      </rPr>
      <t xml:space="preserve">="N" ou " " et dose </t>
    </r>
    <r>
      <rPr>
        <i/>
        <sz val="8"/>
        <color indexed="8"/>
        <rFont val="Arial"/>
        <family val="2"/>
      </rPr>
      <t>n+1</t>
    </r>
    <r>
      <rPr>
        <sz val="8"/>
        <color indexed="8"/>
        <rFont val="Arial"/>
        <family val="2"/>
      </rPr>
      <t>="O"</t>
    </r>
  </si>
  <si>
    <r>
      <t xml:space="preserve">Alors on met dose </t>
    </r>
    <r>
      <rPr>
        <i/>
        <sz val="8"/>
        <color indexed="8"/>
        <rFont val="Arial"/>
        <family val="2"/>
      </rPr>
      <t>n</t>
    </r>
    <r>
      <rPr>
        <sz val="8"/>
        <color indexed="8"/>
        <rFont val="Arial"/>
        <family val="2"/>
      </rPr>
      <t xml:space="preserve"> à "O" </t>
    </r>
  </si>
  <si>
    <t>Département résidence de la mère</t>
  </si>
  <si>
    <t>Enfant gardé ?</t>
  </si>
  <si>
    <t>Garde multi-accueil</t>
  </si>
  <si>
    <t>Vaccin DTPolio 1 dose</t>
  </si>
  <si>
    <t>Vaccin DTPolio 3 doses</t>
  </si>
  <si>
    <t>Vaccin DTPolio rappel</t>
  </si>
  <si>
    <t>Vaccin DTPolio 2 doses</t>
  </si>
  <si>
    <t>Vaccin DTPolio Rappel</t>
  </si>
  <si>
    <t>Vaccin coqueluche Rappel</t>
  </si>
  <si>
    <t>Vaccin hemophilius Rappel</t>
  </si>
  <si>
    <t>Vaccin hépatite B 1 dose</t>
  </si>
  <si>
    <t>Vaccin hépatite B 2 doses</t>
  </si>
  <si>
    <t>Vaccin hépatite B 3 doses</t>
  </si>
  <si>
    <t>Vaccin hépatite B Rappel</t>
  </si>
  <si>
    <t>Vaccin pneumocoque Rappel</t>
  </si>
  <si>
    <t>Allaitement au sein ?</t>
  </si>
  <si>
    <t>Durée de l'allaitement au sein</t>
  </si>
  <si>
    <t>Affections actuelles ?</t>
  </si>
  <si>
    <t>Syndrôme polymalformatif</t>
  </si>
  <si>
    <t>Examen audition normale</t>
  </si>
  <si>
    <t>Garde = 'O' si au moins un des modes de garde est renseigné              Garde = 'N' si aucun mode de garde n'est renseigné</t>
  </si>
  <si>
    <t>Enf. garde ass mat indpt</t>
  </si>
  <si>
    <t>N' par défaut</t>
  </si>
  <si>
    <t>0' par défaut</t>
  </si>
  <si>
    <t>Allaitement au sein</t>
  </si>
  <si>
    <t>allait NR et sein NR</t>
  </si>
  <si>
    <t>sein = 0 si allait = 'N'</t>
  </si>
  <si>
    <t>Tableau 5b - Les règles d’imputation de la non-réponse</t>
  </si>
  <si>
    <t xml:space="preserve">Tableaux 7a1, 7a2, 7b1, 7b2, 7c1, 7c2, 7d1, 7d2, 7e1, 7e2, 7f1, 7f2, 7g1, 7g2, 7h1, 7h2, 7i1, 7i2, 7j1, 7j2, 7k1, 7k2, 7l1, 7l2 </t>
  </si>
  <si>
    <t xml:space="preserve">Tableaux 7a1, 7a2, 7b1, 7b2, 7c1, 7c2, 7d1, 7d2, 7e1, 7e2, 7f1, 7f2, 7g1, 7g2, 7h1, 7h2, 7i1, 7i2, 7j1, 7j2, 7k1,7k2, 7l1, 7l2 </t>
  </si>
  <si>
    <t>Vaccination DTPolio</t>
  </si>
  <si>
    <t>Pas d'allaitement</t>
  </si>
  <si>
    <t>&lt; 6 semaines</t>
  </si>
  <si>
    <t>6 semaines à 3 mois</t>
  </si>
  <si>
    <t>3 à 6 mois</t>
  </si>
  <si>
    <t>6 à 9 mois</t>
  </si>
  <si>
    <t>9 à 12 mois</t>
  </si>
  <si>
    <t>&gt; 12 mois</t>
  </si>
  <si>
    <t>Age de la mère (variable imputée)</t>
  </si>
  <si>
    <t>Types de mode de garde</t>
  </si>
  <si>
    <t>Poids de l'enfant</t>
  </si>
  <si>
    <t>Taille de l'enfant</t>
  </si>
  <si>
    <t>Types d'affection</t>
  </si>
  <si>
    <t>01 à 95 puis 971 Guadeloupe, 972 Martinique, 973 Guyane, 974 La Réunion</t>
  </si>
  <si>
    <t>1= agriculteur, 2 artisan,3 cadres, prof intel sup, 4 prof inter, 5 employé, 6 ouvrier</t>
  </si>
  <si>
    <t>01= omnipraticien, 02= pédiatre,   03= autre, 04= inconnu</t>
  </si>
  <si>
    <t>01=cabinet médical privé, 02= consultation PMI, 03=consultation hospitalière, 04= autre,  05=inconnu</t>
  </si>
  <si>
    <t>Vaccination coqueluche : au moins 1 dose ****</t>
  </si>
  <si>
    <t>Vaccination coqueluche : au moins 2 doses ****</t>
  </si>
  <si>
    <t>Vaccination coqueluche : au moins 3 doses ****</t>
  </si>
  <si>
    <t>Vaccination coqueluche : au moins 3 doses + Rappel ****</t>
  </si>
  <si>
    <t>Vaccination Hémophilius Influenzae : au moins 1 dose ****</t>
  </si>
  <si>
    <t>Vaccination hémophilius Influenzae : au moins 2 doses ****</t>
  </si>
  <si>
    <t>Vaccination hémophilius Influenzae : au moins 3 doses ****</t>
  </si>
  <si>
    <t>Vaccination hémophilius Influenzae : au moins au moins 3 doses + Rappel ****</t>
  </si>
  <si>
    <t>Vaccination hépatite B : au moins 1 dose ****</t>
  </si>
  <si>
    <t>Vaccination hépatite B : au moins 2 doses ****</t>
  </si>
  <si>
    <t>Vaccination hépatite B : au moins 3 doses ****</t>
  </si>
  <si>
    <t>Vaccination hépatite B : au moins  3 doses + Rappel ****</t>
  </si>
  <si>
    <t>BCG fait ****</t>
  </si>
  <si>
    <t>0=observation utilisable pour couvertures vaccinales ; 1 = observation non utilisable</t>
  </si>
  <si>
    <t>**** Pour calculer les couvertures vaccinales, ne prendre que les observations où champ_cv=0</t>
  </si>
  <si>
    <t>Vaccination DTPolio : au moins 1 dose ****</t>
  </si>
  <si>
    <t>Vaccination DTPolio : au moins 2 doses ****</t>
  </si>
  <si>
    <t>Vaccination DTPolio : au moins 3 doses ****</t>
  </si>
  <si>
    <t>Vaccination DTPolio : au moins 3 doses + Rappel ****</t>
  </si>
  <si>
    <t>(*) : Données  à taux de réponse &lt; 30%</t>
  </si>
  <si>
    <t>Données devant être jugées avec beaucoup de précaution</t>
  </si>
  <si>
    <t>Tableau 5a - Les règles d’imputation de la non-réponse</t>
  </si>
  <si>
    <r>
      <t xml:space="preserve">2 variables </t>
    </r>
    <r>
      <rPr>
        <sz val="8"/>
        <rFont val="Symbol"/>
        <family val="1"/>
      </rPr>
      <t>®</t>
    </r>
    <r>
      <rPr>
        <sz val="8"/>
        <rFont val="Arial"/>
        <family val="2"/>
      </rPr>
      <t xml:space="preserve"> sans changement                                                           Imputation par "Hot-Deck stratifié" </t>
    </r>
  </si>
  <si>
    <t>allait = 'O' si sein &gt; 0                                                                       
allait = 'N' si sein = 0</t>
  </si>
  <si>
    <t>Atcd = 'O' si hospi &gt; 0                                                                        
Atcd = 'N' si hospi = 0</t>
  </si>
  <si>
    <t>Affect = 'O' si un des types d'affections est à 'O'                                       
Affect = 'N' si tous les types d'affections sont à 'N'</t>
  </si>
  <si>
    <t>En italique</t>
  </si>
  <si>
    <t>Jugées inexploitables : plus de 30% de non réponse pour toutes les variables de vaccination du département</t>
  </si>
  <si>
    <t>Vaccination ROR</t>
  </si>
  <si>
    <t>pneumocoque</t>
  </si>
  <si>
    <t>Vaccin DTPolio dose 3 et rappel</t>
  </si>
  <si>
    <t>Vaccin Hémophilius Influenzae Rappel</t>
  </si>
  <si>
    <t>Vaccin pneumococoque Rappel</t>
  </si>
  <si>
    <t>vaccin_dtpolio_1</t>
  </si>
  <si>
    <t>vaccin_dtpolio_2</t>
  </si>
  <si>
    <t>vaccin_dtpolio_3</t>
  </si>
  <si>
    <t>vaccin_dtpolio_R</t>
  </si>
  <si>
    <t xml:space="preserve">Les statistiques relatives au BCG ne sont présentées que pour l’Île-de-France. En effet depuis 2007 la vaccination BCG est recommandées uniquement aux enfants « à risque » (que nous ne pouvons pas identifier avec ces données) et à ceux résidant en Ile de France et en Guyane (nous n’avons pas de données pour la Guyane). </t>
  </si>
  <si>
    <t>Vaccination ROR : au moins 1 dose ****</t>
  </si>
  <si>
    <t>Vaccination ROR : au moins 2 doses ****</t>
  </si>
  <si>
    <t>vaccin_ror_1</t>
  </si>
  <si>
    <t>vaccin_ror_2</t>
  </si>
  <si>
    <t>Spina bifida</t>
  </si>
  <si>
    <t>Aberration chromosomique autre que trisomie 21</t>
  </si>
  <si>
    <t>Fente-labio palatine</t>
  </si>
  <si>
    <t>Aberration chromosomique</t>
  </si>
  <si>
    <t>Enfant atteint de spina bifida</t>
  </si>
  <si>
    <t>spina</t>
  </si>
  <si>
    <t>Enfant atteint de fente labio: au moinspalatine</t>
  </si>
  <si>
    <t>labio</t>
  </si>
  <si>
    <t>Enfant atteint de trisomie 21</t>
  </si>
  <si>
    <t>triso</t>
  </si>
  <si>
    <t>Enfant atteint d’aberration chromosomique
 autre que trisomie 21</t>
  </si>
  <si>
    <t>aberra</t>
  </si>
  <si>
    <t>Vaccination pneumocoque - 1 doses****</t>
  </si>
  <si>
    <t>vaccin_pneucoq_1</t>
  </si>
  <si>
    <t>Vaccination pneumocoque - 2 doses****</t>
  </si>
  <si>
    <t>vaccin_pneucoq_2</t>
  </si>
  <si>
    <t>Vaccination pneumocoque - 3 doses****</t>
  </si>
  <si>
    <t>vaccin_pneucoq_3</t>
  </si>
  <si>
    <t>Vaccination pneumocoque : au moins  3 doses + Rappel ****</t>
  </si>
  <si>
    <t>vaccin_pneucoq_r</t>
  </si>
  <si>
    <t>Enfant présentant des troubles du sommeil</t>
  </si>
  <si>
    <t>trsom</t>
  </si>
  <si>
    <t>CS8</t>
  </si>
  <si>
    <t>CS9</t>
  </si>
  <si>
    <t>CS24</t>
  </si>
  <si>
    <t>Nombre départements répondants</t>
  </si>
  <si>
    <t>Nombre régions complètes</t>
  </si>
  <si>
    <r>
      <t>Source : DREES, remontées des services de PMI – Certificat de santé au 24</t>
    </r>
    <r>
      <rPr>
        <vertAlign val="superscript"/>
        <sz val="8"/>
        <color indexed="8"/>
        <rFont val="Arial"/>
        <family val="2"/>
      </rPr>
      <t>ème</t>
    </r>
    <r>
      <rPr>
        <sz val="8"/>
        <color indexed="8"/>
        <rFont val="Arial"/>
        <family val="2"/>
      </rPr>
      <t xml:space="preserve"> mois – Validité 2010.</t>
    </r>
  </si>
  <si>
    <t>Répartition selon le sexe 
de l'enfant</t>
  </si>
  <si>
    <t>Luxation
de la hanche</t>
  </si>
  <si>
    <t>Luxation 
de la hanche</t>
  </si>
  <si>
    <t>Tableau 1 - Taux de couverture détaillés par région et département (CS24 - Validité 2011)</t>
  </si>
  <si>
    <r>
      <t>Source : DREES, remontées des services de PMI – Certificat de santé au 24</t>
    </r>
    <r>
      <rPr>
        <vertAlign val="superscript"/>
        <sz val="8"/>
        <color indexed="8"/>
        <rFont val="Arial"/>
        <family val="2"/>
      </rPr>
      <t>ème</t>
    </r>
    <r>
      <rPr>
        <sz val="8"/>
        <color indexed="8"/>
        <rFont val="Arial"/>
        <family val="2"/>
      </rPr>
      <t xml:space="preserve"> mois – Validité 2011.</t>
    </r>
  </si>
  <si>
    <t>Nombre estimé d'enfants de 2 ans en 2011</t>
  </si>
  <si>
    <t>Tableau 4a1 - Taux de réponse par département 1 / 18 (données brutes / Validité 2011)</t>
  </si>
  <si>
    <t>Tableau 4d2 - Taux de réponse par département 8 / 18 (données brutes / Validité 2011)</t>
  </si>
  <si>
    <t>77</t>
  </si>
  <si>
    <t>Tableau 4a2 - Taux de réponse par département 2 / 18 (données brutes / Validité 2011)</t>
  </si>
  <si>
    <t>Tableau 4b2 - Taux de réponse par département 3 / 18(données brutes / Validité 2011)</t>
  </si>
  <si>
    <t>Tableau 4b1 - Taux de réponse par département 4 / 18 (données brutes / Validité 2011)</t>
  </si>
  <si>
    <t>Tableau 4c1 - Taux de réponse par département 5 / 18 (données brutes / Validité 2011)</t>
  </si>
  <si>
    <t>Tableau 4c2 - Taux de réponse par département 6 / 18 (données brutes / Validité 2011)</t>
  </si>
  <si>
    <t>Tableau 4d1 - Taux de réponse par département 7 / 18 (données brutes / Validité 2011)</t>
  </si>
  <si>
    <t>Tableau 4e1 - Taux de réponse par département 9 / 18 (données brutes / Validité 2011)</t>
  </si>
  <si>
    <t>Tableau 4e2 - Taux de réponse par département 10/ 18 (données brutes / Validité 2011)</t>
  </si>
  <si>
    <t>Tableau 4f1 - Taux de réponse par département 11 / 18 (données brutes / Validité 2011)</t>
  </si>
  <si>
    <t>Tableau 4f2 - Taux de réponse par département 12/ 18 (données brutes / Validité 2011)</t>
  </si>
  <si>
    <t>Tableau 4g1 - Taux de réponse par département 13/ 18 (données brutes / Validité 2011)</t>
  </si>
  <si>
    <t>Tableau 4g2 - Taux de réponse par département 14 / 18 (données brutes / Validité 2011)</t>
  </si>
  <si>
    <t>Tableau 4h1 - Taux de réponse par département 15 / 18 (données brutes / Validité 2011)</t>
  </si>
  <si>
    <t>Tableau 4h2 - Taux de réponse par département 16 / 18 (données brutes / Validité 2011)</t>
  </si>
  <si>
    <t>Tableau 4i1 - Taux de réponse par département 17 / 18 (données brutes / Validité 2011)</t>
  </si>
  <si>
    <t>Tableau 4i2 - Taux de réponse par département 18 / 18 (données brutes / Validité 2011)</t>
  </si>
  <si>
    <t>"120", "3200"</t>
  </si>
  <si>
    <t>"201" (Validité 2011)</t>
  </si>
  <si>
    <t>"2111", "3011", (Validté 2011)</t>
  </si>
  <si>
    <t>"2011"</t>
  </si>
  <si>
    <t>Si année examen différent de 2010, 2011, 2012</t>
  </si>
  <si>
    <t>"2009","1970","1971","1977" ,"2007","2019","2021","2071","2082" (Validité 2011) et an_acc compris dans ('09','2009')</t>
  </si>
  <si>
    <t>"2011 "</t>
  </si>
  <si>
    <t>"2009","1970","1971","1977" ,"2007","2019","2021","2071","2082" (Validité 2011) et an_acc différent de ('09','2009')</t>
  </si>
  <si>
    <t>"0", "9", "NR",''I'',"?"</t>
  </si>
  <si>
    <t>I','9','O','N',"?"</t>
  </si>
  <si>
    <t>…,''12'',''?''</t>
  </si>
  <si>
    <t>"71320", "71390","71100'',''71230'',''71500'','''71680'', "71170"  (codes postaux saisis plutôt que le numéro simple du département)</t>
  </si>
  <si>
    <t>9 205', '8 935'</t>
  </si>
  <si>
    <t>"9205","8935"</t>
  </si>
  <si>
    <t>Nb d'enfants au foyer</t>
  </si>
  <si>
    <t>"2222","??"</t>
  </si>
  <si>
    <t>"0"</t>
  </si>
  <si>
    <t>Sein</t>
  </si>
  <si>
    <t>Si le nombre d'enfants vivant au foyer est supérieur à 10</t>
  </si>
  <si>
    <t xml:space="preserve">Alors on met « sein » à vide </t>
  </si>
  <si>
    <t>Si la durée d’allaitement est supérieure à 104 semaines</t>
  </si>
  <si>
    <t>" ", "I", "9", "2", "3", "4", "5", "6", "7", "°", '8',
'02','03','04','05','06','07','08','09', "?","Z"</t>
  </si>
  <si>
    <t>Tableau 6 – Le dictionnaire des codes des CS24 – Validités 2011</t>
  </si>
  <si>
    <t>Dictionnaire des variables des fichiers relatifs aux CS24 (Validités 2011)</t>
  </si>
  <si>
    <t>Enfant gardé (variable dérivé des différents modes de garde)</t>
  </si>
  <si>
    <t>1,6% 
 0,0%</t>
  </si>
  <si>
    <t>0,2%
 0,0%</t>
  </si>
  <si>
    <t>0,2%                0,0%</t>
  </si>
  <si>
    <t>0,0%                1,6%</t>
  </si>
  <si>
    <t>inf_motrice</t>
  </si>
  <si>
    <t>Graphique 1a - Evolutions des taux de couverture entre les validités 2006 et 2011</t>
  </si>
  <si>
    <t>en % des enfants concernés</t>
  </si>
  <si>
    <t>Graphique 1b - Evolutions des taux de couverture entre les validités 2006 et 2011</t>
  </si>
  <si>
    <t>Graphique 1c - Evolutions des taux de couverture entre les validités 2006 et 2011</t>
  </si>
  <si>
    <t>Statistiques descriptives par département (en %) : Validité 2011</t>
  </si>
  <si>
    <r>
      <t>Source : DREES, remontées des services de PMI – Certificat de santé au 24</t>
    </r>
    <r>
      <rPr>
        <vertAlign val="superscript"/>
        <sz val="8"/>
        <color indexed="8"/>
        <rFont val="Arial"/>
        <family val="2"/>
      </rPr>
      <t>ème</t>
    </r>
    <r>
      <rPr>
        <sz val="8"/>
        <color indexed="8"/>
        <rFont val="Arial"/>
        <family val="2"/>
      </rPr>
      <t xml:space="preserve"> mois – Validité 2011 ; traitements DREES, InVS (vaccinations).</t>
    </r>
  </si>
  <si>
    <t>Annexe3a1 - Taux de réponse par département et par variables, sur la base apurée et redressée de la validité 2011</t>
  </si>
  <si>
    <t>Annexe 3b1 : Taux de réponse par département et par variables, sur la base apurée et redressée de la validité 2011</t>
  </si>
  <si>
    <t>Annexe 3b2 : Taux de réponse par département et par variables, sur la base apurée et redressée de la validité 2011</t>
  </si>
  <si>
    <t>Vaccin DTPolio doses 1, 2 et 3</t>
  </si>
  <si>
    <t>Vaccin DTPolio dose rappel</t>
  </si>
  <si>
    <t>Annexe 3c1 : Taux de réponse par département et par variables, sur la base apurée et redressée de la validité 2011</t>
  </si>
  <si>
    <t>Vaccin coqueluche doses 1, 2 et 3</t>
  </si>
  <si>
    <t>Annexe 3c2 : Taux de réponse par département et par variables, sur la base apurée et redressée de la validité 2011</t>
  </si>
  <si>
    <t>Annexe 3d2 : Taux de réponse par département et par variables, sur la base apurée et redressée de la validité 2011</t>
  </si>
  <si>
    <t>Vaccin Hémophilius Influenzae doses 1, 2 et 3</t>
  </si>
  <si>
    <t>Vaccin hépatite B doses 1, 2 et 3</t>
  </si>
  <si>
    <t>Vaccin pneumococoque</t>
  </si>
  <si>
    <t>Vaccin ror 1 et 2</t>
  </si>
  <si>
    <t>Annexe 3e1 : Taux de réponse par département et par variables, sur la base apurée et redressée de la validité 2011</t>
  </si>
  <si>
    <t>Annexe 3e2 : Taux de réponse par département et par variables, sur la base apurée et redressée de la validité 2011</t>
  </si>
  <si>
    <t xml:space="preserve"> </t>
  </si>
  <si>
    <r>
      <t xml:space="preserve">Si 2 doses = 'O' </t>
    </r>
    <r>
      <rPr>
        <sz val="8"/>
        <rFont val="Symbol"/>
        <family val="1"/>
      </rPr>
      <t>®</t>
    </r>
    <r>
      <rPr>
        <sz val="8"/>
        <rFont val="Calibri"/>
        <family val="2"/>
      </rPr>
      <t xml:space="preserve"> 1 dose = 'O'</t>
    </r>
  </si>
  <si>
    <r>
      <t xml:space="preserve">Si 3 doses = 'O' </t>
    </r>
    <r>
      <rPr>
        <sz val="8"/>
        <rFont val="Symbol"/>
        <family val="1"/>
      </rPr>
      <t>®</t>
    </r>
    <r>
      <rPr>
        <sz val="8"/>
        <rFont val="Calibri"/>
        <family val="2"/>
      </rPr>
      <t xml:space="preserve"> 2 doses = 'O'</t>
    </r>
  </si>
  <si>
    <r>
      <t xml:space="preserve">Si rappel = 'O' </t>
    </r>
    <r>
      <rPr>
        <sz val="8"/>
        <rFont val="Symbol"/>
        <family val="1"/>
      </rPr>
      <t>®</t>
    </r>
    <r>
      <rPr>
        <sz val="8"/>
        <rFont val="Calibri"/>
        <family val="2"/>
      </rPr>
      <t xml:space="preserve"> 3 doses = 'O'</t>
    </r>
  </si>
  <si>
    <r>
      <t xml:space="preserve">Si 2 doses = 'O' </t>
    </r>
    <r>
      <rPr>
        <sz val="8"/>
        <rFont val="Symbol"/>
        <family val="1"/>
      </rPr>
      <t>®</t>
    </r>
    <r>
      <rPr>
        <sz val="8"/>
        <rFont val="Calibri"/>
        <family val="2"/>
      </rPr>
      <t xml:space="preserve"> 1 dose = 'O' </t>
    </r>
  </si>
  <si>
    <r>
      <t xml:space="preserve">Si 3 doses = 'O' </t>
    </r>
    <r>
      <rPr>
        <sz val="8"/>
        <rFont val="Symbol"/>
        <family val="1"/>
      </rPr>
      <t>®</t>
    </r>
    <r>
      <rPr>
        <sz val="8"/>
        <rFont val="Calibri"/>
        <family val="2"/>
      </rPr>
      <t xml:space="preserve"> 2 doses = 'O' </t>
    </r>
  </si>
  <si>
    <r>
      <t xml:space="preserve">Si rappel = 'O' </t>
    </r>
    <r>
      <rPr>
        <sz val="8"/>
        <rFont val="Symbol"/>
        <family val="1"/>
      </rPr>
      <t>®</t>
    </r>
    <r>
      <rPr>
        <sz val="8"/>
        <rFont val="Calibri"/>
        <family val="2"/>
      </rPr>
      <t xml:space="preserve"> 3 doses = 'O' </t>
    </r>
  </si>
  <si>
    <t>NR non départementale restante</t>
  </si>
  <si>
    <t>Z</t>
  </si>
  <si>
    <t xml:space="preserve"> -</t>
  </si>
  <si>
    <t>Annexe 3a2 : Taux de réponse par département et par variables, sur la base apurée et redressée de la validité 2011</t>
  </si>
  <si>
    <t>Source : DREES, remontées des services de PMI – Certificat de santé au 24ème mois – Validité 2011.</t>
  </si>
  <si>
    <r>
      <t>Source : DREES, remontées des services de PMI – Certificat de santé au 24</t>
    </r>
    <r>
      <rPr>
        <vertAlign val="superscript"/>
        <sz val="8"/>
        <color indexed="8"/>
        <rFont val="Arial"/>
        <family val="2"/>
      </rPr>
      <t>ème</t>
    </r>
    <r>
      <rPr>
        <sz val="8"/>
        <color indexed="8"/>
        <rFont val="Arial"/>
        <family val="2"/>
      </rPr>
      <t xml:space="preserve"> mois – Validité 2011; traitements DREES, InVS (vaccinations).</t>
    </r>
  </si>
  <si>
    <t>Département jugé non-répondant pour une variable indépendante ou pour un groupe de variables associées</t>
  </si>
  <si>
    <t>Le deuxième certificat de santé de l'enfant [certificat au 9ème mois (CS8)] - validité 2011</t>
  </si>
  <si>
    <t>Documents de travail, série Sources et méthodes, n° 41, juillet 2013</t>
  </si>
  <si>
    <t xml:space="preserve">Apurement et redressement des bases nationales des certificats de santé au 9ème mois </t>
  </si>
  <si>
    <t>La non-réponse restante</t>
  </si>
  <si>
    <t>Variables du fichier final et dictionnaire des codes</t>
  </si>
  <si>
    <t>Données détaillées par département et résultats synthétiques</t>
  </si>
  <si>
    <t>Taux de recueil des CS24</t>
  </si>
  <si>
    <t>Constitution des fichiers nationaux des certificats de santé au 24ème mois pour la validité 2011</t>
  </si>
  <si>
    <t>Annexe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</si>
</sst>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quot;Vrai&quot;;&quot;Vrai&quot;;&quot;Faux&quot;"/>
    <numFmt numFmtId="169" formatCode="&quot;Actif&quot;;&quot;Actif&quot;;&quot;Inactif&quot;"/>
    <numFmt numFmtId="170" formatCode="[$€-2]\ #,##0.00_);[Red]\([$€-2]\ #,##0.00\)"/>
  </numFmts>
  <fonts count="66">
    <font>
      <sz val="11"/>
      <color theme="1"/>
      <name val="Calibri"/>
      <family val="2"/>
    </font>
    <font>
      <sz val="11"/>
      <color indexed="8"/>
      <name val="Calibri"/>
      <family val="2"/>
    </font>
    <font>
      <sz val="10"/>
      <name val="Arial"/>
      <family val="2"/>
    </font>
    <font>
      <b/>
      <sz val="8"/>
      <name val="Arial"/>
      <family val="2"/>
    </font>
    <font>
      <sz val="8"/>
      <name val="Arial"/>
      <family val="2"/>
    </font>
    <font>
      <i/>
      <sz val="8"/>
      <name val="Arial"/>
      <family val="2"/>
    </font>
    <font>
      <sz val="10"/>
      <name val="MS Sans Serif"/>
      <family val="2"/>
    </font>
    <font>
      <sz val="8"/>
      <name val="Symbol"/>
      <family val="1"/>
    </font>
    <font>
      <b/>
      <sz val="8"/>
      <color indexed="8"/>
      <name val="Arial"/>
      <family val="2"/>
    </font>
    <font>
      <sz val="8"/>
      <color indexed="8"/>
      <name val="Arial"/>
      <family val="2"/>
    </font>
    <font>
      <sz val="8"/>
      <color indexed="8"/>
      <name val="Calibri"/>
      <family val="2"/>
    </font>
    <font>
      <i/>
      <sz val="8"/>
      <color indexed="8"/>
      <name val="Arial"/>
      <family val="2"/>
    </font>
    <font>
      <vertAlign val="superscript"/>
      <sz val="8"/>
      <color indexed="8"/>
      <name val="Arial"/>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30"/>
      <name val="Calibri"/>
      <family val="2"/>
    </font>
    <font>
      <u val="single"/>
      <sz val="11"/>
      <color indexed="20"/>
      <name val="Calibri"/>
      <family val="2"/>
    </font>
    <font>
      <u val="single"/>
      <sz val="11"/>
      <color indexed="56"/>
      <name val="Calibri"/>
      <family val="2"/>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b/>
      <sz val="8"/>
      <color indexed="10"/>
      <name val="Arial"/>
      <family val="2"/>
    </font>
    <font>
      <u val="single"/>
      <sz val="8"/>
      <color indexed="12"/>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rgb="FF0066AA"/>
      <name val="Calibri"/>
      <family val="2"/>
    </font>
    <font>
      <u val="single"/>
      <sz val="11"/>
      <color theme="11"/>
      <name val="Calibri"/>
      <family val="2"/>
    </font>
    <font>
      <u val="single"/>
      <sz val="11"/>
      <color rgb="FF004488"/>
      <name val="Calibri"/>
      <family val="2"/>
    </font>
    <font>
      <sz val="11"/>
      <color rgb="FF9C6500"/>
      <name val="Calibri"/>
      <family val="2"/>
    </font>
    <font>
      <sz val="10"/>
      <color rgb="FF000000"/>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8"/>
      <color rgb="FFFF0000"/>
      <name val="Arial"/>
      <family val="2"/>
    </font>
    <font>
      <b/>
      <sz val="8"/>
      <color theme="1"/>
      <name val="Arial"/>
      <family val="2"/>
    </font>
    <font>
      <i/>
      <sz val="8"/>
      <color theme="1"/>
      <name val="Arial"/>
      <family val="2"/>
    </font>
    <font>
      <b/>
      <sz val="8"/>
      <color rgb="FFFF0000"/>
      <name val="Arial"/>
      <family val="2"/>
    </font>
    <font>
      <u val="single"/>
      <sz val="8"/>
      <color theme="10"/>
      <name val="Calibri"/>
      <family val="2"/>
    </font>
    <font>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gray0625">
        <bgColor indexed="9"/>
      </patternFill>
    </fill>
    <fill>
      <patternFill patternType="solid">
        <fgColor indexed="65"/>
        <bgColor indexed="64"/>
      </patternFill>
    </fill>
    <fill>
      <patternFill patternType="solid">
        <fgColor theme="0" tint="-0.24997000396251678"/>
        <bgColor indexed="64"/>
      </patternFill>
    </fill>
    <fill>
      <patternFill patternType="solid">
        <fgColor theme="0"/>
        <bgColor indexed="64"/>
      </patternFill>
    </fill>
    <fill>
      <patternFill patternType="gray0625"/>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color indexed="8"/>
      </left>
      <right style="hair">
        <color indexed="8"/>
      </right>
      <top style="hair">
        <color indexed="8"/>
      </top>
      <bottom style="hair">
        <color indexed="8"/>
      </bottom>
    </border>
    <border>
      <left/>
      <right style="thin"/>
      <top/>
      <bottom/>
    </border>
    <border>
      <left style="hair"/>
      <right style="hair"/>
      <top style="hair"/>
      <bottom/>
    </border>
    <border>
      <left/>
      <right style="hair"/>
      <top style="hair"/>
      <bottom style="hair"/>
    </border>
    <border>
      <left/>
      <right/>
      <top style="hair"/>
      <bottom/>
    </border>
    <border>
      <left style="hair"/>
      <right/>
      <top/>
      <bottom/>
    </border>
    <border>
      <left style="thin"/>
      <right/>
      <top/>
      <bottom/>
    </border>
    <border>
      <left style="hair">
        <color indexed="8"/>
      </left>
      <right style="hair">
        <color indexed="8"/>
      </right>
      <top style="hair">
        <color indexed="8"/>
      </top>
      <bottom/>
    </border>
    <border>
      <left style="hair">
        <color indexed="8"/>
      </left>
      <right/>
      <top/>
      <bottom/>
    </border>
    <border>
      <left style="hair"/>
      <right style="hair"/>
      <top/>
      <bottom/>
    </border>
    <border>
      <left style="hair"/>
      <right style="hair"/>
      <top/>
      <bottom style="hair"/>
    </border>
    <border>
      <left style="hair"/>
      <right/>
      <top/>
      <bottom style="hair"/>
    </border>
    <border>
      <left>
        <color indexed="63"/>
      </left>
      <right>
        <color indexed="63"/>
      </right>
      <top style="hair">
        <color indexed="8"/>
      </top>
      <bottom>
        <color indexed="63"/>
      </bottom>
    </border>
    <border>
      <left style="hair"/>
      <right/>
      <top style="hair"/>
      <bottom style="hair"/>
    </border>
    <border>
      <left/>
      <right style="hair">
        <color indexed="8"/>
      </right>
      <top style="hair">
        <color indexed="8"/>
      </top>
      <bottom style="hair">
        <color indexed="8"/>
      </bottom>
    </border>
    <border>
      <left>
        <color indexed="63"/>
      </left>
      <right>
        <color indexed="63"/>
      </right>
      <top style="hair"/>
      <bottom style="hair"/>
    </border>
    <border>
      <left/>
      <right style="hair"/>
      <top style="hair"/>
      <bottom/>
    </border>
    <border>
      <left style="hair"/>
      <right/>
      <top style="hair"/>
      <bottom/>
    </border>
    <border>
      <left style="hair">
        <color indexed="8"/>
      </left>
      <right/>
      <top style="hair">
        <color indexed="8"/>
      </top>
      <bottom/>
    </border>
    <border>
      <left/>
      <right style="hair">
        <color indexed="8"/>
      </right>
      <top style="hair">
        <color indexed="8"/>
      </top>
      <bottom/>
    </border>
    <border>
      <left style="hair">
        <color indexed="8"/>
      </left>
      <right/>
      <top/>
      <bottom style="hair">
        <color indexed="8"/>
      </bottom>
    </border>
    <border>
      <left/>
      <right style="hair">
        <color indexed="8"/>
      </right>
      <top/>
      <bottom style="hair">
        <color indexed="8"/>
      </bottom>
    </border>
    <border>
      <left/>
      <right/>
      <top/>
      <bottom style="hair">
        <color indexed="8"/>
      </bottom>
    </border>
    <border>
      <left style="hair">
        <color indexed="8"/>
      </left>
      <right style="hair">
        <color indexed="8"/>
      </right>
      <top/>
      <bottom/>
    </border>
    <border>
      <left style="hair">
        <color indexed="8"/>
      </left>
      <right style="hair">
        <color indexed="8"/>
      </right>
      <top/>
      <bottom style="hair">
        <color indexed="8"/>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1"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2" fillId="0" borderId="0">
      <alignment/>
      <protection/>
    </xf>
    <xf numFmtId="0" fontId="6"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9" fillId="0" borderId="0" applyNumberFormat="0" applyBorder="0" applyProtection="0">
      <alignment/>
    </xf>
    <xf numFmtId="0" fontId="0" fillId="0" borderId="0">
      <alignment/>
      <protection/>
    </xf>
    <xf numFmtId="0" fontId="2" fillId="0" borderId="0">
      <alignment/>
      <protection/>
    </xf>
    <xf numFmtId="0" fontId="6" fillId="0" borderId="0">
      <alignment/>
      <protection/>
    </xf>
    <xf numFmtId="0" fontId="0" fillId="27" borderId="3"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341">
    <xf numFmtId="0" fontId="0" fillId="0" borderId="0" xfId="0" applyFont="1" applyAlignment="1">
      <alignment/>
    </xf>
    <xf numFmtId="0" fontId="8" fillId="33" borderId="0" xfId="0" applyFont="1" applyFill="1" applyAlignment="1">
      <alignment/>
    </xf>
    <xf numFmtId="0" fontId="9" fillId="33" borderId="0" xfId="0" applyFont="1" applyFill="1" applyAlignment="1">
      <alignment/>
    </xf>
    <xf numFmtId="0"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xf>
    <xf numFmtId="0" fontId="3" fillId="33" borderId="0" xfId="54" applyFont="1" applyFill="1" applyAlignment="1">
      <alignment/>
      <protection/>
    </xf>
    <xf numFmtId="0" fontId="9" fillId="33" borderId="0" xfId="0" applyFont="1" applyFill="1" applyAlignment="1">
      <alignment/>
    </xf>
    <xf numFmtId="3" fontId="9" fillId="33" borderId="0" xfId="0" applyNumberFormat="1" applyFont="1" applyFill="1" applyAlignment="1">
      <alignment/>
    </xf>
    <xf numFmtId="0" fontId="4" fillId="33" borderId="0" xfId="54" applyFont="1" applyFill="1">
      <alignment/>
      <protection/>
    </xf>
    <xf numFmtId="49" fontId="4" fillId="33" borderId="0" xfId="54" applyNumberFormat="1" applyFont="1" applyFill="1">
      <alignment/>
      <protection/>
    </xf>
    <xf numFmtId="0" fontId="9" fillId="33" borderId="10" xfId="0" applyFont="1" applyFill="1" applyBorder="1" applyAlignment="1">
      <alignment vertical="center" wrapText="1"/>
    </xf>
    <xf numFmtId="0" fontId="4" fillId="33" borderId="10" xfId="54" applyFont="1" applyFill="1" applyBorder="1">
      <alignment/>
      <protection/>
    </xf>
    <xf numFmtId="49" fontId="4" fillId="33" borderId="10" xfId="54" applyNumberFormat="1" applyFont="1" applyFill="1" applyBorder="1" applyAlignment="1">
      <alignment horizontal="left" vertical="center"/>
      <protection/>
    </xf>
    <xf numFmtId="49" fontId="4" fillId="33" borderId="10" xfId="54" applyNumberFormat="1" applyFont="1" applyFill="1" applyBorder="1" applyAlignment="1">
      <alignment horizontal="right"/>
      <protection/>
    </xf>
    <xf numFmtId="0" fontId="4" fillId="34" borderId="10" xfId="54" applyFont="1" applyFill="1" applyBorder="1">
      <alignment/>
      <protection/>
    </xf>
    <xf numFmtId="49" fontId="4" fillId="34" borderId="10" xfId="54" applyNumberFormat="1" applyFont="1" applyFill="1" applyBorder="1" applyAlignment="1">
      <alignment horizontal="left" vertical="center"/>
      <protection/>
    </xf>
    <xf numFmtId="49" fontId="4" fillId="34" borderId="10" xfId="54" applyNumberFormat="1" applyFont="1" applyFill="1" applyBorder="1" applyAlignment="1">
      <alignment horizontal="right"/>
      <protection/>
    </xf>
    <xf numFmtId="0" fontId="3" fillId="33" borderId="10" xfId="54" applyFont="1" applyFill="1" applyBorder="1">
      <alignment/>
      <protection/>
    </xf>
    <xf numFmtId="49" fontId="3" fillId="33" borderId="10" xfId="54" applyNumberFormat="1" applyFont="1" applyFill="1" applyBorder="1" applyAlignment="1">
      <alignment horizontal="left" vertical="center"/>
      <protection/>
    </xf>
    <xf numFmtId="0" fontId="3" fillId="33" borderId="10" xfId="54" applyNumberFormat="1" applyFont="1" applyFill="1" applyBorder="1" applyAlignment="1">
      <alignment horizontal="right"/>
      <protection/>
    </xf>
    <xf numFmtId="49" fontId="3" fillId="33" borderId="10" xfId="54" applyNumberFormat="1" applyFont="1" applyFill="1" applyBorder="1" applyAlignment="1">
      <alignment horizontal="right"/>
      <protection/>
    </xf>
    <xf numFmtId="0" fontId="3" fillId="33" borderId="10" xfId="0" applyNumberFormat="1" applyFont="1" applyFill="1" applyBorder="1" applyAlignment="1">
      <alignment wrapText="1"/>
    </xf>
    <xf numFmtId="0" fontId="3" fillId="33" borderId="10" xfId="0" applyNumberFormat="1" applyFont="1" applyFill="1" applyBorder="1" applyAlignment="1">
      <alignment horizontal="center" wrapText="1"/>
    </xf>
    <xf numFmtId="0" fontId="4" fillId="33" borderId="0" xfId="59" applyFont="1" applyFill="1">
      <alignment/>
      <protection/>
    </xf>
    <xf numFmtId="0" fontId="4" fillId="33" borderId="0" xfId="59" applyFont="1" applyFill="1" applyAlignment="1">
      <alignment horizontal="center"/>
      <protection/>
    </xf>
    <xf numFmtId="0" fontId="4" fillId="33" borderId="0" xfId="54" applyFont="1" applyFill="1" applyAlignment="1">
      <alignment wrapText="1"/>
      <protection/>
    </xf>
    <xf numFmtId="0" fontId="9" fillId="33" borderId="0" xfId="0" applyFont="1" applyFill="1" applyAlignment="1">
      <alignment horizontal="left"/>
    </xf>
    <xf numFmtId="0" fontId="4" fillId="33" borderId="0" xfId="54" applyFont="1" applyFill="1" applyAlignment="1">
      <alignment horizontal="left"/>
      <protection/>
    </xf>
    <xf numFmtId="0" fontId="8" fillId="33" borderId="0" xfId="0" applyFont="1" applyFill="1" applyAlignment="1">
      <alignment horizontal="left" vertical="center"/>
    </xf>
    <xf numFmtId="0" fontId="3" fillId="33" borderId="0" xfId="54" applyFont="1" applyFill="1" applyAlignment="1">
      <alignment horizontal="center"/>
      <protection/>
    </xf>
    <xf numFmtId="49" fontId="4" fillId="33" borderId="0" xfId="54" applyNumberFormat="1" applyFont="1" applyFill="1" applyAlignment="1">
      <alignment horizontal="right"/>
      <protection/>
    </xf>
    <xf numFmtId="0" fontId="4" fillId="33" borderId="0" xfId="54" applyFont="1" applyFill="1" applyAlignment="1">
      <alignment horizontal="right"/>
      <protection/>
    </xf>
    <xf numFmtId="49" fontId="4" fillId="33" borderId="0" xfId="54" applyNumberFormat="1" applyFont="1" applyFill="1" applyBorder="1" applyAlignment="1">
      <alignment horizontal="right"/>
      <protection/>
    </xf>
    <xf numFmtId="49" fontId="4" fillId="33" borderId="0" xfId="54" applyNumberFormat="1" applyFont="1" applyFill="1" applyBorder="1">
      <alignment/>
      <protection/>
    </xf>
    <xf numFmtId="0" fontId="10" fillId="33" borderId="0" xfId="0" applyFont="1" applyFill="1" applyAlignment="1">
      <alignment horizontal="left"/>
    </xf>
    <xf numFmtId="166" fontId="3" fillId="33" borderId="11" xfId="54" applyNumberFormat="1" applyFont="1" applyFill="1" applyBorder="1" applyAlignment="1">
      <alignment horizontal="center" vertical="top" wrapText="1"/>
      <protection/>
    </xf>
    <xf numFmtId="166" fontId="4" fillId="33" borderId="11" xfId="54" applyNumberFormat="1" applyFont="1" applyFill="1" applyBorder="1" applyAlignment="1">
      <alignment horizontal="center" vertical="top" wrapText="1"/>
      <protection/>
    </xf>
    <xf numFmtId="0" fontId="4" fillId="33" borderId="0" xfId="0" applyFont="1" applyFill="1" applyBorder="1" applyAlignment="1">
      <alignment/>
    </xf>
    <xf numFmtId="0" fontId="4" fillId="33" borderId="10" xfId="59" applyFont="1" applyFill="1" applyBorder="1" applyAlignment="1">
      <alignment horizontal="center" vertical="top" wrapText="1"/>
      <protection/>
    </xf>
    <xf numFmtId="0" fontId="3" fillId="33" borderId="10" xfId="59" applyFont="1" applyFill="1" applyBorder="1" applyAlignment="1">
      <alignment horizontal="center" vertical="top" wrapText="1"/>
      <protection/>
    </xf>
    <xf numFmtId="0" fontId="2" fillId="33" borderId="0" xfId="59" applyFont="1" applyFill="1">
      <alignment/>
      <protection/>
    </xf>
    <xf numFmtId="0" fontId="4" fillId="33" borderId="11" xfId="59" applyFont="1" applyFill="1" applyBorder="1" applyAlignment="1">
      <alignment horizontal="center" vertical="top" wrapText="1"/>
      <protection/>
    </xf>
    <xf numFmtId="0" fontId="3" fillId="33" borderId="11" xfId="59" applyFont="1" applyFill="1" applyBorder="1" applyAlignment="1">
      <alignment horizontal="center" vertical="top" wrapText="1"/>
      <protection/>
    </xf>
    <xf numFmtId="166" fontId="3" fillId="33" borderId="11" xfId="59" applyNumberFormat="1" applyFont="1" applyFill="1" applyBorder="1" applyAlignment="1">
      <alignment horizontal="center" vertical="top" wrapText="1"/>
      <protection/>
    </xf>
    <xf numFmtId="0" fontId="4" fillId="33" borderId="11" xfId="59" applyNumberFormat="1" applyFont="1" applyFill="1" applyBorder="1" applyAlignment="1" quotePrefix="1">
      <alignment horizontal="center"/>
      <protection/>
    </xf>
    <xf numFmtId="166" fontId="4" fillId="33" borderId="11" xfId="59" applyNumberFormat="1" applyFont="1" applyFill="1" applyBorder="1" applyAlignment="1">
      <alignment horizontal="center" vertical="top" wrapText="1"/>
      <protection/>
    </xf>
    <xf numFmtId="0" fontId="4" fillId="33" borderId="0" xfId="59" applyFont="1" applyFill="1" applyBorder="1">
      <alignment/>
      <protection/>
    </xf>
    <xf numFmtId="0" fontId="4" fillId="33" borderId="12" xfId="59" applyFont="1" applyFill="1" applyBorder="1">
      <alignment/>
      <protection/>
    </xf>
    <xf numFmtId="0" fontId="4" fillId="33" borderId="11" xfId="59" applyFont="1" applyFill="1" applyBorder="1" applyAlignment="1">
      <alignment horizontal="center" vertical="center" wrapText="1"/>
      <protection/>
    </xf>
    <xf numFmtId="0" fontId="8" fillId="33" borderId="0" xfId="0" applyFont="1" applyFill="1" applyAlignment="1">
      <alignment horizontal="left"/>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3" fillId="33" borderId="13" xfId="54" applyFont="1" applyFill="1" applyBorder="1" applyAlignment="1">
      <alignment horizontal="left" wrapText="1"/>
      <protection/>
    </xf>
    <xf numFmtId="0" fontId="4" fillId="0" borderId="10" xfId="54" applyFont="1" applyFill="1" applyBorder="1" applyAlignment="1">
      <alignment wrapText="1"/>
      <protection/>
    </xf>
    <xf numFmtId="0" fontId="4" fillId="0" borderId="10" xfId="54" applyFont="1" applyFill="1" applyBorder="1" applyAlignment="1">
      <alignment horizontal="left" wrapText="1"/>
      <protection/>
    </xf>
    <xf numFmtId="0" fontId="5" fillId="0" borderId="10" xfId="54" applyFont="1" applyFill="1" applyBorder="1" applyAlignment="1">
      <alignment wrapText="1"/>
      <protection/>
    </xf>
    <xf numFmtId="0" fontId="4" fillId="0" borderId="10" xfId="54" applyFont="1" applyFill="1" applyBorder="1" applyAlignment="1" quotePrefix="1">
      <alignment wrapText="1"/>
      <protection/>
    </xf>
    <xf numFmtId="0" fontId="4" fillId="0" borderId="10" xfId="54" applyFont="1" applyFill="1" applyBorder="1" applyAlignment="1">
      <alignment horizontal="center" wrapText="1"/>
      <protection/>
    </xf>
    <xf numFmtId="0" fontId="4"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166" fontId="3" fillId="0" borderId="10" xfId="0" applyNumberFormat="1" applyFont="1" applyFill="1" applyBorder="1" applyAlignment="1">
      <alignment horizontal="center" vertical="center" wrapText="1"/>
    </xf>
    <xf numFmtId="0" fontId="4" fillId="0" borderId="10" xfId="0" applyNumberFormat="1" applyFont="1" applyBorder="1" applyAlignment="1" quotePrefix="1">
      <alignment horizontal="center" vertical="center"/>
    </xf>
    <xf numFmtId="166" fontId="4"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top" wrapText="1"/>
    </xf>
    <xf numFmtId="0" fontId="3" fillId="33" borderId="14" xfId="0" applyNumberFormat="1" applyFont="1" applyFill="1" applyBorder="1" applyAlignment="1">
      <alignment horizontal="center" vertical="center" wrapText="1"/>
    </xf>
    <xf numFmtId="9" fontId="59" fillId="0" borderId="14" xfId="0" applyNumberFormat="1" applyFont="1" applyBorder="1" applyAlignment="1" quotePrefix="1">
      <alignment horizontal="center" vertical="center"/>
    </xf>
    <xf numFmtId="9" fontId="59" fillId="0" borderId="10" xfId="0" applyNumberFormat="1" applyFont="1" applyBorder="1" applyAlignment="1" quotePrefix="1">
      <alignment horizontal="center" vertical="center"/>
    </xf>
    <xf numFmtId="0" fontId="3" fillId="0" borderId="10" xfId="59" applyNumberFormat="1" applyFont="1" applyBorder="1" applyAlignment="1" quotePrefix="1">
      <alignment horizontal="center" vertical="center" wrapText="1"/>
      <protection/>
    </xf>
    <xf numFmtId="0" fontId="3" fillId="0" borderId="10" xfId="59" applyNumberFormat="1" applyFont="1" applyBorder="1" applyAlignment="1" quotePrefix="1">
      <alignment horizontal="center" vertical="center"/>
      <protection/>
    </xf>
    <xf numFmtId="9" fontId="3" fillId="0" borderId="10" xfId="59" applyNumberFormat="1" applyFont="1" applyBorder="1" applyAlignment="1" quotePrefix="1">
      <alignment horizontal="center" vertical="center"/>
      <protection/>
    </xf>
    <xf numFmtId="0" fontId="4" fillId="0" borderId="10" xfId="59" applyNumberFormat="1" applyFont="1" applyBorder="1" applyAlignment="1" quotePrefix="1">
      <alignment horizontal="center" vertical="center"/>
      <protection/>
    </xf>
    <xf numFmtId="9" fontId="4" fillId="0" borderId="10" xfId="59" applyNumberFormat="1" applyFont="1" applyBorder="1" applyAlignment="1" quotePrefix="1">
      <alignment horizontal="center" vertical="center"/>
      <protection/>
    </xf>
    <xf numFmtId="0" fontId="2" fillId="35" borderId="0" xfId="0" applyFont="1" applyFill="1" applyBorder="1" applyAlignment="1">
      <alignment/>
    </xf>
    <xf numFmtId="0" fontId="4" fillId="0" borderId="10" xfId="0" applyFont="1" applyFill="1" applyBorder="1" applyAlignment="1">
      <alignment horizontal="center" vertical="center" wrapText="1"/>
    </xf>
    <xf numFmtId="166" fontId="4" fillId="0" borderId="10" xfId="0" applyNumberFormat="1" applyFont="1" applyFill="1" applyBorder="1" applyAlignment="1">
      <alignment horizontal="center" vertical="center"/>
    </xf>
    <xf numFmtId="0" fontId="2" fillId="35" borderId="0" xfId="0" applyFont="1" applyFill="1" applyBorder="1" applyAlignment="1">
      <alignment/>
    </xf>
    <xf numFmtId="0" fontId="2" fillId="33" borderId="0" xfId="59" applyFont="1" applyFill="1" applyBorder="1">
      <alignment/>
      <protection/>
    </xf>
    <xf numFmtId="0" fontId="4" fillId="35" borderId="0" xfId="0" applyFont="1" applyFill="1" applyBorder="1" applyAlignment="1">
      <alignment/>
    </xf>
    <xf numFmtId="0" fontId="4" fillId="35" borderId="0" xfId="0" applyFont="1" applyFill="1" applyBorder="1" applyAlignment="1">
      <alignment/>
    </xf>
    <xf numFmtId="0" fontId="7" fillId="33" borderId="11" xfId="59" applyFont="1" applyFill="1" applyBorder="1" applyAlignment="1">
      <alignment horizontal="center" vertical="center" wrapText="1"/>
      <protection/>
    </xf>
    <xf numFmtId="0" fontId="4" fillId="0" borderId="11" xfId="0" applyNumberFormat="1" applyFont="1" applyBorder="1" applyAlignment="1" quotePrefix="1">
      <alignment horizontal="center" vertical="center"/>
    </xf>
    <xf numFmtId="166" fontId="4" fillId="0"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1" xfId="0" applyFont="1" applyFill="1" applyBorder="1" applyAlignment="1">
      <alignment horizontal="center" vertical="top" wrapText="1"/>
    </xf>
    <xf numFmtId="166" fontId="3" fillId="0" borderId="11" xfId="0" applyNumberFormat="1" applyFont="1" applyFill="1" applyBorder="1" applyAlignment="1">
      <alignment horizontal="center" vertical="center" wrapText="1"/>
    </xf>
    <xf numFmtId="0" fontId="4" fillId="0" borderId="13" xfId="0" applyNumberFormat="1" applyFont="1" applyBorder="1" applyAlignment="1" quotePrefix="1">
      <alignment horizontal="center" vertical="center"/>
    </xf>
    <xf numFmtId="166" fontId="4" fillId="0" borderId="13" xfId="0" applyNumberFormat="1" applyFont="1" applyFill="1" applyBorder="1" applyAlignment="1">
      <alignment horizontal="center" vertical="center" wrapText="1"/>
    </xf>
    <xf numFmtId="0" fontId="2" fillId="35" borderId="15" xfId="0" applyFont="1" applyFill="1" applyBorder="1" applyAlignment="1">
      <alignment/>
    </xf>
    <xf numFmtId="0" fontId="4" fillId="33" borderId="16" xfId="59" applyFont="1" applyFill="1" applyBorder="1">
      <alignment/>
      <protection/>
    </xf>
    <xf numFmtId="0" fontId="4" fillId="35" borderId="15" xfId="0" applyFont="1" applyFill="1" applyBorder="1" applyAlignment="1">
      <alignment/>
    </xf>
    <xf numFmtId="0" fontId="4" fillId="36" borderId="17" xfId="0" applyFont="1" applyFill="1" applyBorder="1" applyAlignment="1">
      <alignment horizontal="center"/>
    </xf>
    <xf numFmtId="0" fontId="4" fillId="33" borderId="11" xfId="0" applyFont="1" applyFill="1" applyBorder="1" applyAlignment="1">
      <alignment horizontal="center" vertical="top" wrapText="1"/>
    </xf>
    <xf numFmtId="166" fontId="4" fillId="37" borderId="11" xfId="0" applyNumberFormat="1" applyFont="1" applyFill="1" applyBorder="1" applyAlignment="1">
      <alignment horizontal="center" vertical="center" wrapText="1"/>
    </xf>
    <xf numFmtId="166" fontId="4" fillId="36" borderId="11"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xf>
    <xf numFmtId="0" fontId="3" fillId="33" borderId="18" xfId="59" applyFont="1" applyFill="1" applyBorder="1" applyAlignment="1">
      <alignment horizontal="center" vertical="top" wrapText="1"/>
      <protection/>
    </xf>
    <xf numFmtId="2" fontId="3" fillId="0" borderId="11"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36" borderId="11" xfId="0" applyNumberFormat="1" applyFont="1" applyFill="1" applyBorder="1" applyAlignment="1">
      <alignment horizontal="center" vertical="center" wrapText="1"/>
    </xf>
    <xf numFmtId="0" fontId="2" fillId="33" borderId="19" xfId="59" applyFont="1" applyFill="1" applyBorder="1">
      <alignment/>
      <protection/>
    </xf>
    <xf numFmtId="0" fontId="4" fillId="33" borderId="13" xfId="54" applyFont="1" applyFill="1" applyBorder="1" applyAlignment="1">
      <alignment horizontal="center"/>
      <protection/>
    </xf>
    <xf numFmtId="0" fontId="4" fillId="33" borderId="20" xfId="54" applyFont="1" applyFill="1" applyBorder="1">
      <alignment/>
      <protection/>
    </xf>
    <xf numFmtId="49" fontId="4" fillId="33" borderId="20" xfId="54" applyNumberFormat="1" applyFont="1" applyFill="1" applyBorder="1" applyAlignment="1">
      <alignment horizontal="left" vertical="center"/>
      <protection/>
    </xf>
    <xf numFmtId="49" fontId="4" fillId="33" borderId="20" xfId="54" applyNumberFormat="1" applyFont="1" applyFill="1" applyBorder="1" applyAlignment="1">
      <alignment horizontal="right"/>
      <protection/>
    </xf>
    <xf numFmtId="0" fontId="3" fillId="0" borderId="10" xfId="55" applyNumberFormat="1" applyFont="1" applyBorder="1" applyAlignment="1" quotePrefix="1">
      <alignment horizontal="center" vertical="center" wrapText="1"/>
      <protection/>
    </xf>
    <xf numFmtId="0" fontId="4" fillId="0" borderId="10" xfId="55" applyNumberFormat="1" applyFont="1" applyBorder="1" applyAlignment="1" quotePrefix="1">
      <alignment horizontal="center"/>
      <protection/>
    </xf>
    <xf numFmtId="9" fontId="4" fillId="0" borderId="10" xfId="55" applyNumberFormat="1" applyFont="1" applyBorder="1" applyAlignment="1" quotePrefix="1">
      <alignment horizontal="center"/>
      <protection/>
    </xf>
    <xf numFmtId="9" fontId="4" fillId="36" borderId="10" xfId="55" applyNumberFormat="1" applyFont="1" applyFill="1" applyBorder="1" applyAlignment="1" quotePrefix="1">
      <alignment horizontal="center"/>
      <protection/>
    </xf>
    <xf numFmtId="0" fontId="3" fillId="33" borderId="21" xfId="0" applyNumberFormat="1" applyFont="1" applyFill="1" applyBorder="1" applyAlignment="1" quotePrefix="1">
      <alignment/>
    </xf>
    <xf numFmtId="0" fontId="4" fillId="33" borderId="10" xfId="0" applyNumberFormat="1" applyFont="1" applyFill="1" applyBorder="1" applyAlignment="1">
      <alignment wrapText="1"/>
    </xf>
    <xf numFmtId="0" fontId="3" fillId="33" borderId="22" xfId="0" applyNumberFormat="1" applyFont="1" applyFill="1" applyBorder="1" applyAlignment="1" quotePrefix="1">
      <alignment/>
    </xf>
    <xf numFmtId="9" fontId="4" fillId="0" borderId="13" xfId="55" applyNumberFormat="1" applyFont="1" applyBorder="1" applyAlignment="1" quotePrefix="1">
      <alignment horizontal="center"/>
      <protection/>
    </xf>
    <xf numFmtId="9" fontId="3" fillId="0" borderId="10" xfId="55" applyNumberFormat="1" applyFont="1" applyBorder="1" applyAlignment="1" quotePrefix="1">
      <alignment horizontal="center"/>
      <protection/>
    </xf>
    <xf numFmtId="0" fontId="4" fillId="0" borderId="10" xfId="61" applyFont="1" applyBorder="1" applyAlignment="1">
      <alignment horizontal="center" vertical="center"/>
      <protection/>
    </xf>
    <xf numFmtId="0" fontId="3" fillId="0" borderId="10" xfId="55" applyNumberFormat="1" applyFont="1" applyFill="1" applyBorder="1" applyAlignment="1" quotePrefix="1">
      <alignment horizontal="center" vertical="center" wrapText="1"/>
      <protection/>
    </xf>
    <xf numFmtId="0" fontId="3" fillId="33" borderId="10" xfId="0" applyNumberFormat="1" applyFont="1" applyFill="1" applyBorder="1" applyAlignment="1" quotePrefix="1">
      <alignment/>
    </xf>
    <xf numFmtId="0" fontId="3" fillId="0" borderId="10" xfId="55" applyNumberFormat="1" applyFont="1" applyBorder="1" applyAlignment="1" quotePrefix="1">
      <alignment horizontal="center"/>
      <protection/>
    </xf>
    <xf numFmtId="0" fontId="4" fillId="0" borderId="10" xfId="55" applyNumberFormat="1" applyFont="1" applyBorder="1" applyAlignment="1" quotePrefix="1">
      <alignment horizontal="center" vertical="center" wrapText="1"/>
      <protection/>
    </xf>
    <xf numFmtId="0" fontId="3" fillId="37" borderId="10" xfId="55" applyNumberFormat="1" applyFont="1" applyFill="1" applyBorder="1" applyAlignment="1" quotePrefix="1">
      <alignment horizontal="center" vertical="center" wrapText="1"/>
      <protection/>
    </xf>
    <xf numFmtId="49" fontId="4" fillId="0" borderId="10" xfId="54" applyNumberFormat="1" applyFont="1" applyFill="1" applyBorder="1">
      <alignment/>
      <protection/>
    </xf>
    <xf numFmtId="167" fontId="4" fillId="0" borderId="10" xfId="54" applyNumberFormat="1" applyFont="1" applyFill="1" applyBorder="1" applyAlignment="1">
      <alignment horizontal="center"/>
      <protection/>
    </xf>
    <xf numFmtId="49" fontId="4" fillId="0" borderId="10" xfId="54" applyNumberFormat="1" applyFont="1" applyFill="1" applyBorder="1" applyAlignment="1">
      <alignment horizontal="right"/>
      <protection/>
    </xf>
    <xf numFmtId="167" fontId="4" fillId="0" borderId="10" xfId="54" applyNumberFormat="1" applyFont="1" applyFill="1" applyBorder="1" applyAlignment="1">
      <alignment horizontal="center" vertical="center"/>
      <protection/>
    </xf>
    <xf numFmtId="49" fontId="4" fillId="0" borderId="10" xfId="54" applyNumberFormat="1" applyFont="1" applyFill="1" applyBorder="1" applyAlignment="1">
      <alignment horizontal="left" wrapText="1"/>
      <protection/>
    </xf>
    <xf numFmtId="49" fontId="4" fillId="0" borderId="10" xfId="54" applyNumberFormat="1" applyFont="1" applyFill="1" applyBorder="1" applyAlignment="1">
      <alignment horizontal="left" vertical="center" wrapText="1"/>
      <protection/>
    </xf>
    <xf numFmtId="49" fontId="4" fillId="0" borderId="10" xfId="54" applyNumberFormat="1" applyFont="1" applyFill="1" applyBorder="1" applyAlignment="1">
      <alignment horizontal="left"/>
      <protection/>
    </xf>
    <xf numFmtId="49" fontId="4" fillId="0" borderId="10" xfId="54" applyNumberFormat="1" applyFont="1" applyFill="1" applyBorder="1" applyAlignment="1" quotePrefix="1">
      <alignment horizontal="left"/>
      <protection/>
    </xf>
    <xf numFmtId="49" fontId="60" fillId="0" borderId="10" xfId="54" applyNumberFormat="1" applyFont="1" applyFill="1" applyBorder="1" applyAlignment="1">
      <alignment horizontal="left"/>
      <protection/>
    </xf>
    <xf numFmtId="167" fontId="60" fillId="0" borderId="10" xfId="54" applyNumberFormat="1" applyFont="1" applyFill="1" applyBorder="1" applyAlignment="1">
      <alignment horizontal="center" vertical="center"/>
      <protection/>
    </xf>
    <xf numFmtId="49" fontId="4" fillId="0" borderId="10" xfId="54" applyNumberFormat="1" applyFont="1" applyFill="1" applyBorder="1" applyAlignment="1">
      <alignment horizontal="left" vertical="center"/>
      <protection/>
    </xf>
    <xf numFmtId="9" fontId="3" fillId="0" borderId="10" xfId="55" applyNumberFormat="1" applyFont="1" applyFill="1" applyBorder="1" applyAlignment="1" quotePrefix="1">
      <alignment horizontal="center"/>
      <protection/>
    </xf>
    <xf numFmtId="9" fontId="3" fillId="0" borderId="21" xfId="55" applyNumberFormat="1" applyFont="1" applyFill="1" applyBorder="1" applyAlignment="1" quotePrefix="1">
      <alignment horizontal="center"/>
      <protection/>
    </xf>
    <xf numFmtId="9" fontId="4" fillId="0" borderId="10" xfId="55" applyNumberFormat="1" applyFont="1" applyFill="1" applyBorder="1" applyAlignment="1" quotePrefix="1">
      <alignment horizontal="center"/>
      <protection/>
    </xf>
    <xf numFmtId="0" fontId="4" fillId="37" borderId="10" xfId="55" applyNumberFormat="1" applyFont="1" applyFill="1" applyBorder="1" applyAlignment="1" quotePrefix="1">
      <alignment horizontal="center"/>
      <protection/>
    </xf>
    <xf numFmtId="0" fontId="4" fillId="37" borderId="13" xfId="55" applyNumberFormat="1" applyFont="1" applyFill="1" applyBorder="1" applyAlignment="1" quotePrefix="1">
      <alignment horizontal="center"/>
      <protection/>
    </xf>
    <xf numFmtId="0" fontId="3" fillId="0" borderId="21" xfId="55" applyNumberFormat="1" applyFont="1" applyBorder="1" applyAlignment="1" quotePrefix="1">
      <alignment horizontal="center"/>
      <protection/>
    </xf>
    <xf numFmtId="0" fontId="4" fillId="0" borderId="13" xfId="55" applyNumberFormat="1" applyFont="1" applyBorder="1" applyAlignment="1" quotePrefix="1">
      <alignment horizontal="center"/>
      <protection/>
    </xf>
    <xf numFmtId="9" fontId="4" fillId="0" borderId="13" xfId="55" applyNumberFormat="1" applyFont="1" applyFill="1" applyBorder="1" applyAlignment="1" quotePrefix="1">
      <alignment horizontal="center"/>
      <protection/>
    </xf>
    <xf numFmtId="0" fontId="0" fillId="35" borderId="0" xfId="0" applyFill="1" applyAlignment="1">
      <alignment/>
    </xf>
    <xf numFmtId="0" fontId="3" fillId="35" borderId="10" xfId="59" applyNumberFormat="1" applyFont="1" applyFill="1" applyBorder="1" applyAlignment="1" quotePrefix="1">
      <alignment horizontal="center" vertical="center" wrapText="1"/>
      <protection/>
    </xf>
    <xf numFmtId="0" fontId="3" fillId="35" borderId="10" xfId="59" applyNumberFormat="1" applyFont="1" applyFill="1" applyBorder="1" applyAlignment="1" quotePrefix="1">
      <alignment horizontal="center" vertical="center"/>
      <protection/>
    </xf>
    <xf numFmtId="9" fontId="3" fillId="35" borderId="10" xfId="59" applyNumberFormat="1" applyFont="1" applyFill="1" applyBorder="1" applyAlignment="1" quotePrefix="1">
      <alignment horizontal="center" vertical="center"/>
      <protection/>
    </xf>
    <xf numFmtId="0" fontId="4" fillId="35" borderId="10" xfId="59" applyNumberFormat="1" applyFont="1" applyFill="1" applyBorder="1" applyAlignment="1" quotePrefix="1">
      <alignment horizontal="center" vertical="center"/>
      <protection/>
    </xf>
    <xf numFmtId="9" fontId="4" fillId="35" borderId="10" xfId="59" applyNumberFormat="1" applyFont="1" applyFill="1" applyBorder="1" applyAlignment="1" quotePrefix="1">
      <alignment horizontal="center" vertical="center"/>
      <protection/>
    </xf>
    <xf numFmtId="9" fontId="59" fillId="35" borderId="10" xfId="0" applyNumberFormat="1" applyFont="1" applyFill="1" applyBorder="1" applyAlignment="1" quotePrefix="1">
      <alignment horizontal="center" vertical="center"/>
    </xf>
    <xf numFmtId="0" fontId="3" fillId="0" borderId="10" xfId="63" applyNumberFormat="1" applyFont="1" applyFill="1" applyBorder="1" applyAlignment="1">
      <alignment horizontal="center" vertical="center" wrapText="1"/>
      <protection/>
    </xf>
    <xf numFmtId="9" fontId="3" fillId="0" borderId="10" xfId="0" applyNumberFormat="1" applyFont="1" applyFill="1" applyBorder="1" applyAlignment="1" quotePrefix="1">
      <alignment horizontal="center"/>
    </xf>
    <xf numFmtId="9" fontId="4" fillId="0" borderId="10" xfId="0" applyNumberFormat="1" applyFont="1" applyBorder="1" applyAlignment="1" quotePrefix="1">
      <alignment horizontal="center" vertical="center"/>
    </xf>
    <xf numFmtId="9" fontId="3" fillId="0" borderId="10" xfId="0" applyNumberFormat="1" applyFont="1" applyFill="1" applyBorder="1" applyAlignment="1" quotePrefix="1">
      <alignment horizontal="center" vertical="center"/>
    </xf>
    <xf numFmtId="0" fontId="3" fillId="37" borderId="10" xfId="63" applyNumberFormat="1" applyFont="1" applyFill="1" applyBorder="1" applyAlignment="1">
      <alignment horizontal="center" vertical="center" wrapText="1"/>
      <protection/>
    </xf>
    <xf numFmtId="9" fontId="3" fillId="37" borderId="10" xfId="0" applyNumberFormat="1" applyFont="1" applyFill="1" applyBorder="1" applyAlignment="1" quotePrefix="1">
      <alignment horizontal="center" vertical="center"/>
    </xf>
    <xf numFmtId="9" fontId="3" fillId="37" borderId="10" xfId="0" applyNumberFormat="1" applyFont="1" applyFill="1" applyBorder="1" applyAlignment="1" quotePrefix="1">
      <alignment horizontal="center"/>
    </xf>
    <xf numFmtId="9" fontId="3" fillId="0" borderId="10" xfId="0" applyNumberFormat="1" applyFont="1" applyBorder="1" applyAlignment="1" quotePrefix="1">
      <alignment horizontal="center" vertical="center"/>
    </xf>
    <xf numFmtId="49" fontId="60" fillId="0" borderId="10" xfId="54" applyNumberFormat="1" applyFont="1" applyFill="1" applyBorder="1" applyAlignment="1">
      <alignment horizontal="right"/>
      <protection/>
    </xf>
    <xf numFmtId="0" fontId="4" fillId="36" borderId="0" xfId="0" applyFont="1" applyFill="1" applyBorder="1" applyAlignment="1">
      <alignment horizontal="center"/>
    </xf>
    <xf numFmtId="49" fontId="4" fillId="33" borderId="11" xfId="59" applyNumberFormat="1" applyFont="1" applyFill="1" applyBorder="1" applyAlignment="1" quotePrefix="1">
      <alignment horizontal="center"/>
      <protection/>
    </xf>
    <xf numFmtId="49" fontId="4" fillId="33" borderId="11" xfId="59" applyNumberFormat="1" applyFont="1" applyFill="1" applyBorder="1" applyAlignment="1">
      <alignment horizontal="center" vertical="top" wrapText="1"/>
      <protection/>
    </xf>
    <xf numFmtId="0" fontId="4" fillId="33" borderId="18" xfId="59" applyFont="1" applyFill="1" applyBorder="1">
      <alignment/>
      <protection/>
    </xf>
    <xf numFmtId="0" fontId="4" fillId="33" borderId="23" xfId="59" applyFont="1" applyFill="1" applyBorder="1">
      <alignment/>
      <protection/>
    </xf>
    <xf numFmtId="0" fontId="59" fillId="0" borderId="0" xfId="0" applyFont="1" applyBorder="1" applyAlignment="1">
      <alignment/>
    </xf>
    <xf numFmtId="0" fontId="61" fillId="37" borderId="0" xfId="0" applyFont="1" applyFill="1" applyAlignment="1">
      <alignment/>
    </xf>
    <xf numFmtId="0" fontId="59" fillId="37" borderId="0" xfId="0" applyFont="1" applyFill="1" applyAlignment="1">
      <alignment/>
    </xf>
    <xf numFmtId="0" fontId="59" fillId="37" borderId="10" xfId="0" applyFont="1" applyFill="1" applyBorder="1" applyAlignment="1">
      <alignment/>
    </xf>
    <xf numFmtId="1" fontId="62" fillId="37" borderId="10" xfId="0" applyNumberFormat="1" applyFont="1" applyFill="1" applyBorder="1" applyAlignment="1">
      <alignment/>
    </xf>
    <xf numFmtId="0" fontId="60" fillId="33" borderId="20" xfId="54" applyFont="1" applyFill="1" applyBorder="1">
      <alignment/>
      <protection/>
    </xf>
    <xf numFmtId="166" fontId="60" fillId="33" borderId="20" xfId="54" applyNumberFormat="1" applyFont="1" applyFill="1" applyBorder="1">
      <alignment/>
      <protection/>
    </xf>
    <xf numFmtId="0" fontId="4" fillId="36" borderId="10" xfId="0" applyFont="1" applyFill="1" applyBorder="1" applyAlignment="1" applyProtection="1">
      <alignment horizontal="right"/>
      <protection locked="0"/>
    </xf>
    <xf numFmtId="166" fontId="4" fillId="36" borderId="10" xfId="0" applyNumberFormat="1" applyFont="1" applyFill="1" applyBorder="1" applyAlignment="1" applyProtection="1">
      <alignment/>
      <protection locked="0"/>
    </xf>
    <xf numFmtId="0" fontId="4" fillId="0" borderId="10" xfId="0" applyFont="1" applyBorder="1" applyAlignment="1" applyProtection="1">
      <alignment horizontal="right"/>
      <protection locked="0"/>
    </xf>
    <xf numFmtId="166" fontId="4" fillId="0" borderId="10" xfId="0" applyNumberFormat="1" applyFont="1" applyFill="1" applyBorder="1" applyAlignment="1" applyProtection="1">
      <alignment/>
      <protection locked="0"/>
    </xf>
    <xf numFmtId="0" fontId="4" fillId="38" borderId="10" xfId="0" applyFont="1" applyFill="1" applyBorder="1" applyAlignment="1" applyProtection="1">
      <alignment horizontal="right"/>
      <protection locked="0"/>
    </xf>
    <xf numFmtId="166" fontId="4" fillId="38" borderId="10" xfId="0" applyNumberFormat="1" applyFont="1" applyFill="1" applyBorder="1" applyAlignment="1" applyProtection="1">
      <alignment/>
      <protection locked="0"/>
    </xf>
    <xf numFmtId="0" fontId="4" fillId="0" borderId="10" xfId="0" applyFont="1" applyBorder="1" applyAlignment="1" applyProtection="1">
      <alignment horizontal="right" vertical="top"/>
      <protection locked="0"/>
    </xf>
    <xf numFmtId="0" fontId="4" fillId="0" borderId="10" xfId="0" applyFont="1" applyFill="1" applyBorder="1" applyAlignment="1" applyProtection="1">
      <alignment horizontal="right"/>
      <protection locked="0"/>
    </xf>
    <xf numFmtId="0" fontId="4" fillId="35" borderId="10" xfId="0" applyFont="1" applyFill="1" applyBorder="1" applyAlignment="1" applyProtection="1">
      <alignment horizontal="right"/>
      <protection locked="0"/>
    </xf>
    <xf numFmtId="166" fontId="4" fillId="35" borderId="10" xfId="0" applyNumberFormat="1" applyFont="1" applyFill="1" applyBorder="1" applyAlignment="1" applyProtection="1">
      <alignment/>
      <protection locked="0"/>
    </xf>
    <xf numFmtId="0" fontId="3" fillId="0" borderId="10" xfId="0" applyFont="1" applyBorder="1" applyAlignment="1" applyProtection="1">
      <alignment horizontal="right" vertical="top"/>
      <protection locked="0"/>
    </xf>
    <xf numFmtId="0" fontId="3" fillId="0" borderId="10" xfId="0" applyFont="1" applyBorder="1" applyAlignment="1" applyProtection="1">
      <alignment horizontal="right"/>
      <protection locked="0"/>
    </xf>
    <xf numFmtId="166" fontId="3" fillId="0" borderId="10" xfId="0" applyNumberFormat="1" applyFont="1" applyFill="1" applyBorder="1" applyAlignment="1" applyProtection="1">
      <alignment/>
      <protection locked="0"/>
    </xf>
    <xf numFmtId="0" fontId="3" fillId="35" borderId="10" xfId="0" applyFont="1" applyFill="1" applyBorder="1" applyAlignment="1" applyProtection="1">
      <alignment horizontal="right"/>
      <protection locked="0"/>
    </xf>
    <xf numFmtId="166" fontId="3" fillId="36" borderId="10" xfId="0" applyNumberFormat="1" applyFont="1" applyFill="1" applyBorder="1" applyAlignment="1" applyProtection="1">
      <alignment/>
      <protection locked="0"/>
    </xf>
    <xf numFmtId="0" fontId="3" fillId="36" borderId="10" xfId="0" applyFont="1" applyFill="1" applyBorder="1" applyAlignment="1" applyProtection="1">
      <alignment horizontal="right"/>
      <protection locked="0"/>
    </xf>
    <xf numFmtId="166" fontId="3" fillId="35" borderId="10" xfId="0" applyNumberFormat="1" applyFont="1" applyFill="1" applyBorder="1" applyAlignment="1" applyProtection="1">
      <alignment/>
      <protection locked="0"/>
    </xf>
    <xf numFmtId="0" fontId="3" fillId="0" borderId="10" xfId="0" applyFont="1" applyFill="1" applyBorder="1" applyAlignment="1" applyProtection="1">
      <alignment horizontal="right"/>
      <protection locked="0"/>
    </xf>
    <xf numFmtId="0" fontId="3" fillId="33" borderId="0" xfId="0" applyFont="1" applyFill="1" applyAlignment="1">
      <alignment/>
    </xf>
    <xf numFmtId="1" fontId="3" fillId="37" borderId="10" xfId="0" applyNumberFormat="1" applyFont="1" applyFill="1" applyBorder="1" applyAlignment="1">
      <alignment/>
    </xf>
    <xf numFmtId="0" fontId="59" fillId="0" borderId="10" xfId="0" applyFont="1" applyBorder="1" applyAlignment="1">
      <alignment vertical="center" wrapText="1"/>
    </xf>
    <xf numFmtId="0" fontId="3" fillId="0" borderId="10" xfId="0" applyNumberFormat="1" applyFont="1" applyFill="1" applyBorder="1" applyAlignment="1">
      <alignment horizontal="center" wrapText="1"/>
    </xf>
    <xf numFmtId="9" fontId="3" fillId="0" borderId="21" xfId="0" applyNumberFormat="1" applyFont="1" applyFill="1" applyBorder="1" applyAlignment="1" quotePrefix="1">
      <alignment horizontal="center"/>
    </xf>
    <xf numFmtId="9" fontId="3" fillId="0" borderId="24" xfId="55" applyNumberFormat="1" applyFont="1" applyFill="1" applyBorder="1" applyAlignment="1" quotePrefix="1">
      <alignment horizontal="center"/>
      <protection/>
    </xf>
    <xf numFmtId="0" fontId="59" fillId="0" borderId="10" xfId="0" applyFont="1" applyBorder="1" applyAlignment="1">
      <alignment horizontal="left" vertical="center" wrapText="1"/>
    </xf>
    <xf numFmtId="0" fontId="59" fillId="0" borderId="10" xfId="0" applyFont="1" applyBorder="1" applyAlignment="1" quotePrefix="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xf>
    <xf numFmtId="0" fontId="4" fillId="0" borderId="10" xfId="0" applyFont="1" applyFill="1" applyBorder="1" applyAlignment="1">
      <alignment vertical="center" wrapText="1"/>
    </xf>
    <xf numFmtId="49" fontId="60" fillId="0" borderId="10" xfId="54" applyNumberFormat="1" applyFont="1" applyFill="1" applyBorder="1" applyAlignment="1">
      <alignment horizontal="left" vertical="center" wrapText="1"/>
      <protection/>
    </xf>
    <xf numFmtId="0" fontId="4" fillId="0" borderId="10" xfId="61" applyFont="1" applyFill="1" applyBorder="1" applyAlignment="1">
      <alignment horizontal="center" vertical="center"/>
      <protection/>
    </xf>
    <xf numFmtId="0" fontId="4" fillId="0" borderId="10" xfId="0" applyNumberFormat="1" applyFont="1" applyFill="1" applyBorder="1" applyAlignment="1" quotePrefix="1">
      <alignment horizontal="center" vertical="center"/>
    </xf>
    <xf numFmtId="0" fontId="3" fillId="0" borderId="13" xfId="54" applyFont="1" applyFill="1" applyBorder="1" applyAlignment="1">
      <alignment horizontal="center"/>
      <protection/>
    </xf>
    <xf numFmtId="0" fontId="3" fillId="0" borderId="10" xfId="54" applyFont="1" applyFill="1" applyBorder="1" applyAlignment="1">
      <alignment horizontal="center"/>
      <protection/>
    </xf>
    <xf numFmtId="0" fontId="3" fillId="0" borderId="10" xfId="54" applyFont="1" applyFill="1" applyBorder="1" applyAlignment="1">
      <alignment horizontal="center" wrapText="1"/>
      <protection/>
    </xf>
    <xf numFmtId="0" fontId="3" fillId="0" borderId="21" xfId="54" applyFont="1" applyFill="1" applyBorder="1" applyAlignment="1">
      <alignment horizontal="center"/>
      <protection/>
    </xf>
    <xf numFmtId="49" fontId="4" fillId="0" borderId="10" xfId="54" applyNumberFormat="1" applyFont="1" applyFill="1" applyBorder="1" applyAlignment="1">
      <alignment wrapText="1"/>
      <protection/>
    </xf>
    <xf numFmtId="0" fontId="4" fillId="0" borderId="24" xfId="61" applyFont="1" applyFill="1" applyBorder="1" applyAlignment="1">
      <alignment horizontal="center" vertical="center"/>
      <protection/>
    </xf>
    <xf numFmtId="1" fontId="59" fillId="37" borderId="10" xfId="0" applyNumberFormat="1" applyFont="1" applyFill="1" applyBorder="1" applyAlignment="1">
      <alignment/>
    </xf>
    <xf numFmtId="167" fontId="4" fillId="0" borderId="10" xfId="54" applyNumberFormat="1" applyFont="1" applyFill="1" applyBorder="1" applyAlignment="1">
      <alignment horizontal="center" vertical="center" wrapText="1"/>
      <protection/>
    </xf>
    <xf numFmtId="167" fontId="60" fillId="0" borderId="10" xfId="54" applyNumberFormat="1" applyFont="1" applyFill="1" applyBorder="1" applyAlignment="1">
      <alignment horizontal="center" vertical="center" wrapText="1"/>
      <protection/>
    </xf>
    <xf numFmtId="0" fontId="61" fillId="37" borderId="10" xfId="0" applyFont="1" applyFill="1" applyBorder="1" applyAlignment="1">
      <alignment horizontal="center"/>
    </xf>
    <xf numFmtId="0" fontId="3" fillId="37" borderId="10" xfId="0" applyFont="1" applyFill="1" applyBorder="1" applyAlignment="1">
      <alignment horizontal="center"/>
    </xf>
    <xf numFmtId="0" fontId="59" fillId="37" borderId="20" xfId="0" applyFont="1" applyFill="1" applyBorder="1" applyAlignment="1">
      <alignment/>
    </xf>
    <xf numFmtId="166" fontId="59" fillId="37" borderId="20" xfId="0" applyNumberFormat="1" applyFont="1" applyFill="1" applyBorder="1" applyAlignment="1">
      <alignment/>
    </xf>
    <xf numFmtId="166" fontId="4" fillId="37" borderId="20" xfId="0" applyNumberFormat="1" applyFont="1" applyFill="1" applyBorder="1" applyAlignment="1">
      <alignment/>
    </xf>
    <xf numFmtId="0" fontId="59" fillId="37" borderId="21" xfId="0" applyFont="1" applyFill="1" applyBorder="1" applyAlignment="1">
      <alignment/>
    </xf>
    <xf numFmtId="166" fontId="59" fillId="37" borderId="21" xfId="0" applyNumberFormat="1" applyFont="1" applyFill="1" applyBorder="1" applyAlignment="1">
      <alignment/>
    </xf>
    <xf numFmtId="166" fontId="4" fillId="37" borderId="21" xfId="0" applyNumberFormat="1" applyFont="1" applyFill="1" applyBorder="1" applyAlignment="1">
      <alignment/>
    </xf>
    <xf numFmtId="0" fontId="61" fillId="37" borderId="0" xfId="0" applyFont="1" applyFill="1" applyAlignment="1">
      <alignment horizontal="center"/>
    </xf>
    <xf numFmtId="0" fontId="60" fillId="33" borderId="0" xfId="59" applyFont="1" applyFill="1" applyAlignment="1">
      <alignment horizontal="center"/>
      <protection/>
    </xf>
    <xf numFmtId="0" fontId="60" fillId="33" borderId="0" xfId="59" applyFont="1" applyFill="1">
      <alignment/>
      <protection/>
    </xf>
    <xf numFmtId="9" fontId="63" fillId="0" borderId="10" xfId="0" applyNumberFormat="1" applyFont="1" applyFill="1" applyBorder="1" applyAlignment="1" quotePrefix="1">
      <alignment horizontal="center"/>
    </xf>
    <xf numFmtId="9" fontId="3" fillId="0" borderId="14" xfId="0" applyNumberFormat="1" applyFont="1" applyBorder="1" applyAlignment="1" quotePrefix="1">
      <alignment horizontal="center" vertical="center"/>
    </xf>
    <xf numFmtId="9" fontId="3" fillId="35" borderId="10" xfId="0" applyNumberFormat="1" applyFont="1" applyFill="1" applyBorder="1" applyAlignment="1" quotePrefix="1">
      <alignment horizontal="center" vertical="center"/>
    </xf>
    <xf numFmtId="0" fontId="4" fillId="0" borderId="11" xfId="0" applyFont="1" applyFill="1" applyBorder="1" applyAlignment="1">
      <alignment horizontal="center" vertical="top" wrapText="1"/>
    </xf>
    <xf numFmtId="0" fontId="3" fillId="0" borderId="10" xfId="0" applyNumberFormat="1" applyFont="1" applyFill="1" applyBorder="1" applyAlignment="1" quotePrefix="1">
      <alignment horizontal="center" wrapText="1"/>
    </xf>
    <xf numFmtId="0" fontId="11" fillId="33" borderId="0" xfId="0" applyFont="1" applyFill="1" applyAlignment="1">
      <alignment/>
    </xf>
    <xf numFmtId="0" fontId="60" fillId="33" borderId="11" xfId="59" applyFont="1" applyFill="1" applyBorder="1">
      <alignment/>
      <protection/>
    </xf>
    <xf numFmtId="166" fontId="60" fillId="33" borderId="11" xfId="59" applyNumberFormat="1" applyFont="1" applyFill="1" applyBorder="1">
      <alignment/>
      <protection/>
    </xf>
    <xf numFmtId="166" fontId="4" fillId="0" borderId="11" xfId="59" applyNumberFormat="1" applyFont="1" applyFill="1" applyBorder="1" applyAlignment="1">
      <alignment horizontal="center" vertical="top" wrapText="1"/>
      <protection/>
    </xf>
    <xf numFmtId="166" fontId="4" fillId="0" borderId="11" xfId="54" applyNumberFormat="1" applyFont="1" applyFill="1" applyBorder="1" applyAlignment="1">
      <alignment horizontal="center" vertical="top" wrapText="1"/>
      <protection/>
    </xf>
    <xf numFmtId="166" fontId="4" fillId="0" borderId="11" xfId="59" applyNumberFormat="1" applyFont="1" applyFill="1" applyBorder="1" applyAlignment="1">
      <alignment horizontal="center"/>
      <protection/>
    </xf>
    <xf numFmtId="0" fontId="4" fillId="0" borderId="25" xfId="59" applyFont="1" applyFill="1" applyBorder="1" applyAlignment="1">
      <alignment horizontal="center" vertical="center" wrapText="1"/>
      <protection/>
    </xf>
    <xf numFmtId="0" fontId="4" fillId="0" borderId="11" xfId="59" applyFont="1" applyFill="1" applyBorder="1" applyAlignment="1">
      <alignment horizontal="center" vertical="center" wrapText="1"/>
      <protection/>
    </xf>
    <xf numFmtId="166" fontId="3" fillId="0" borderId="25" xfId="59" applyNumberFormat="1" applyFont="1" applyFill="1" applyBorder="1" applyAlignment="1">
      <alignment horizontal="center" vertical="center" wrapText="1"/>
      <protection/>
    </xf>
    <xf numFmtId="166" fontId="3" fillId="0" borderId="11" xfId="59" applyNumberFormat="1" applyFont="1" applyFill="1" applyBorder="1" applyAlignment="1">
      <alignment horizontal="center" vertical="center" wrapText="1"/>
      <protection/>
    </xf>
    <xf numFmtId="166" fontId="3" fillId="0" borderId="11" xfId="59" applyNumberFormat="1" applyFont="1" applyFill="1" applyBorder="1" applyAlignment="1">
      <alignment horizontal="center" vertical="top" wrapText="1"/>
      <protection/>
    </xf>
    <xf numFmtId="166" fontId="4" fillId="33" borderId="11" xfId="59" applyNumberFormat="1" applyFont="1" applyFill="1" applyBorder="1" applyAlignment="1">
      <alignment horizontal="center"/>
      <protection/>
    </xf>
    <xf numFmtId="167" fontId="60" fillId="33" borderId="11" xfId="59" applyNumberFormat="1" applyFont="1" applyFill="1" applyBorder="1">
      <alignment/>
      <protection/>
    </xf>
    <xf numFmtId="167" fontId="60" fillId="33" borderId="11" xfId="59" applyNumberFormat="1" applyFont="1" applyFill="1" applyBorder="1" applyAlignment="1">
      <alignment horizontal="center" vertical="center"/>
      <protection/>
    </xf>
    <xf numFmtId="166" fontId="60" fillId="33" borderId="11" xfId="59" applyNumberFormat="1" applyFont="1" applyFill="1" applyBorder="1" applyAlignment="1">
      <alignment horizontal="center" vertical="top" wrapText="1"/>
      <protection/>
    </xf>
    <xf numFmtId="0" fontId="4" fillId="0" borderId="11" xfId="59" applyFont="1" applyFill="1" applyBorder="1">
      <alignment/>
      <protection/>
    </xf>
    <xf numFmtId="0" fontId="59" fillId="0" borderId="21" xfId="0" applyFont="1" applyBorder="1" applyAlignment="1">
      <alignment vertical="center" wrapText="1"/>
    </xf>
    <xf numFmtId="0" fontId="11" fillId="33" borderId="16" xfId="0" applyFont="1" applyFill="1" applyBorder="1" applyAlignment="1">
      <alignment wrapText="1"/>
    </xf>
    <xf numFmtId="0" fontId="11" fillId="33" borderId="0" xfId="0" applyFont="1" applyFill="1" applyBorder="1" applyAlignment="1">
      <alignment wrapText="1"/>
    </xf>
    <xf numFmtId="9" fontId="5" fillId="0" borderId="10" xfId="55" applyNumberFormat="1" applyFont="1" applyFill="1" applyBorder="1" applyAlignment="1" quotePrefix="1">
      <alignment horizontal="center"/>
      <protection/>
    </xf>
    <xf numFmtId="0" fontId="11" fillId="36" borderId="10" xfId="0" applyFont="1" applyFill="1" applyBorder="1" applyAlignment="1">
      <alignment wrapText="1"/>
    </xf>
    <xf numFmtId="0" fontId="9" fillId="33" borderId="26" xfId="0" applyFont="1" applyFill="1" applyBorder="1" applyAlignment="1">
      <alignment/>
    </xf>
    <xf numFmtId="0" fontId="9" fillId="33" borderId="14" xfId="0" applyFont="1" applyFill="1" applyBorder="1" applyAlignment="1">
      <alignment/>
    </xf>
    <xf numFmtId="0" fontId="11" fillId="0" borderId="10" xfId="0" applyFont="1" applyFill="1" applyBorder="1" applyAlignment="1">
      <alignment/>
    </xf>
    <xf numFmtId="0" fontId="11" fillId="0" borderId="0" xfId="0" applyFont="1" applyFill="1" applyAlignment="1">
      <alignment/>
    </xf>
    <xf numFmtId="9" fontId="5" fillId="36" borderId="10" xfId="55" applyNumberFormat="1" applyFont="1" applyFill="1" applyBorder="1" applyAlignment="1" quotePrefix="1">
      <alignment horizontal="center"/>
      <protection/>
    </xf>
    <xf numFmtId="0" fontId="11" fillId="36" borderId="24" xfId="0" applyFont="1" applyFill="1" applyBorder="1" applyAlignment="1">
      <alignment wrapText="1"/>
    </xf>
    <xf numFmtId="9" fontId="5" fillId="0" borderId="13" xfId="55" applyNumberFormat="1" applyFont="1" applyFill="1" applyBorder="1" applyAlignment="1" quotePrefix="1">
      <alignment horizontal="center"/>
      <protection/>
    </xf>
    <xf numFmtId="0" fontId="11" fillId="0" borderId="14" xfId="0" applyFont="1" applyFill="1" applyBorder="1" applyAlignment="1">
      <alignment/>
    </xf>
    <xf numFmtId="0" fontId="9" fillId="33" borderId="16" xfId="0" applyFont="1" applyFill="1" applyBorder="1" applyAlignment="1">
      <alignment/>
    </xf>
    <xf numFmtId="0" fontId="9" fillId="33" borderId="0" xfId="0" applyFont="1" applyFill="1" applyBorder="1" applyAlignment="1">
      <alignment/>
    </xf>
    <xf numFmtId="166" fontId="4" fillId="36" borderId="10" xfId="0" applyNumberFormat="1" applyFont="1" applyFill="1" applyBorder="1" applyAlignment="1">
      <alignment horizontal="center" vertical="center" wrapText="1"/>
    </xf>
    <xf numFmtId="166" fontId="3" fillId="0" borderId="18" xfId="59" applyNumberFormat="1" applyFont="1" applyFill="1" applyBorder="1" applyAlignment="1">
      <alignment horizontal="center" vertical="center" wrapText="1"/>
      <protection/>
    </xf>
    <xf numFmtId="0" fontId="64" fillId="37" borderId="0" xfId="45" applyFont="1" applyFill="1" applyAlignment="1">
      <alignment/>
    </xf>
    <xf numFmtId="0" fontId="3" fillId="39" borderId="10" xfId="54" applyFont="1" applyFill="1" applyBorder="1" applyAlignment="1">
      <alignment/>
      <protection/>
    </xf>
    <xf numFmtId="0" fontId="4" fillId="39" borderId="10" xfId="54" applyFont="1" applyFill="1" applyBorder="1" applyAlignment="1">
      <alignment/>
      <protection/>
    </xf>
    <xf numFmtId="0" fontId="4" fillId="33" borderId="13" xfId="54" applyFont="1" applyFill="1" applyBorder="1" applyAlignment="1">
      <alignment horizontal="center"/>
      <protection/>
    </xf>
    <xf numFmtId="0" fontId="61" fillId="37" borderId="0" xfId="0" applyFont="1" applyFill="1" applyAlignment="1">
      <alignment horizontal="left"/>
    </xf>
    <xf numFmtId="0" fontId="8" fillId="33" borderId="0" xfId="0" applyFont="1" applyFill="1" applyAlignment="1">
      <alignment horizontal="left"/>
    </xf>
    <xf numFmtId="0" fontId="59" fillId="0" borderId="10" xfId="0" applyFont="1" applyBorder="1" applyAlignment="1">
      <alignment vertical="center" wrapText="1"/>
    </xf>
    <xf numFmtId="0" fontId="59" fillId="0" borderId="10" xfId="0" applyFont="1" applyBorder="1" applyAlignment="1">
      <alignment horizontal="center" vertical="center"/>
    </xf>
    <xf numFmtId="0" fontId="59" fillId="36" borderId="10" xfId="0" applyFont="1" applyFill="1" applyBorder="1" applyAlignment="1">
      <alignment horizontal="center" vertical="center"/>
    </xf>
    <xf numFmtId="0" fontId="59" fillId="0" borderId="13"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13" xfId="0" applyFont="1" applyBorder="1" applyAlignment="1">
      <alignment horizontal="left" vertical="center" wrapText="1"/>
    </xf>
    <xf numFmtId="0" fontId="59" fillId="0" borderId="20" xfId="0" applyFont="1" applyBorder="1" applyAlignment="1">
      <alignment horizontal="left" vertical="center" wrapText="1"/>
    </xf>
    <xf numFmtId="0" fontId="59" fillId="0" borderId="21" xfId="0" applyFont="1" applyBorder="1" applyAlignment="1">
      <alignment horizontal="left" vertical="center" wrapText="1"/>
    </xf>
    <xf numFmtId="0" fontId="9" fillId="39" borderId="10" xfId="0" applyFont="1" applyFill="1" applyBorder="1" applyAlignment="1">
      <alignment horizontal="center" vertical="center"/>
    </xf>
    <xf numFmtId="0" fontId="0" fillId="0" borderId="0" xfId="0" applyAlignment="1">
      <alignment/>
    </xf>
    <xf numFmtId="0" fontId="11" fillId="33" borderId="10" xfId="0" applyFont="1" applyFill="1" applyBorder="1" applyAlignment="1">
      <alignment horizontal="left" wrapText="1"/>
    </xf>
    <xf numFmtId="0" fontId="4" fillId="0" borderId="10" xfId="61" applyFont="1" applyFill="1" applyBorder="1" applyAlignment="1">
      <alignment horizontal="center" vertical="center"/>
      <protection/>
    </xf>
    <xf numFmtId="0" fontId="11" fillId="33" borderId="24" xfId="0" applyFont="1" applyFill="1" applyBorder="1" applyAlignment="1">
      <alignment horizontal="left" wrapText="1"/>
    </xf>
    <xf numFmtId="0" fontId="11" fillId="33" borderId="26" xfId="0" applyFont="1" applyFill="1" applyBorder="1" applyAlignment="1">
      <alignment horizontal="left" wrapText="1"/>
    </xf>
    <xf numFmtId="0" fontId="11" fillId="33" borderId="14" xfId="0" applyFont="1" applyFill="1" applyBorder="1" applyAlignment="1">
      <alignment horizontal="left" wrapText="1"/>
    </xf>
    <xf numFmtId="0" fontId="8" fillId="33" borderId="0" xfId="0" applyFont="1" applyFill="1" applyAlignment="1">
      <alignment horizontal="center" wrapText="1"/>
    </xf>
    <xf numFmtId="0" fontId="65" fillId="0" borderId="10" xfId="61" applyFont="1" applyFill="1" applyBorder="1" applyAlignment="1">
      <alignment horizontal="center" vertical="center"/>
      <protection/>
    </xf>
    <xf numFmtId="0" fontId="13" fillId="0" borderId="10" xfId="61" applyFont="1" applyFill="1" applyBorder="1" applyAlignment="1">
      <alignment horizontal="center" vertical="center"/>
      <protection/>
    </xf>
    <xf numFmtId="0" fontId="11" fillId="33" borderId="10" xfId="0" applyFont="1" applyFill="1" applyBorder="1" applyAlignment="1">
      <alignment/>
    </xf>
    <xf numFmtId="0" fontId="0" fillId="0" borderId="10" xfId="0" applyBorder="1" applyAlignment="1">
      <alignment/>
    </xf>
    <xf numFmtId="0" fontId="11" fillId="33" borderId="15" xfId="0" applyFont="1" applyFill="1" applyBorder="1" applyAlignment="1">
      <alignment/>
    </xf>
    <xf numFmtId="0" fontId="0" fillId="0" borderId="15" xfId="0" applyBorder="1" applyAlignment="1">
      <alignment/>
    </xf>
    <xf numFmtId="0" fontId="0" fillId="0" borderId="27" xfId="0" applyBorder="1" applyAlignment="1">
      <alignment/>
    </xf>
    <xf numFmtId="0" fontId="4" fillId="0" borderId="10" xfId="61" applyFont="1" applyBorder="1" applyAlignment="1">
      <alignment horizontal="center" vertical="center"/>
      <protection/>
    </xf>
    <xf numFmtId="0" fontId="11" fillId="33" borderId="28" xfId="0" applyFont="1" applyFill="1" applyBorder="1" applyAlignment="1">
      <alignment/>
    </xf>
    <xf numFmtId="0" fontId="11" fillId="33" borderId="24" xfId="0" applyFont="1" applyFill="1" applyBorder="1" applyAlignment="1">
      <alignment/>
    </xf>
    <xf numFmtId="0" fontId="0" fillId="0" borderId="26" xfId="0" applyBorder="1" applyAlignment="1">
      <alignment/>
    </xf>
    <xf numFmtId="0" fontId="0" fillId="0" borderId="14" xfId="0" applyBorder="1" applyAlignment="1">
      <alignment/>
    </xf>
    <xf numFmtId="0" fontId="11" fillId="33" borderId="26" xfId="0" applyFont="1" applyFill="1" applyBorder="1" applyAlignment="1">
      <alignment/>
    </xf>
    <xf numFmtId="0" fontId="8" fillId="33" borderId="0" xfId="0" applyFont="1" applyFill="1" applyAlignment="1">
      <alignment horizontal="left" vertical="center"/>
    </xf>
    <xf numFmtId="49" fontId="4" fillId="0" borderId="10" xfId="54" applyNumberFormat="1" applyFont="1" applyFill="1" applyBorder="1" applyAlignment="1">
      <alignment horizontal="left" vertical="center" wrapText="1"/>
      <protection/>
    </xf>
    <xf numFmtId="0" fontId="3" fillId="0" borderId="24" xfId="54" applyFont="1" applyFill="1" applyBorder="1" applyAlignment="1">
      <alignment horizontal="center" wrapText="1"/>
      <protection/>
    </xf>
    <xf numFmtId="0" fontId="3" fillId="0" borderId="14" xfId="54" applyFont="1" applyFill="1" applyBorder="1" applyAlignment="1">
      <alignment horizontal="center" wrapText="1"/>
      <protection/>
    </xf>
    <xf numFmtId="0" fontId="3" fillId="0" borderId="24" xfId="54" applyFont="1" applyFill="1" applyBorder="1" applyAlignment="1">
      <alignment horizontal="center" vertical="center" wrapText="1"/>
      <protection/>
    </xf>
    <xf numFmtId="0" fontId="3" fillId="0" borderId="14" xfId="54" applyFont="1" applyFill="1" applyBorder="1" applyAlignment="1">
      <alignment horizontal="center" vertical="center" wrapText="1"/>
      <protection/>
    </xf>
    <xf numFmtId="0" fontId="3" fillId="0" borderId="10" xfId="54" applyFont="1" applyFill="1" applyBorder="1" applyAlignment="1">
      <alignment horizontal="center"/>
      <protection/>
    </xf>
    <xf numFmtId="0" fontId="4" fillId="0" borderId="10" xfId="54" applyFont="1" applyFill="1" applyBorder="1" applyAlignment="1">
      <alignment horizontal="left" vertical="center" wrapText="1"/>
      <protection/>
    </xf>
    <xf numFmtId="49" fontId="4" fillId="0" borderId="10" xfId="54" applyNumberFormat="1" applyFont="1" applyFill="1" applyBorder="1" applyAlignment="1">
      <alignment vertical="center" wrapText="1"/>
      <protection/>
    </xf>
    <xf numFmtId="0" fontId="4" fillId="0" borderId="10" xfId="54" applyFont="1" applyFill="1" applyBorder="1" applyAlignment="1">
      <alignment vertical="center" wrapText="1"/>
      <protection/>
    </xf>
    <xf numFmtId="0" fontId="3" fillId="33" borderId="10" xfId="54" applyFont="1" applyFill="1" applyBorder="1" applyAlignment="1">
      <alignment horizontal="center" wrapText="1"/>
      <protection/>
    </xf>
    <xf numFmtId="0" fontId="10" fillId="33" borderId="0" xfId="0" applyFont="1" applyFill="1" applyAlignment="1">
      <alignment horizontal="left"/>
    </xf>
    <xf numFmtId="0" fontId="5" fillId="0" borderId="15" xfId="54" applyFont="1" applyFill="1" applyBorder="1" applyAlignment="1">
      <alignment wrapText="1"/>
      <protection/>
    </xf>
    <xf numFmtId="0" fontId="4" fillId="0" borderId="15" xfId="54" applyFont="1" applyBorder="1" applyAlignment="1">
      <alignment wrapText="1"/>
      <protection/>
    </xf>
    <xf numFmtId="0" fontId="4" fillId="0" borderId="0" xfId="54" applyFont="1" applyBorder="1" applyAlignment="1">
      <alignment horizontal="left"/>
      <protection/>
    </xf>
    <xf numFmtId="0" fontId="9" fillId="33" borderId="0" xfId="0" applyFont="1" applyFill="1" applyAlignment="1">
      <alignment horizontal="left"/>
    </xf>
    <xf numFmtId="0" fontId="4" fillId="33" borderId="10" xfId="0" applyFont="1" applyFill="1" applyBorder="1" applyAlignment="1">
      <alignment horizontal="center" vertical="center" textRotation="45" wrapText="1"/>
    </xf>
    <xf numFmtId="0" fontId="4" fillId="33" borderId="10" xfId="0" applyFont="1" applyFill="1" applyBorder="1" applyAlignment="1">
      <alignment horizontal="center" vertical="top" wrapText="1"/>
    </xf>
    <xf numFmtId="0" fontId="4" fillId="33" borderId="10" xfId="59" applyFont="1" applyFill="1" applyBorder="1" applyAlignment="1">
      <alignment horizontal="center" vertical="center" textRotation="45" wrapText="1"/>
      <protection/>
    </xf>
    <xf numFmtId="0" fontId="4" fillId="33" borderId="10" xfId="59" applyFont="1" applyFill="1" applyBorder="1" applyAlignment="1">
      <alignment horizontal="center" vertical="top" wrapText="1"/>
      <protection/>
    </xf>
    <xf numFmtId="0" fontId="4" fillId="33" borderId="11" xfId="0" applyFont="1" applyFill="1" applyBorder="1" applyAlignment="1">
      <alignment horizontal="center" vertical="center" textRotation="45" wrapText="1"/>
    </xf>
    <xf numFmtId="0" fontId="4" fillId="33" borderId="11" xfId="0" applyFont="1" applyFill="1" applyBorder="1" applyAlignment="1">
      <alignment horizontal="center" vertical="top" wrapText="1"/>
    </xf>
    <xf numFmtId="0" fontId="4" fillId="33" borderId="11" xfId="59" applyFont="1" applyFill="1" applyBorder="1" applyAlignment="1">
      <alignment horizontal="center" vertical="center" textRotation="45" wrapText="1"/>
      <protection/>
    </xf>
    <xf numFmtId="0" fontId="4" fillId="33" borderId="11" xfId="59" applyFont="1" applyFill="1" applyBorder="1" applyAlignment="1">
      <alignment horizontal="center" vertical="top" wrapText="1"/>
      <protection/>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33" borderId="11" xfId="59" applyFont="1" applyFill="1" applyBorder="1" applyAlignment="1">
      <alignment horizontal="center" vertical="center"/>
      <protection/>
    </xf>
    <xf numFmtId="0" fontId="4" fillId="33" borderId="11" xfId="59" applyFont="1" applyFill="1" applyBorder="1" applyAlignment="1">
      <alignment horizontal="center" vertical="center" wrapText="1"/>
      <protection/>
    </xf>
    <xf numFmtId="0" fontId="4" fillId="0" borderId="25" xfId="59" applyFont="1" applyFill="1" applyBorder="1" applyAlignment="1">
      <alignment horizontal="center" vertical="center"/>
      <protection/>
    </xf>
    <xf numFmtId="0" fontId="4" fillId="0" borderId="11" xfId="59" applyFont="1" applyFill="1" applyBorder="1" applyAlignment="1">
      <alignment horizontal="center" vertical="center"/>
      <protection/>
    </xf>
    <xf numFmtId="0" fontId="4" fillId="33" borderId="0" xfId="0" applyFont="1" applyFill="1" applyBorder="1" applyAlignment="1">
      <alignment vertical="center" wrapText="1"/>
    </xf>
    <xf numFmtId="0" fontId="4" fillId="33" borderId="29" xfId="59" applyFont="1" applyFill="1" applyBorder="1" applyAlignment="1">
      <alignment horizontal="center" vertical="center"/>
      <protection/>
    </xf>
    <xf numFmtId="0" fontId="4" fillId="33" borderId="23" xfId="59" applyFont="1" applyFill="1" applyBorder="1" applyAlignment="1">
      <alignment horizontal="center" vertical="center"/>
      <protection/>
    </xf>
    <xf numFmtId="0" fontId="4" fillId="33" borderId="31" xfId="59" applyFont="1" applyFill="1" applyBorder="1" applyAlignment="1">
      <alignment horizontal="center" vertical="center"/>
      <protection/>
    </xf>
    <xf numFmtId="0" fontId="4" fillId="33" borderId="33" xfId="59" applyFont="1" applyFill="1" applyBorder="1" applyAlignment="1">
      <alignment horizontal="center" vertical="center"/>
      <protection/>
    </xf>
    <xf numFmtId="0" fontId="4" fillId="33" borderId="34" xfId="59" applyFont="1" applyFill="1" applyBorder="1" applyAlignment="1">
      <alignment horizontal="center"/>
      <protection/>
    </xf>
    <xf numFmtId="0" fontId="4" fillId="33" borderId="35" xfId="59" applyFont="1" applyFill="1" applyBorder="1" applyAlignment="1">
      <alignment horizontal="center"/>
      <protection/>
    </xf>
    <xf numFmtId="0" fontId="4" fillId="33" borderId="30" xfId="59" applyFont="1" applyFill="1" applyBorder="1" applyAlignment="1">
      <alignment horizontal="center" vertical="center"/>
      <protection/>
    </xf>
    <xf numFmtId="0" fontId="4" fillId="33" borderId="32" xfId="59" applyFont="1" applyFill="1" applyBorder="1" applyAlignment="1">
      <alignment horizontal="center" vertical="center"/>
      <protection/>
    </xf>
    <xf numFmtId="0" fontId="4" fillId="33" borderId="10" xfId="0" applyFont="1" applyFill="1" applyBorder="1" applyAlignment="1">
      <alignment horizontal="center" vertical="center" wrapText="1"/>
    </xf>
    <xf numFmtId="0" fontId="4" fillId="0" borderId="10" xfId="0" applyFont="1" applyBorder="1" applyAlignment="1">
      <alignment/>
    </xf>
    <xf numFmtId="0" fontId="4" fillId="0"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0" borderId="11" xfId="0" applyFont="1" applyBorder="1" applyAlignment="1">
      <alignment/>
    </xf>
    <xf numFmtId="0" fontId="4" fillId="0" borderId="11" xfId="0" applyFont="1" applyBorder="1" applyAlignment="1">
      <alignment horizontal="center" vertical="center"/>
    </xf>
  </cellXfs>
  <cellStyles count="6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2" xfId="42"/>
    <cellStyle name="Entrée" xfId="43"/>
    <cellStyle name="Insatisfaisant" xfId="44"/>
    <cellStyle name="Hyperlink" xfId="45"/>
    <cellStyle name="Lien hypertexte 2" xfId="46"/>
    <cellStyle name="Followed Hyperlink" xfId="47"/>
    <cellStyle name="Lien hypertexte visité 2" xfId="48"/>
    <cellStyle name="Comma" xfId="49"/>
    <cellStyle name="Comma [0]" xfId="50"/>
    <cellStyle name="Currency" xfId="51"/>
    <cellStyle name="Currency [0]" xfId="52"/>
    <cellStyle name="Neutre" xfId="53"/>
    <cellStyle name="Normal 2" xfId="54"/>
    <cellStyle name="Normal 2 2" xfId="55"/>
    <cellStyle name="Normal 2 3" xfId="56"/>
    <cellStyle name="Normal 2 4" xfId="57"/>
    <cellStyle name="Normal 2 5" xfId="58"/>
    <cellStyle name="Normal 3" xfId="59"/>
    <cellStyle name="Normal 3 2" xfId="60"/>
    <cellStyle name="Normal 4" xfId="61"/>
    <cellStyle name="Normal 5" xfId="62"/>
    <cellStyle name="Normal_Feuil1" xfId="63"/>
    <cellStyle name="Note" xfId="64"/>
    <cellStyle name="Percent" xfId="65"/>
    <cellStyle name="Pourcentage 2" xfId="66"/>
    <cellStyle name="Satisfaisant" xfId="67"/>
    <cellStyle name="Sortie" xfId="68"/>
    <cellStyle name="Texte explicatif" xfId="69"/>
    <cellStyle name="Titre" xfId="70"/>
    <cellStyle name="Titre 1" xfId="71"/>
    <cellStyle name="Titre 2" xfId="72"/>
    <cellStyle name="Titre 3" xfId="73"/>
    <cellStyle name="Titre 4" xfId="74"/>
    <cellStyle name="Total" xfId="75"/>
    <cellStyle name="Vérification" xfId="7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styles" Target="styles.xml" /><Relationship Id="rId92" Type="http://schemas.openxmlformats.org/officeDocument/2006/relationships/sharedStrings" Target="sharedStrings.xml" /><Relationship Id="rId9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sheet1.xml><?xml version="1.0" encoding="utf-8"?>
<worksheet xmlns="http://schemas.openxmlformats.org/spreadsheetml/2006/main" xmlns:r="http://schemas.openxmlformats.org/officeDocument/2006/relationships">
  <dimension ref="B2:B11"/>
  <sheetViews>
    <sheetView tabSelected="1" zoomScalePageLayoutView="0" workbookViewId="0" topLeftCell="A1">
      <selection activeCell="B11" sqref="B11"/>
    </sheetView>
  </sheetViews>
  <sheetFormatPr defaultColWidth="11.421875" defaultRowHeight="15"/>
  <cols>
    <col min="1" max="16384" width="11.421875" style="162" customWidth="1"/>
  </cols>
  <sheetData>
    <row r="2" ht="11.25">
      <c r="B2" s="162" t="s">
        <v>912</v>
      </c>
    </row>
    <row r="3" ht="11.25">
      <c r="B3" s="162" t="s">
        <v>913</v>
      </c>
    </row>
    <row r="5" ht="11.25">
      <c r="B5" s="257" t="s">
        <v>918</v>
      </c>
    </row>
    <row r="6" ht="11.25">
      <c r="B6" s="257" t="s">
        <v>919</v>
      </c>
    </row>
    <row r="7" ht="11.25">
      <c r="B7" s="257" t="s">
        <v>914</v>
      </c>
    </row>
    <row r="8" ht="11.25">
      <c r="B8" s="257" t="s">
        <v>915</v>
      </c>
    </row>
    <row r="9" ht="11.25">
      <c r="B9" s="257" t="s">
        <v>916</v>
      </c>
    </row>
    <row r="10" ht="11.25">
      <c r="B10" s="257" t="s">
        <v>917</v>
      </c>
    </row>
    <row r="11" ht="11.25">
      <c r="B11" s="257" t="s">
        <v>920</v>
      </c>
    </row>
  </sheetData>
  <sheetProtection/>
  <hyperlinks>
    <hyperlink ref="B5" location="'Tableau 1'!A1" display="Introduction"/>
    <hyperlink ref="B6" location="'Tableau 2'!A1" display="Constitution des fichiers nationaux des certificats de santé au 24ème mois pour la validité 2011"/>
    <hyperlink ref="B7" location="'Tableau 3'!A1" display="Apurement et redressement des bases nationales des certificats de santé au 9ème mois "/>
    <hyperlink ref="B8" location="'Tableau 5a '!A1" display="La non-réponse restante"/>
    <hyperlink ref="B9" location="'Tableau 6'!A1" display="Variables du fichier final et dictionnaire des codes"/>
    <hyperlink ref="B10" location="'Tableau 7a1'!A1" display="Données détaillées par département et résultats synthétiques"/>
    <hyperlink ref="B11" location="'Annexe 3a1'!A1" display="Annexe 3"/>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
    </sheetView>
  </sheetViews>
  <sheetFormatPr defaultColWidth="11.421875" defaultRowHeight="15"/>
  <cols>
    <col min="1" max="1" width="12.8515625" style="2" customWidth="1"/>
    <col min="2" max="6" width="11.421875" style="2" customWidth="1"/>
    <col min="7" max="7" width="20.00390625" style="2" customWidth="1"/>
    <col min="8" max="16384" width="11.421875" style="2" customWidth="1"/>
  </cols>
  <sheetData>
    <row r="1" ht="15" customHeight="1">
      <c r="A1" s="49" t="s">
        <v>833</v>
      </c>
    </row>
    <row r="3" spans="1:7" ht="22.5">
      <c r="A3" s="105" t="s">
        <v>700</v>
      </c>
      <c r="B3" s="115" t="s">
        <v>413</v>
      </c>
      <c r="C3" s="115" t="s">
        <v>414</v>
      </c>
      <c r="D3" s="115" t="s">
        <v>415</v>
      </c>
      <c r="E3" s="115" t="s">
        <v>416</v>
      </c>
      <c r="F3" s="115" t="s">
        <v>417</v>
      </c>
      <c r="G3" s="115" t="s">
        <v>418</v>
      </c>
    </row>
    <row r="4" spans="1:7" ht="11.25">
      <c r="A4" s="106" t="s">
        <v>152</v>
      </c>
      <c r="B4" s="133">
        <v>0.001026694045174538</v>
      </c>
      <c r="C4" s="133">
        <v>0.7207392197125256</v>
      </c>
      <c r="D4" s="133">
        <v>0.8531827515400411</v>
      </c>
      <c r="E4" s="133">
        <v>0.001026694045174538</v>
      </c>
      <c r="F4" s="133">
        <v>0.8624229979466119</v>
      </c>
      <c r="G4" s="133">
        <v>0.7505133470225873</v>
      </c>
    </row>
    <row r="5" spans="1:7" ht="11.25">
      <c r="A5" s="106" t="s">
        <v>21</v>
      </c>
      <c r="B5" s="133">
        <v>0.002271006813020439</v>
      </c>
      <c r="C5" s="133">
        <v>0.5780974009588695</v>
      </c>
      <c r="D5" s="133">
        <v>0.8897300025233409</v>
      </c>
      <c r="E5" s="133">
        <v>0.0025233409033560434</v>
      </c>
      <c r="F5" s="133">
        <v>0.7691143073429221</v>
      </c>
      <c r="G5" s="133">
        <v>0.7829926823113803</v>
      </c>
    </row>
    <row r="6" spans="1:7" ht="11.25">
      <c r="A6" s="106" t="s">
        <v>169</v>
      </c>
      <c r="B6" s="133">
        <v>0.7424483306836248</v>
      </c>
      <c r="C6" s="133">
        <v>0.7424483306836248</v>
      </c>
      <c r="D6" s="133">
        <v>0.895601483836778</v>
      </c>
      <c r="E6" s="133">
        <v>0.8367779544250132</v>
      </c>
      <c r="F6" s="133">
        <v>0.8367779544250132</v>
      </c>
      <c r="G6" s="133">
        <v>0.8235294117647058</v>
      </c>
    </row>
    <row r="7" spans="1:7" ht="11.25">
      <c r="A7" s="106" t="s">
        <v>189</v>
      </c>
      <c r="B7" s="133">
        <v>0.0010787486515641855</v>
      </c>
      <c r="C7" s="133">
        <v>0.7411003236245954</v>
      </c>
      <c r="D7" s="133">
        <v>0.8802588996763754</v>
      </c>
      <c r="E7" s="133">
        <v>0</v>
      </c>
      <c r="F7" s="133">
        <v>0.8425026968716289</v>
      </c>
      <c r="G7" s="133">
        <v>0.7626752966558792</v>
      </c>
    </row>
    <row r="8" spans="1:7" ht="11.25">
      <c r="A8" s="106" t="s">
        <v>191</v>
      </c>
      <c r="B8" s="133">
        <v>0</v>
      </c>
      <c r="C8" s="133">
        <v>0.7986301369863014</v>
      </c>
      <c r="D8" s="133">
        <v>0.8863013698630137</v>
      </c>
      <c r="E8" s="133">
        <v>0.0027397260273972603</v>
      </c>
      <c r="F8" s="133">
        <v>0.8904109589041096</v>
      </c>
      <c r="G8" s="133">
        <v>0.8123287671232877</v>
      </c>
    </row>
    <row r="9" spans="1:7" ht="11.25">
      <c r="A9" s="106" t="s">
        <v>193</v>
      </c>
      <c r="B9" s="133">
        <v>0</v>
      </c>
      <c r="C9" s="133">
        <v>0.6899068713818274</v>
      </c>
      <c r="D9" s="133">
        <v>0.7661716586961993</v>
      </c>
      <c r="E9" s="133">
        <v>0</v>
      </c>
      <c r="F9" s="133">
        <v>0.787566070979109</v>
      </c>
      <c r="G9" s="133">
        <v>0.6571860055373773</v>
      </c>
    </row>
    <row r="10" spans="1:7" ht="11.25">
      <c r="A10" s="106" t="s">
        <v>154</v>
      </c>
      <c r="B10" s="133">
        <v>0</v>
      </c>
      <c r="C10" s="133">
        <v>0.7434325744308231</v>
      </c>
      <c r="D10" s="133">
        <v>0.8371278458844134</v>
      </c>
      <c r="E10" s="133">
        <v>0</v>
      </c>
      <c r="F10" s="133">
        <v>0.8563922942206655</v>
      </c>
      <c r="G10" s="133">
        <v>0.7189141856392294</v>
      </c>
    </row>
    <row r="11" spans="1:7" ht="11.25">
      <c r="A11" s="106" t="s">
        <v>15</v>
      </c>
      <c r="B11" s="133">
        <v>0.6751188589540412</v>
      </c>
      <c r="C11" s="133">
        <v>0.6751188589540412</v>
      </c>
      <c r="D11" s="133">
        <v>0.9857369255150554</v>
      </c>
      <c r="E11" s="133">
        <v>0.8700475435816165</v>
      </c>
      <c r="F11" s="133">
        <v>0.8700475435816165</v>
      </c>
      <c r="G11" s="133">
        <v>0.9072900158478605</v>
      </c>
    </row>
    <row r="12" spans="1:7" ht="11.25">
      <c r="A12" s="106" t="s">
        <v>419</v>
      </c>
      <c r="B12" s="133">
        <v>0.7019774011299436</v>
      </c>
      <c r="C12" s="133">
        <v>0.7019774011299436</v>
      </c>
      <c r="D12" s="133">
        <v>0.9821092278719398</v>
      </c>
      <c r="E12" s="133">
        <v>0.8629943502824858</v>
      </c>
      <c r="F12" s="133">
        <v>0.8629943502824858</v>
      </c>
      <c r="G12" s="133">
        <v>0.9350282485875706</v>
      </c>
    </row>
    <row r="13" spans="1:7" ht="11.25">
      <c r="A13" s="106" t="s">
        <v>178</v>
      </c>
      <c r="B13" s="133">
        <v>0</v>
      </c>
      <c r="C13" s="133">
        <v>0.6864864864864865</v>
      </c>
      <c r="D13" s="133">
        <v>0.976061776061776</v>
      </c>
      <c r="E13" s="133">
        <v>0</v>
      </c>
      <c r="F13" s="133">
        <v>0.8478764478764479</v>
      </c>
      <c r="G13" s="133">
        <v>0.9312741312741313</v>
      </c>
    </row>
    <row r="14" spans="1:7" ht="11.25">
      <c r="A14" s="106" t="s">
        <v>130</v>
      </c>
      <c r="B14" s="133">
        <v>0</v>
      </c>
      <c r="C14" s="133">
        <v>0.8583123425692695</v>
      </c>
      <c r="D14" s="133">
        <v>0.9458438287153652</v>
      </c>
      <c r="E14" s="133">
        <v>0</v>
      </c>
      <c r="F14" s="133">
        <v>0.9275818639798489</v>
      </c>
      <c r="G14" s="133">
        <v>0.9162468513853904</v>
      </c>
    </row>
    <row r="15" spans="1:7" ht="11.25">
      <c r="A15" s="106" t="s">
        <v>195</v>
      </c>
      <c r="B15" s="133">
        <v>0</v>
      </c>
      <c r="C15" s="133">
        <v>0.6654322416386992</v>
      </c>
      <c r="D15" s="133">
        <v>0.8110172433746095</v>
      </c>
      <c r="E15" s="133">
        <v>0</v>
      </c>
      <c r="F15" s="133">
        <v>0.7618331211665317</v>
      </c>
      <c r="G15" s="133">
        <v>0.7120703622265941</v>
      </c>
    </row>
    <row r="16" spans="1:7" ht="11.25">
      <c r="A16" s="106" t="s">
        <v>44</v>
      </c>
      <c r="B16" s="133">
        <v>0</v>
      </c>
      <c r="C16" s="133">
        <v>0.7792642140468228</v>
      </c>
      <c r="D16" s="133">
        <v>0.8704013377926422</v>
      </c>
      <c r="E16" s="133">
        <v>0</v>
      </c>
      <c r="F16" s="133">
        <v>0.8704013377926422</v>
      </c>
      <c r="G16" s="133">
        <v>0.7591973244147158</v>
      </c>
    </row>
    <row r="17" spans="1:7" ht="11.25">
      <c r="A17" s="106" t="s">
        <v>171</v>
      </c>
      <c r="B17" s="133">
        <v>1</v>
      </c>
      <c r="C17" s="133">
        <v>0.8353326063249727</v>
      </c>
      <c r="D17" s="133">
        <v>0.9541984732824428</v>
      </c>
      <c r="E17" s="133">
        <v>1</v>
      </c>
      <c r="F17" s="133">
        <v>0.9236641221374046</v>
      </c>
      <c r="G17" s="133">
        <v>0.9247546346782988</v>
      </c>
    </row>
    <row r="18" spans="1:7" ht="11.25">
      <c r="A18" s="106" t="s">
        <v>108</v>
      </c>
      <c r="B18" s="133">
        <v>1</v>
      </c>
      <c r="C18" s="133">
        <v>0.765011119347665</v>
      </c>
      <c r="D18" s="133">
        <v>0.9948109710896961</v>
      </c>
      <c r="E18" s="133">
        <v>1</v>
      </c>
      <c r="F18" s="133">
        <v>0.905114899925871</v>
      </c>
      <c r="G18" s="133">
        <v>0.9455151964418087</v>
      </c>
    </row>
    <row r="19" spans="1:7" ht="11.25">
      <c r="A19" s="106" t="s">
        <v>110</v>
      </c>
      <c r="B19" s="133">
        <v>0.7854265836689858</v>
      </c>
      <c r="C19" s="133">
        <v>0.7854265836689858</v>
      </c>
      <c r="D19" s="133">
        <v>0.9282314170633468</v>
      </c>
      <c r="E19" s="133">
        <v>0.8703771512266569</v>
      </c>
      <c r="F19" s="133">
        <v>0.8703771512266569</v>
      </c>
      <c r="G19" s="133">
        <v>0.8586598315635299</v>
      </c>
    </row>
    <row r="20" spans="1:7" ht="11.25">
      <c r="A20" s="106" t="s">
        <v>31</v>
      </c>
      <c r="B20" s="133">
        <v>0.7487864077669902</v>
      </c>
      <c r="C20" s="133">
        <v>0.7487864077669902</v>
      </c>
      <c r="D20" s="133">
        <v>0.8986650485436893</v>
      </c>
      <c r="E20" s="133">
        <v>0.8598300970873787</v>
      </c>
      <c r="F20" s="133">
        <v>0.8598300970873787</v>
      </c>
      <c r="G20" s="133">
        <v>0.7851941747572816</v>
      </c>
    </row>
    <row r="21" spans="1:7" ht="11.25">
      <c r="A21" s="106" t="s">
        <v>145</v>
      </c>
      <c r="B21" s="133">
        <v>0.7849355797819624</v>
      </c>
      <c r="C21" s="133">
        <v>0.7849355797819624</v>
      </c>
      <c r="D21" s="133">
        <v>0.9355797819623389</v>
      </c>
      <c r="E21" s="133">
        <v>0.9068384539147671</v>
      </c>
      <c r="F21" s="133">
        <v>0.9068384539147671</v>
      </c>
      <c r="G21" s="133">
        <v>0.8602576808721506</v>
      </c>
    </row>
    <row r="22" spans="1:7" ht="11.25">
      <c r="A22" s="106" t="s">
        <v>51</v>
      </c>
      <c r="B22" s="133">
        <v>0.8917018284106891</v>
      </c>
      <c r="C22" s="133">
        <v>0.8672292545710267</v>
      </c>
      <c r="D22" s="133">
        <v>0.9431786216596343</v>
      </c>
      <c r="E22" s="133">
        <v>0.8461322081575247</v>
      </c>
      <c r="F22" s="133">
        <v>0.9426160337552743</v>
      </c>
      <c r="G22" s="133">
        <v>0.8956399437412096</v>
      </c>
    </row>
    <row r="23" spans="1:7" ht="11.25">
      <c r="A23" s="106" t="s">
        <v>99</v>
      </c>
      <c r="B23" s="133">
        <v>0.8716629928973794</v>
      </c>
      <c r="C23" s="133">
        <v>0.8716629928973794</v>
      </c>
      <c r="D23" s="133">
        <v>0.9343619887337742</v>
      </c>
      <c r="E23" s="133">
        <v>0.9590987019348518</v>
      </c>
      <c r="F23" s="133">
        <v>0.9590987019348518</v>
      </c>
      <c r="G23" s="133">
        <v>0.8883174136664217</v>
      </c>
    </row>
    <row r="24" spans="1:7" ht="11.25">
      <c r="A24" s="106" t="s">
        <v>147</v>
      </c>
      <c r="B24" s="133">
        <v>0</v>
      </c>
      <c r="C24" s="133">
        <v>0.6842105263157895</v>
      </c>
      <c r="D24" s="133">
        <v>0.8087719298245614</v>
      </c>
      <c r="E24" s="133">
        <v>0</v>
      </c>
      <c r="F24" s="133">
        <v>0.7894736842105263</v>
      </c>
      <c r="G24" s="133">
        <v>0.7087719298245614</v>
      </c>
    </row>
    <row r="25" spans="1:7" ht="11.25">
      <c r="A25" s="106" t="s">
        <v>117</v>
      </c>
      <c r="B25" s="133">
        <v>0.7581913499344692</v>
      </c>
      <c r="C25" s="133">
        <v>0.7581913499344692</v>
      </c>
      <c r="D25" s="133">
        <v>0.908256880733945</v>
      </c>
      <c r="E25" s="133">
        <v>0.8676277850589778</v>
      </c>
      <c r="F25" s="133">
        <v>0.8676277850589778</v>
      </c>
      <c r="G25" s="133">
        <v>0.8197903014416776</v>
      </c>
    </row>
    <row r="26" spans="1:7" ht="11.25">
      <c r="A26" s="106" t="s">
        <v>79</v>
      </c>
      <c r="B26" s="133">
        <v>0.7792134831460674</v>
      </c>
      <c r="C26" s="133">
        <v>0.7792134831460674</v>
      </c>
      <c r="D26" s="133">
        <v>0.9370786516853933</v>
      </c>
      <c r="E26" s="133">
        <v>0.8789325842696629</v>
      </c>
      <c r="F26" s="133">
        <v>0.8789325842696629</v>
      </c>
      <c r="G26" s="133">
        <v>0.8421348314606741</v>
      </c>
    </row>
    <row r="27" spans="1:7" ht="11.25">
      <c r="A27" s="106" t="s">
        <v>26</v>
      </c>
      <c r="B27" s="133">
        <v>0.7378048780487805</v>
      </c>
      <c r="C27" s="133">
        <v>0.7378048780487805</v>
      </c>
      <c r="D27" s="133">
        <v>0.8632025450689289</v>
      </c>
      <c r="E27" s="133">
        <v>0.8523329798515377</v>
      </c>
      <c r="F27" s="133">
        <v>0.8523329798515377</v>
      </c>
      <c r="G27" s="133">
        <v>0.7465535524920467</v>
      </c>
    </row>
    <row r="28" spans="1:7" ht="11.25">
      <c r="A28" s="106" t="s">
        <v>101</v>
      </c>
      <c r="B28" s="133">
        <v>1</v>
      </c>
      <c r="C28" s="133">
        <v>0.8583388411544393</v>
      </c>
      <c r="D28" s="133">
        <v>0.9797312183300286</v>
      </c>
      <c r="E28" s="133">
        <v>1</v>
      </c>
      <c r="F28" s="133">
        <v>0.9389733421458472</v>
      </c>
      <c r="G28" s="133">
        <v>0.9409561577439964</v>
      </c>
    </row>
    <row r="29" spans="1:7" ht="11.25">
      <c r="A29" s="106" t="s">
        <v>202</v>
      </c>
      <c r="B29" s="133">
        <v>0.8764204545454546</v>
      </c>
      <c r="C29" s="133">
        <v>0.7713068181818182</v>
      </c>
      <c r="D29" s="133">
        <v>0.9673295454545454</v>
      </c>
      <c r="E29" s="133">
        <v>0.859375</v>
      </c>
      <c r="F29" s="133">
        <v>0.953125</v>
      </c>
      <c r="G29" s="133">
        <v>0.921875</v>
      </c>
    </row>
    <row r="30" spans="1:7" ht="11.25">
      <c r="A30" s="106" t="s">
        <v>204</v>
      </c>
      <c r="B30" s="133">
        <v>0</v>
      </c>
      <c r="C30" s="133">
        <v>0.7275362318840579</v>
      </c>
      <c r="D30" s="133">
        <v>0.991304347826087</v>
      </c>
      <c r="E30" s="133">
        <v>0</v>
      </c>
      <c r="F30" s="133">
        <v>0.9507246376811594</v>
      </c>
      <c r="G30" s="133">
        <v>0.9782608695652174</v>
      </c>
    </row>
    <row r="31" spans="1:7" ht="11.25">
      <c r="A31" s="106" t="s">
        <v>180</v>
      </c>
      <c r="B31" s="108">
        <v>0.0009454774661203908</v>
      </c>
      <c r="C31" s="108">
        <v>0</v>
      </c>
      <c r="D31" s="133">
        <v>0.9486290576741254</v>
      </c>
      <c r="E31" s="108">
        <v>0.001575795776867318</v>
      </c>
      <c r="F31" s="108">
        <v>0</v>
      </c>
      <c r="G31" s="133">
        <v>0.8818153167349512</v>
      </c>
    </row>
    <row r="32" spans="1:7" ht="11.25">
      <c r="A32" s="106" t="s">
        <v>132</v>
      </c>
      <c r="B32" s="133">
        <v>0.8587276431967399</v>
      </c>
      <c r="C32" s="133">
        <v>0.8587276431967399</v>
      </c>
      <c r="D32" s="133">
        <v>0.9822277563957437</v>
      </c>
      <c r="E32" s="133">
        <v>0.9484944532488114</v>
      </c>
      <c r="F32" s="133">
        <v>0.9484944532488114</v>
      </c>
      <c r="G32" s="133">
        <v>0.8780846728548789</v>
      </c>
    </row>
    <row r="33" spans="1:7" ht="11.25">
      <c r="A33" s="106" t="s">
        <v>134</v>
      </c>
      <c r="B33" s="133">
        <v>0.8526170798898072</v>
      </c>
      <c r="C33" s="133">
        <v>0.8526170798898072</v>
      </c>
      <c r="D33" s="133">
        <v>0.9573002754820936</v>
      </c>
      <c r="E33" s="133">
        <v>0.9049586776859504</v>
      </c>
      <c r="F33" s="133">
        <v>0.9049586776859504</v>
      </c>
      <c r="G33" s="133">
        <v>0.8980716253443526</v>
      </c>
    </row>
    <row r="34" spans="1:7" ht="11.25">
      <c r="A34" s="106" t="s">
        <v>119</v>
      </c>
      <c r="B34" s="133">
        <v>0.6683209263854425</v>
      </c>
      <c r="C34" s="133">
        <v>0.6683209263854425</v>
      </c>
      <c r="D34" s="133">
        <v>0.3416046319272126</v>
      </c>
      <c r="E34" s="133">
        <v>0.8734491315136477</v>
      </c>
      <c r="F34" s="133">
        <v>0.8734491315136477</v>
      </c>
      <c r="G34" s="133">
        <v>0.10835401157981803</v>
      </c>
    </row>
    <row r="35" spans="1:7" ht="11.25">
      <c r="A35" s="106" t="s">
        <v>182</v>
      </c>
      <c r="B35" s="133">
        <v>0.7559676044330775</v>
      </c>
      <c r="C35" s="133">
        <v>0.7559676044330775</v>
      </c>
      <c r="D35" s="133">
        <v>0.9045183290707587</v>
      </c>
      <c r="E35" s="133">
        <v>0.8574168797953964</v>
      </c>
      <c r="F35" s="133">
        <v>0.8574168797953964</v>
      </c>
      <c r="G35" s="133">
        <v>0.8107416879795396</v>
      </c>
    </row>
    <row r="36" spans="1:7" ht="11.25">
      <c r="A36" s="106" t="s">
        <v>103</v>
      </c>
      <c r="B36" s="133">
        <v>0.8812936420433664</v>
      </c>
      <c r="C36" s="133">
        <v>0.8812936420433664</v>
      </c>
      <c r="D36" s="133">
        <v>0.9900771775082691</v>
      </c>
      <c r="E36" s="133">
        <v>0.9469557760627221</v>
      </c>
      <c r="F36" s="133">
        <v>0.9469557760627221</v>
      </c>
      <c r="G36" s="133">
        <v>0.9612887418841113</v>
      </c>
    </row>
    <row r="37" spans="1:7" ht="11.25">
      <c r="A37" s="106" t="s">
        <v>35</v>
      </c>
      <c r="B37" s="133">
        <v>0.7648979591836734</v>
      </c>
      <c r="C37" s="133">
        <v>0.7648979591836734</v>
      </c>
      <c r="D37" s="133">
        <v>0.8742857142857143</v>
      </c>
      <c r="E37" s="133">
        <v>0.8612244897959184</v>
      </c>
      <c r="F37" s="133">
        <v>0.8604081632653061</v>
      </c>
      <c r="G37" s="133">
        <v>0.773061224489796</v>
      </c>
    </row>
    <row r="38" spans="1:7" ht="11.25">
      <c r="A38" s="106" t="s">
        <v>37</v>
      </c>
      <c r="B38" s="133">
        <v>0.005996002664890073</v>
      </c>
      <c r="C38" s="133">
        <v>0.0033311125916055963</v>
      </c>
      <c r="D38" s="133">
        <v>0.739840106595603</v>
      </c>
      <c r="E38" s="108">
        <v>0.004996668887408394</v>
      </c>
      <c r="F38" s="108">
        <v>0.004663557628247834</v>
      </c>
      <c r="G38" s="133">
        <v>0.818454363757495</v>
      </c>
    </row>
    <row r="39" spans="1:7" ht="11.25">
      <c r="A39" s="106" t="s">
        <v>158</v>
      </c>
      <c r="B39" s="133">
        <v>0</v>
      </c>
      <c r="C39" s="133">
        <v>0.7489616215318159</v>
      </c>
      <c r="D39" s="133">
        <v>0.8436617378302044</v>
      </c>
      <c r="E39" s="133">
        <v>0</v>
      </c>
      <c r="F39" s="133">
        <v>0.8576175444425984</v>
      </c>
      <c r="G39" s="133">
        <v>0.7595946170460209</v>
      </c>
    </row>
    <row r="40" spans="1:7" ht="11.25">
      <c r="A40" s="106" t="s">
        <v>81</v>
      </c>
      <c r="B40" s="133">
        <v>0.7395054629097182</v>
      </c>
      <c r="C40" s="133">
        <v>0.7395054629097182</v>
      </c>
      <c r="D40" s="133">
        <v>0.8688901667625072</v>
      </c>
      <c r="E40" s="133">
        <v>0.8470385278895918</v>
      </c>
      <c r="F40" s="133">
        <v>0.8470385278895918</v>
      </c>
      <c r="G40" s="133">
        <v>0.7947096032202415</v>
      </c>
    </row>
    <row r="41" spans="1:7" ht="11.25">
      <c r="A41" s="106" t="s">
        <v>121</v>
      </c>
      <c r="B41" s="133">
        <v>0</v>
      </c>
      <c r="C41" s="133">
        <v>0.8453708191953466</v>
      </c>
      <c r="D41" s="133">
        <v>0.9505574406204557</v>
      </c>
      <c r="E41" s="133">
        <v>0</v>
      </c>
      <c r="F41" s="133">
        <v>0.9209888511875909</v>
      </c>
      <c r="G41" s="133">
        <v>0.8865729520116336</v>
      </c>
    </row>
    <row r="42" spans="1:7" ht="11.25">
      <c r="A42" s="106" t="s">
        <v>39</v>
      </c>
      <c r="B42" s="133">
        <v>0.001431980906921241</v>
      </c>
      <c r="C42" s="133">
        <v>0.7852028639618138</v>
      </c>
      <c r="D42" s="133">
        <v>0.8973747016706444</v>
      </c>
      <c r="E42" s="133">
        <v>0.0009546539379474941</v>
      </c>
      <c r="F42" s="133">
        <v>0.8973747016706444</v>
      </c>
      <c r="G42" s="133">
        <v>0.8109785202863962</v>
      </c>
    </row>
    <row r="43" spans="1:7" ht="11.25">
      <c r="A43" s="106" t="s">
        <v>160</v>
      </c>
      <c r="B43" s="133">
        <v>0.0018626929217668972</v>
      </c>
      <c r="C43" s="133">
        <v>0.7376263970196913</v>
      </c>
      <c r="D43" s="133">
        <v>0.9055348589675359</v>
      </c>
      <c r="E43" s="133">
        <v>0.0015965939329430547</v>
      </c>
      <c r="F43" s="133">
        <v>0.859765832889835</v>
      </c>
      <c r="G43" s="133">
        <v>0.8320915380521554</v>
      </c>
    </row>
    <row r="44" spans="1:7" ht="11.25">
      <c r="A44" s="106" t="s">
        <v>88</v>
      </c>
      <c r="B44" s="133">
        <v>0</v>
      </c>
      <c r="C44" s="133">
        <v>0.8713503649635036</v>
      </c>
      <c r="D44" s="133">
        <v>0.8804744525547445</v>
      </c>
      <c r="E44" s="133">
        <v>0.0009124087591240876</v>
      </c>
      <c r="F44" s="133">
        <v>0.9251824817518248</v>
      </c>
      <c r="G44" s="133">
        <v>0.8266423357664233</v>
      </c>
    </row>
    <row r="45" spans="1:7" ht="11.25">
      <c r="A45" s="106" t="s">
        <v>41</v>
      </c>
      <c r="B45" s="133">
        <v>0</v>
      </c>
      <c r="C45" s="133">
        <v>0.782520325203252</v>
      </c>
      <c r="D45" s="133">
        <v>0.9949186991869918</v>
      </c>
      <c r="E45" s="133">
        <v>0</v>
      </c>
      <c r="F45" s="133">
        <v>0.9329268292682927</v>
      </c>
      <c r="G45" s="133">
        <v>0.9684959349593496</v>
      </c>
    </row>
    <row r="46" spans="1:7" ht="11.25">
      <c r="A46" s="106" t="s">
        <v>136</v>
      </c>
      <c r="B46" s="133">
        <v>0</v>
      </c>
      <c r="C46" s="133">
        <v>0.6835138387484958</v>
      </c>
      <c r="D46" s="133">
        <v>0.9771359807460891</v>
      </c>
      <c r="E46" s="133">
        <v>0</v>
      </c>
      <c r="F46" s="133">
        <v>0.8929001203369434</v>
      </c>
      <c r="G46" s="133">
        <v>0.9518652226233454</v>
      </c>
    </row>
    <row r="47" spans="1:7" ht="11.25">
      <c r="A47" s="106" t="s">
        <v>123</v>
      </c>
      <c r="B47" s="133">
        <v>0.003219575016097875</v>
      </c>
      <c r="C47" s="133">
        <v>0.7005795235028976</v>
      </c>
      <c r="D47" s="133">
        <v>0.8448164842240824</v>
      </c>
      <c r="E47" s="133">
        <v>0.004507405022537025</v>
      </c>
      <c r="F47" s="133">
        <v>0.8216355441081777</v>
      </c>
      <c r="G47" s="133">
        <v>0.734707018673535</v>
      </c>
    </row>
    <row r="48" spans="1:7" ht="11.25">
      <c r="A48" s="106" t="s">
        <v>184</v>
      </c>
      <c r="B48" s="133">
        <v>0</v>
      </c>
      <c r="C48" s="133">
        <v>0.8321678321678322</v>
      </c>
      <c r="D48" s="133">
        <v>0.9230769230769231</v>
      </c>
      <c r="E48" s="133">
        <v>0</v>
      </c>
      <c r="F48" s="133">
        <v>0.9230769230769231</v>
      </c>
      <c r="G48" s="133">
        <v>0.8927738927738927</v>
      </c>
    </row>
    <row r="49" spans="1:7" ht="11.25">
      <c r="A49" s="116" t="s">
        <v>429</v>
      </c>
      <c r="B49" s="131">
        <v>0.40691696710898634</v>
      </c>
      <c r="C49" s="131">
        <v>0.6999719015525382</v>
      </c>
      <c r="D49" s="131">
        <v>0.8875982950970188</v>
      </c>
      <c r="E49" s="131">
        <v>0.4497018002794015</v>
      </c>
      <c r="F49" s="131">
        <v>0.8087445534523494</v>
      </c>
      <c r="G49" s="131">
        <v>0.8147362505590008</v>
      </c>
    </row>
    <row r="50" spans="1:7" ht="22.5">
      <c r="A50" s="21" t="s">
        <v>430</v>
      </c>
      <c r="B50" s="275">
        <v>4</v>
      </c>
      <c r="C50" s="275"/>
      <c r="D50" s="197">
        <v>0</v>
      </c>
      <c r="E50" s="275">
        <v>5</v>
      </c>
      <c r="F50" s="275"/>
      <c r="G50" s="197">
        <v>0</v>
      </c>
    </row>
    <row r="51" spans="1:8" ht="11.25" customHeight="1">
      <c r="A51" s="244"/>
      <c r="B51" s="276" t="s">
        <v>911</v>
      </c>
      <c r="C51" s="277"/>
      <c r="D51" s="277"/>
      <c r="E51" s="277"/>
      <c r="F51" s="277"/>
      <c r="G51" s="278"/>
      <c r="H51" s="241"/>
    </row>
  </sheetData>
  <sheetProtection/>
  <mergeCells count="3">
    <mergeCell ref="B50:C50"/>
    <mergeCell ref="E50:F50"/>
    <mergeCell ref="B51:G51"/>
  </mergeCells>
  <printOptions/>
  <pageMargins left="0.7" right="0.7" top="0.75" bottom="0.75" header="0.3" footer="0.3"/>
  <pageSetup horizontalDpi="600" verticalDpi="600" orientation="portrait" paperSize="9" r:id="rId1"/>
  <ignoredErrors>
    <ignoredError sqref="A4:A48" numberStoredAsText="1"/>
  </ignoredErrors>
</worksheet>
</file>

<file path=xl/worksheets/sheet11.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F1"/>
    </sheetView>
  </sheetViews>
  <sheetFormatPr defaultColWidth="11.421875" defaultRowHeight="15"/>
  <cols>
    <col min="1" max="1" width="12.8515625" style="2" customWidth="1"/>
    <col min="2" max="6" width="11.421875" style="2" customWidth="1"/>
    <col min="7" max="7" width="24.8515625" style="2" customWidth="1"/>
    <col min="8" max="16384" width="11.421875" style="2" customWidth="1"/>
  </cols>
  <sheetData>
    <row r="1" spans="1:6" ht="15" customHeight="1">
      <c r="A1" s="279" t="s">
        <v>832</v>
      </c>
      <c r="B1" s="279"/>
      <c r="C1" s="279"/>
      <c r="D1" s="279"/>
      <c r="E1" s="279"/>
      <c r="F1" s="279"/>
    </row>
    <row r="3" spans="1:7" ht="22.5">
      <c r="A3" s="22" t="s">
        <v>396</v>
      </c>
      <c r="B3" s="188" t="s">
        <v>413</v>
      </c>
      <c r="C3" s="188" t="s">
        <v>414</v>
      </c>
      <c r="D3" s="188" t="s">
        <v>415</v>
      </c>
      <c r="E3" s="188" t="s">
        <v>416</v>
      </c>
      <c r="F3" s="188" t="s">
        <v>417</v>
      </c>
      <c r="G3" s="188" t="s">
        <v>418</v>
      </c>
    </row>
    <row r="4" spans="1:7" ht="11.25">
      <c r="A4" s="106" t="s">
        <v>46</v>
      </c>
      <c r="B4" s="133">
        <v>0</v>
      </c>
      <c r="C4" s="133">
        <v>0.6747935509241054</v>
      </c>
      <c r="D4" s="133">
        <v>0.9980338183248132</v>
      </c>
      <c r="E4" s="133">
        <v>0</v>
      </c>
      <c r="F4" s="133">
        <v>0.9437672040896579</v>
      </c>
      <c r="G4" s="133">
        <v>0.966968147856862</v>
      </c>
    </row>
    <row r="5" spans="1:7" ht="11.25">
      <c r="A5" s="106" t="s">
        <v>420</v>
      </c>
      <c r="B5" s="133">
        <v>1</v>
      </c>
      <c r="C5" s="133">
        <v>0.680604696043744</v>
      </c>
      <c r="D5" s="133">
        <v>0.8314570601479575</v>
      </c>
      <c r="E5" s="133">
        <v>1</v>
      </c>
      <c r="F5" s="133">
        <v>0.7851399163718238</v>
      </c>
      <c r="G5" s="133">
        <v>0.7246703119974268</v>
      </c>
    </row>
    <row r="6" spans="1:7" ht="11.25">
      <c r="A6" s="106" t="s">
        <v>421</v>
      </c>
      <c r="B6" s="133">
        <v>1</v>
      </c>
      <c r="C6" s="133">
        <v>0.6981132075471698</v>
      </c>
      <c r="D6" s="133">
        <v>0.870754716981132</v>
      </c>
      <c r="E6" s="133">
        <v>1</v>
      </c>
      <c r="F6" s="133">
        <v>0.8462264150943396</v>
      </c>
      <c r="G6" s="133">
        <v>0.779245283018868</v>
      </c>
    </row>
    <row r="7" spans="1:7" ht="11.25">
      <c r="A7" s="106" t="s">
        <v>92</v>
      </c>
      <c r="B7" s="133">
        <v>1</v>
      </c>
      <c r="C7" s="133">
        <v>0.8332145402708482</v>
      </c>
      <c r="D7" s="133">
        <v>0.8766928011404134</v>
      </c>
      <c r="E7" s="133">
        <v>1</v>
      </c>
      <c r="F7" s="133">
        <v>0.9009265858873842</v>
      </c>
      <c r="G7" s="133">
        <v>0.8111190306486101</v>
      </c>
    </row>
    <row r="8" spans="1:7" ht="11.25">
      <c r="A8" s="106" t="s">
        <v>65</v>
      </c>
      <c r="B8" s="133">
        <v>0.7126872747961313</v>
      </c>
      <c r="C8" s="133">
        <v>0.7126872747961313</v>
      </c>
      <c r="D8" s="133">
        <v>0.8704722169542954</v>
      </c>
      <c r="E8" s="133">
        <v>0.81699222454011</v>
      </c>
      <c r="F8" s="133">
        <v>0.81699222454011</v>
      </c>
      <c r="G8" s="133">
        <v>0.7619950692205576</v>
      </c>
    </row>
    <row r="9" spans="1:7" ht="11.25">
      <c r="A9" s="106" t="s">
        <v>67</v>
      </c>
      <c r="B9" s="133">
        <v>0</v>
      </c>
      <c r="C9" s="133">
        <v>0.658625730994152</v>
      </c>
      <c r="D9" s="133">
        <v>0.841374269005848</v>
      </c>
      <c r="E9" s="133">
        <v>0</v>
      </c>
      <c r="F9" s="133">
        <v>0.7997076023391813</v>
      </c>
      <c r="G9" s="133">
        <v>0.6922514619883041</v>
      </c>
    </row>
    <row r="10" spans="1:7" ht="11.25">
      <c r="A10" s="106" t="s">
        <v>105</v>
      </c>
      <c r="B10" s="133">
        <v>0.8253248092390184</v>
      </c>
      <c r="C10" s="133">
        <v>0.8253248092390184</v>
      </c>
      <c r="D10" s="133">
        <v>0.9049288513095484</v>
      </c>
      <c r="E10" s="133">
        <v>0.900185605279439</v>
      </c>
      <c r="F10" s="133">
        <v>0.900185605279439</v>
      </c>
      <c r="G10" s="133">
        <v>0.8409981439472056</v>
      </c>
    </row>
    <row r="11" spans="1:7" ht="11.25">
      <c r="A11" s="106" t="s">
        <v>69</v>
      </c>
      <c r="B11" s="108">
        <v>0.0002108370229812355</v>
      </c>
      <c r="C11" s="108">
        <v>0.0002108370229812355</v>
      </c>
      <c r="D11" s="133">
        <v>0.5861269238878347</v>
      </c>
      <c r="E11" s="108">
        <v>0.0002108370229812355</v>
      </c>
      <c r="F11" s="108">
        <v>0.0002108370229812355</v>
      </c>
      <c r="G11" s="133">
        <v>0.7143158338604259</v>
      </c>
    </row>
    <row r="12" spans="1:7" ht="11.25">
      <c r="A12" s="106" t="s">
        <v>53</v>
      </c>
      <c r="B12" s="133">
        <v>0</v>
      </c>
      <c r="C12" s="133">
        <v>0.8007736943907157</v>
      </c>
      <c r="D12" s="133">
        <v>0.9622823984526112</v>
      </c>
      <c r="E12" s="133">
        <v>0</v>
      </c>
      <c r="F12" s="133">
        <v>0.9245647969052224</v>
      </c>
      <c r="G12" s="133">
        <v>0.8704061895551257</v>
      </c>
    </row>
    <row r="13" spans="1:7" ht="11.25">
      <c r="A13" s="106" t="s">
        <v>60</v>
      </c>
      <c r="B13" s="133">
        <v>0.6843569866825681</v>
      </c>
      <c r="C13" s="133">
        <v>0.6750811634532565</v>
      </c>
      <c r="D13" s="133">
        <v>0.9299675346186974</v>
      </c>
      <c r="E13" s="133">
        <v>0.818260120585702</v>
      </c>
      <c r="F13" s="133">
        <v>0.8226992645597296</v>
      </c>
      <c r="G13" s="133">
        <v>0.8224342410388922</v>
      </c>
    </row>
    <row r="14" spans="1:7" ht="11.25">
      <c r="A14" s="106" t="s">
        <v>422</v>
      </c>
      <c r="B14" s="133">
        <v>0.734779299847793</v>
      </c>
      <c r="C14" s="133">
        <v>0.734779299847793</v>
      </c>
      <c r="D14" s="133">
        <v>0.8864155251141552</v>
      </c>
      <c r="E14" s="133">
        <v>0.8609208523592086</v>
      </c>
      <c r="F14" s="133">
        <v>0.8609208523592086</v>
      </c>
      <c r="G14" s="133">
        <v>0.7713089802130898</v>
      </c>
    </row>
    <row r="15" spans="1:7" ht="11.25">
      <c r="A15" s="106" t="s">
        <v>48</v>
      </c>
      <c r="B15" s="133">
        <v>0.6859706362153344</v>
      </c>
      <c r="C15" s="133">
        <v>0.6835236541598695</v>
      </c>
      <c r="D15" s="133">
        <v>0.9053833605220228</v>
      </c>
      <c r="E15" s="133">
        <v>0.6557911908646004</v>
      </c>
      <c r="F15" s="133">
        <v>0.8491027732463295</v>
      </c>
      <c r="G15" s="133">
        <v>0.8580750407830342</v>
      </c>
    </row>
    <row r="16" spans="1:7" ht="11.25">
      <c r="A16" s="106" t="s">
        <v>62</v>
      </c>
      <c r="B16" s="133">
        <v>0</v>
      </c>
      <c r="C16" s="133">
        <v>0.5067532911608822</v>
      </c>
      <c r="D16" s="133">
        <v>0.8081723371516498</v>
      </c>
      <c r="E16" s="133">
        <v>0</v>
      </c>
      <c r="F16" s="133">
        <v>0.7368780988203112</v>
      </c>
      <c r="G16" s="133">
        <v>0.6746452385023081</v>
      </c>
    </row>
    <row r="17" spans="1:7" ht="11.25">
      <c r="A17" s="106" t="s">
        <v>138</v>
      </c>
      <c r="B17" s="133">
        <v>0.12355848434925865</v>
      </c>
      <c r="C17" s="133">
        <v>0.8220757825370676</v>
      </c>
      <c r="D17" s="133">
        <v>0.9670510708401977</v>
      </c>
      <c r="E17" s="133">
        <v>0.09884678747940692</v>
      </c>
      <c r="F17" s="133">
        <v>0.929159802306425</v>
      </c>
      <c r="G17" s="133">
        <v>0.8879736408566722</v>
      </c>
    </row>
    <row r="18" spans="1:7" ht="11.25">
      <c r="A18" s="106" t="s">
        <v>186</v>
      </c>
      <c r="B18" s="133">
        <v>0</v>
      </c>
      <c r="C18" s="133">
        <v>0.7120418848167539</v>
      </c>
      <c r="D18" s="133">
        <v>0.93717277486911</v>
      </c>
      <c r="E18" s="133">
        <v>0</v>
      </c>
      <c r="F18" s="133">
        <v>0.831151832460733</v>
      </c>
      <c r="G18" s="133">
        <v>0.7774869109947644</v>
      </c>
    </row>
    <row r="19" spans="1:7" ht="11.25">
      <c r="A19" s="106" t="s">
        <v>74</v>
      </c>
      <c r="B19" s="133">
        <v>0.00035669698591046903</v>
      </c>
      <c r="C19" s="133">
        <v>0.7752808988764045</v>
      </c>
      <c r="D19" s="133">
        <v>0.9561262707330123</v>
      </c>
      <c r="E19" s="133">
        <v>0.00035669698591046903</v>
      </c>
      <c r="F19" s="133">
        <v>0.8867487069734261</v>
      </c>
      <c r="G19" s="133">
        <v>0.9118958444801142</v>
      </c>
    </row>
    <row r="20" spans="1:7" ht="11.25">
      <c r="A20" s="106" t="s">
        <v>76</v>
      </c>
      <c r="B20" s="133">
        <v>0.7058266224538133</v>
      </c>
      <c r="C20" s="133">
        <v>0.7058266224538133</v>
      </c>
      <c r="D20" s="133">
        <v>0.9587873045949786</v>
      </c>
      <c r="E20" s="133">
        <v>0.8711511132164851</v>
      </c>
      <c r="F20" s="133">
        <v>0.8711511132164851</v>
      </c>
      <c r="G20" s="133">
        <v>0.9168640454760777</v>
      </c>
    </row>
    <row r="21" spans="1:7" ht="11.25">
      <c r="A21" s="106" t="s">
        <v>162</v>
      </c>
      <c r="B21" s="133">
        <v>0</v>
      </c>
      <c r="C21" s="133">
        <v>0.7435088570735259</v>
      </c>
      <c r="D21" s="133">
        <v>0.8604707595243872</v>
      </c>
      <c r="E21" s="133">
        <v>0</v>
      </c>
      <c r="F21" s="133">
        <v>0.8366901237563699</v>
      </c>
      <c r="G21" s="133">
        <v>0.7988352341664644</v>
      </c>
    </row>
    <row r="22" spans="1:7" ht="11.25">
      <c r="A22" s="106" t="s">
        <v>83</v>
      </c>
      <c r="B22" s="133">
        <v>0.0011325028312570782</v>
      </c>
      <c r="C22" s="133">
        <v>0.7842582106455266</v>
      </c>
      <c r="D22" s="133">
        <v>0.9682899207248018</v>
      </c>
      <c r="E22" s="133">
        <v>0.0005662514156285391</v>
      </c>
      <c r="F22" s="133">
        <v>0.928652321630804</v>
      </c>
      <c r="G22" s="133">
        <v>0.8754246885617214</v>
      </c>
    </row>
    <row r="23" spans="1:7" ht="11.25">
      <c r="A23" s="106" t="s">
        <v>55</v>
      </c>
      <c r="B23" s="133">
        <v>0</v>
      </c>
      <c r="C23" s="133">
        <v>0.6728797763280522</v>
      </c>
      <c r="D23" s="133">
        <v>0.7819198508853681</v>
      </c>
      <c r="E23" s="133">
        <v>0</v>
      </c>
      <c r="F23" s="133">
        <v>0.7893755824790307</v>
      </c>
      <c r="G23" s="133">
        <v>0.6719478098788444</v>
      </c>
    </row>
    <row r="24" spans="1:7" ht="11.25">
      <c r="A24" s="106" t="s">
        <v>94</v>
      </c>
      <c r="B24" s="133">
        <v>0.8351648351648352</v>
      </c>
      <c r="C24" s="133">
        <v>0.8351648351648352</v>
      </c>
      <c r="D24" s="133">
        <v>0.9953917050691244</v>
      </c>
      <c r="E24" s="133">
        <v>0.9294576391350585</v>
      </c>
      <c r="F24" s="133">
        <v>0.9294576391350585</v>
      </c>
      <c r="G24" s="133">
        <v>0.9695143566111308</v>
      </c>
    </row>
    <row r="25" spans="1:7" ht="11.25">
      <c r="A25" s="106" t="s">
        <v>164</v>
      </c>
      <c r="B25" s="133">
        <v>0.0006009615384615385</v>
      </c>
      <c r="C25" s="133">
        <v>0.8263221153846154</v>
      </c>
      <c r="D25" s="133">
        <v>0.9963942307692307</v>
      </c>
      <c r="E25" s="133">
        <v>0.0006009615384615385</v>
      </c>
      <c r="F25" s="133">
        <v>0.9615384615384616</v>
      </c>
      <c r="G25" s="133">
        <v>0.9747596153846154</v>
      </c>
    </row>
    <row r="26" spans="1:7" ht="11.25">
      <c r="A26" s="106" t="s">
        <v>166</v>
      </c>
      <c r="B26" s="133">
        <v>0.005149330587023687</v>
      </c>
      <c r="C26" s="133">
        <v>0.796086508753862</v>
      </c>
      <c r="D26" s="133">
        <v>0.8537590113285273</v>
      </c>
      <c r="E26" s="133">
        <v>0.0020597322348094747</v>
      </c>
      <c r="F26" s="133">
        <v>0.8846549948506695</v>
      </c>
      <c r="G26" s="133">
        <v>0.7744593202883625</v>
      </c>
    </row>
    <row r="27" spans="1:7" ht="11.25">
      <c r="A27" s="106" t="s">
        <v>423</v>
      </c>
      <c r="B27" s="133">
        <v>0.5983577293823634</v>
      </c>
      <c r="C27" s="133">
        <v>0.5983577293823634</v>
      </c>
      <c r="D27" s="133">
        <v>0.8489825062477686</v>
      </c>
      <c r="E27" s="133">
        <v>0.7504462691895751</v>
      </c>
      <c r="F27" s="133">
        <v>0.7504462691895751</v>
      </c>
      <c r="G27" s="133">
        <v>0.7825776508389861</v>
      </c>
    </row>
    <row r="28" spans="1:7" ht="11.25">
      <c r="A28" s="106" t="s">
        <v>28</v>
      </c>
      <c r="B28" s="133">
        <v>0</v>
      </c>
      <c r="C28" s="133">
        <v>0.7234173325138291</v>
      </c>
      <c r="D28" s="133">
        <v>0.9231714812538414</v>
      </c>
      <c r="E28" s="133">
        <v>0</v>
      </c>
      <c r="F28" s="133">
        <v>0.8617086662569146</v>
      </c>
      <c r="G28" s="133">
        <v>0.7787338660110633</v>
      </c>
    </row>
    <row r="29" spans="1:7" ht="11.25">
      <c r="A29" s="106" t="s">
        <v>830</v>
      </c>
      <c r="B29" s="133">
        <v>0.7617634590928359</v>
      </c>
      <c r="C29" s="133">
        <v>0.7617634590928359</v>
      </c>
      <c r="D29" s="133">
        <v>0.9164900381517592</v>
      </c>
      <c r="E29" s="133">
        <v>0.8698601102161932</v>
      </c>
      <c r="F29" s="133">
        <v>0.8698601102161932</v>
      </c>
      <c r="G29" s="133">
        <v>0.8486646884272997</v>
      </c>
    </row>
    <row r="30" spans="1:7" ht="11.25">
      <c r="A30" s="106" t="s">
        <v>424</v>
      </c>
      <c r="B30" s="133">
        <v>0.7800541821876058</v>
      </c>
      <c r="C30" s="133">
        <v>0.7800541821876058</v>
      </c>
      <c r="D30" s="133">
        <v>0.9063664070436844</v>
      </c>
      <c r="E30" s="133">
        <v>0.8769048425330173</v>
      </c>
      <c r="F30" s="133">
        <v>0.8769048425330173</v>
      </c>
      <c r="G30" s="133">
        <v>0.8687775143921436</v>
      </c>
    </row>
    <row r="31" spans="1:7" ht="11.25">
      <c r="A31" s="106" t="s">
        <v>112</v>
      </c>
      <c r="B31" s="133">
        <v>0</v>
      </c>
      <c r="C31" s="133">
        <v>0.8325139298590626</v>
      </c>
      <c r="D31" s="133">
        <v>0.9908226810881678</v>
      </c>
      <c r="E31" s="133">
        <v>0</v>
      </c>
      <c r="F31" s="133">
        <v>0.9321533923303835</v>
      </c>
      <c r="G31" s="133">
        <v>0.9619796787938381</v>
      </c>
    </row>
    <row r="32" spans="1:7" ht="11.25">
      <c r="A32" s="106" t="s">
        <v>425</v>
      </c>
      <c r="B32" s="133">
        <v>0</v>
      </c>
      <c r="C32" s="133">
        <v>0.6288739669421488</v>
      </c>
      <c r="D32" s="133">
        <v>0.84400826446281</v>
      </c>
      <c r="E32" s="133">
        <v>0</v>
      </c>
      <c r="F32" s="133">
        <v>0.7714359504132231</v>
      </c>
      <c r="G32" s="133">
        <v>0.7159090909090909</v>
      </c>
    </row>
    <row r="33" spans="1:7" ht="11.25">
      <c r="A33" s="106" t="s">
        <v>140</v>
      </c>
      <c r="B33" s="108">
        <v>0</v>
      </c>
      <c r="C33" s="108">
        <v>0</v>
      </c>
      <c r="D33" s="133">
        <v>0.621</v>
      </c>
      <c r="E33" s="108">
        <v>0</v>
      </c>
      <c r="F33" s="108">
        <v>0</v>
      </c>
      <c r="G33" s="133">
        <v>0.718</v>
      </c>
    </row>
    <row r="34" spans="1:7" ht="11.25">
      <c r="A34" s="106" t="s">
        <v>142</v>
      </c>
      <c r="B34" s="133">
        <v>0</v>
      </c>
      <c r="C34" s="133">
        <v>0.7982283464566929</v>
      </c>
      <c r="D34" s="133">
        <v>0.9566929133858267</v>
      </c>
      <c r="E34" s="133">
        <v>0</v>
      </c>
      <c r="F34" s="133">
        <v>0.9281496062992126</v>
      </c>
      <c r="G34" s="133">
        <v>0.8946850393700787</v>
      </c>
    </row>
    <row r="35" spans="1:7" ht="11.25">
      <c r="A35" s="106" t="s">
        <v>197</v>
      </c>
      <c r="B35" s="133">
        <v>0.00022079929344226098</v>
      </c>
      <c r="C35" s="133">
        <v>0.7900198719364098</v>
      </c>
      <c r="D35" s="133">
        <v>0.9459041731066461</v>
      </c>
      <c r="E35" s="133">
        <v>0.00022079929344226098</v>
      </c>
      <c r="F35" s="133">
        <v>0.8973283285493486</v>
      </c>
      <c r="G35" s="133">
        <v>0.8730404062706999</v>
      </c>
    </row>
    <row r="36" spans="1:7" ht="11.25">
      <c r="A36" s="106" t="s">
        <v>199</v>
      </c>
      <c r="B36" s="133">
        <v>0.002751031636863824</v>
      </c>
      <c r="C36" s="133">
        <v>0.889958734525447</v>
      </c>
      <c r="D36" s="133">
        <v>0.9463548830811555</v>
      </c>
      <c r="E36" s="133">
        <v>0.002751031636863824</v>
      </c>
      <c r="F36" s="133">
        <v>0.938101788170564</v>
      </c>
      <c r="G36" s="133">
        <v>0.9105914718019257</v>
      </c>
    </row>
    <row r="37" spans="1:7" ht="11.25">
      <c r="A37" s="106" t="s">
        <v>96</v>
      </c>
      <c r="B37" s="133">
        <v>0.8861820307932177</v>
      </c>
      <c r="C37" s="133">
        <v>0.849931787175989</v>
      </c>
      <c r="D37" s="133">
        <v>0.9245761060222178</v>
      </c>
      <c r="E37" s="133">
        <v>0.8507113623075424</v>
      </c>
      <c r="F37" s="133">
        <v>0.9241863184564413</v>
      </c>
      <c r="G37" s="133">
        <v>0.8540245566166439</v>
      </c>
    </row>
    <row r="38" spans="1:7" ht="11.25">
      <c r="A38" s="106" t="s">
        <v>114</v>
      </c>
      <c r="B38" s="133">
        <v>0</v>
      </c>
      <c r="C38" s="133">
        <v>0.821701199563795</v>
      </c>
      <c r="D38" s="133">
        <v>0.970010905125409</v>
      </c>
      <c r="E38" s="133">
        <v>0</v>
      </c>
      <c r="F38" s="133">
        <v>0.9089422028353326</v>
      </c>
      <c r="G38" s="133">
        <v>0.9340239912758996</v>
      </c>
    </row>
    <row r="39" spans="1:7" ht="11.25">
      <c r="A39" s="106" t="s">
        <v>149</v>
      </c>
      <c r="B39" s="133">
        <v>0.0008288437629506838</v>
      </c>
      <c r="C39" s="133">
        <v>0.8126813095731454</v>
      </c>
      <c r="D39" s="133">
        <v>0.9817654372150849</v>
      </c>
      <c r="E39" s="133">
        <v>0.0004144218814753419</v>
      </c>
      <c r="F39" s="133">
        <v>0.9013675922088686</v>
      </c>
      <c r="G39" s="133">
        <v>0.9365934521342727</v>
      </c>
    </row>
    <row r="40" spans="1:7" ht="11.25">
      <c r="A40" s="106" t="s">
        <v>71</v>
      </c>
      <c r="B40" s="133">
        <v>0.6969420356001825</v>
      </c>
      <c r="C40" s="133">
        <v>0.6969420356001825</v>
      </c>
      <c r="D40" s="133">
        <v>0.8977635782747604</v>
      </c>
      <c r="E40" s="133">
        <v>0.8315837517115472</v>
      </c>
      <c r="F40" s="133">
        <v>0.8315837517115472</v>
      </c>
      <c r="G40" s="133">
        <v>0.8028297581013236</v>
      </c>
    </row>
    <row r="41" spans="1:7" ht="11.25">
      <c r="A41" s="106" t="s">
        <v>57</v>
      </c>
      <c r="B41" s="133">
        <v>0.7582046332046332</v>
      </c>
      <c r="C41" s="133">
        <v>0.7582046332046332</v>
      </c>
      <c r="D41" s="133">
        <v>0.917953667953668</v>
      </c>
      <c r="E41" s="133">
        <v>0.8561776061776062</v>
      </c>
      <c r="F41" s="133">
        <v>0.8561776061776062</v>
      </c>
      <c r="G41" s="133">
        <v>0.8040540540540541</v>
      </c>
    </row>
    <row r="42" spans="1:7" ht="11.25">
      <c r="A42" s="106" t="s">
        <v>85</v>
      </c>
      <c r="B42" s="133">
        <v>0</v>
      </c>
      <c r="C42" s="133">
        <v>0.6570363466915191</v>
      </c>
      <c r="D42" s="133">
        <v>0.8956197576887233</v>
      </c>
      <c r="E42" s="133">
        <v>0</v>
      </c>
      <c r="F42" s="133">
        <v>0.848089468779124</v>
      </c>
      <c r="G42" s="133">
        <v>0.8005591798695247</v>
      </c>
    </row>
    <row r="43" spans="1:7" ht="11.25">
      <c r="A43" s="106" t="s">
        <v>426</v>
      </c>
      <c r="B43" s="133">
        <v>0</v>
      </c>
      <c r="C43" s="133">
        <v>0.6764586435630161</v>
      </c>
      <c r="D43" s="133">
        <v>0.8176526330039258</v>
      </c>
      <c r="E43" s="133">
        <v>0</v>
      </c>
      <c r="F43" s="133">
        <v>0.7769053743062136</v>
      </c>
      <c r="G43" s="133">
        <v>0.7519967510491404</v>
      </c>
    </row>
    <row r="44" spans="1:7" ht="11.25">
      <c r="A44" s="106" t="s">
        <v>427</v>
      </c>
      <c r="B44" s="133">
        <v>0</v>
      </c>
      <c r="C44" s="133">
        <v>0.7042982223401433</v>
      </c>
      <c r="D44" s="133">
        <v>0.8892279119129742</v>
      </c>
      <c r="E44" s="133">
        <v>0</v>
      </c>
      <c r="F44" s="133">
        <v>0.8353674714778456</v>
      </c>
      <c r="G44" s="133">
        <v>0.832448925444415</v>
      </c>
    </row>
    <row r="45" spans="1:7" ht="11.25">
      <c r="A45" s="106" t="s">
        <v>472</v>
      </c>
      <c r="B45" s="133">
        <v>0</v>
      </c>
      <c r="C45" s="133">
        <v>0.3229571984435798</v>
      </c>
      <c r="D45" s="133">
        <v>0.5713359273670557</v>
      </c>
      <c r="E45" s="133">
        <v>0</v>
      </c>
      <c r="F45" s="133">
        <v>0.3722438391699092</v>
      </c>
      <c r="G45" s="133">
        <v>0.5058365758754864</v>
      </c>
    </row>
    <row r="46" spans="1:7" ht="11.25">
      <c r="A46" s="106" t="s">
        <v>428</v>
      </c>
      <c r="B46" s="133">
        <v>0.5479041916167665</v>
      </c>
      <c r="C46" s="133">
        <v>0.5479041916167665</v>
      </c>
      <c r="D46" s="133">
        <v>0.6776447105788423</v>
      </c>
      <c r="E46" s="133">
        <v>0.5978043912175649</v>
      </c>
      <c r="F46" s="133">
        <v>0.5978043912175649</v>
      </c>
      <c r="G46" s="133">
        <v>0.5608782435129741</v>
      </c>
    </row>
    <row r="47" spans="1:7" ht="11.25">
      <c r="A47" s="106" t="s">
        <v>207</v>
      </c>
      <c r="B47" s="133">
        <v>0.1172279792746114</v>
      </c>
      <c r="C47" s="133">
        <v>0.297279792746114</v>
      </c>
      <c r="D47" s="133">
        <v>0.6068652849740933</v>
      </c>
      <c r="E47" s="133">
        <v>0.04727979274611399</v>
      </c>
      <c r="F47" s="133">
        <v>0.34520725388601037</v>
      </c>
      <c r="G47" s="133">
        <v>0.36593264248704666</v>
      </c>
    </row>
    <row r="48" spans="1:7" ht="11.25">
      <c r="A48" s="106" t="s">
        <v>209</v>
      </c>
      <c r="B48" s="133">
        <v>0.4449197860962567</v>
      </c>
      <c r="C48" s="133">
        <v>0.4449197860962567</v>
      </c>
      <c r="D48" s="133">
        <v>0.7497326203208556</v>
      </c>
      <c r="E48" s="133">
        <v>0.40106951871657753</v>
      </c>
      <c r="F48" s="133">
        <v>0.40106951871657753</v>
      </c>
      <c r="G48" s="133">
        <v>0.5347593582887701</v>
      </c>
    </row>
    <row r="49" spans="1:7" ht="11.25">
      <c r="A49" s="106" t="s">
        <v>213</v>
      </c>
      <c r="B49" s="108">
        <v>0.00423728813559322</v>
      </c>
      <c r="C49" s="108">
        <v>0.0007062146892655367</v>
      </c>
      <c r="D49" s="133">
        <v>0.1765536723163842</v>
      </c>
      <c r="E49" s="108">
        <v>0.002824858757062147</v>
      </c>
      <c r="F49" s="108">
        <v>0.0014124293785310734</v>
      </c>
      <c r="G49" s="133">
        <v>0.18714689265536724</v>
      </c>
    </row>
    <row r="50" spans="1:7" ht="11.25">
      <c r="A50" s="116" t="s">
        <v>429</v>
      </c>
      <c r="B50" s="131">
        <v>0.40691696710898634</v>
      </c>
      <c r="C50" s="131">
        <v>0.6999719015525382</v>
      </c>
      <c r="D50" s="131">
        <v>0.8875982950970188</v>
      </c>
      <c r="E50" s="131">
        <v>0.4497018002794015</v>
      </c>
      <c r="F50" s="131">
        <v>0.8087445534523494</v>
      </c>
      <c r="G50" s="131">
        <v>0.8147362505590008</v>
      </c>
    </row>
    <row r="51" spans="1:7" ht="22.5">
      <c r="A51" s="110" t="s">
        <v>430</v>
      </c>
      <c r="B51" s="275">
        <v>4</v>
      </c>
      <c r="C51" s="275"/>
      <c r="D51" s="197">
        <v>0</v>
      </c>
      <c r="E51" s="275">
        <v>5</v>
      </c>
      <c r="F51" s="275"/>
      <c r="G51" s="197">
        <v>0</v>
      </c>
    </row>
    <row r="52" spans="1:7" ht="11.25">
      <c r="A52" s="244"/>
      <c r="B52" s="276" t="s">
        <v>911</v>
      </c>
      <c r="C52" s="277"/>
      <c r="D52" s="277"/>
      <c r="E52" s="277"/>
      <c r="F52" s="277"/>
      <c r="G52" s="278"/>
    </row>
  </sheetData>
  <sheetProtection/>
  <mergeCells count="4">
    <mergeCell ref="B51:C51"/>
    <mergeCell ref="E51:F51"/>
    <mergeCell ref="A1:F1"/>
    <mergeCell ref="B52:G52"/>
  </mergeCells>
  <printOptions/>
  <pageMargins left="0.7" right="0.7" top="0.75" bottom="0.75" header="0.3" footer="0.3"/>
  <pageSetup orientation="portrait" paperSize="9"/>
  <ignoredErrors>
    <ignoredError sqref="A4:A49" numberStoredAsText="1"/>
  </ignoredErrors>
</worksheet>
</file>

<file path=xl/worksheets/sheet12.xml><?xml version="1.0" encoding="utf-8"?>
<worksheet xmlns="http://schemas.openxmlformats.org/spreadsheetml/2006/main" xmlns:r="http://schemas.openxmlformats.org/officeDocument/2006/relationships">
  <dimension ref="A1:L51"/>
  <sheetViews>
    <sheetView zoomScalePageLayoutView="0" workbookViewId="0" topLeftCell="A1">
      <selection activeCell="A1" sqref="A1:I1"/>
    </sheetView>
  </sheetViews>
  <sheetFormatPr defaultColWidth="11.421875" defaultRowHeight="15"/>
  <cols>
    <col min="1" max="1" width="12.8515625" style="2" customWidth="1"/>
    <col min="2" max="2" width="12.7109375" style="2" customWidth="1"/>
    <col min="3" max="9" width="11.421875" style="2" customWidth="1"/>
    <col min="10" max="10" width="12.7109375" style="2" customWidth="1"/>
    <col min="11" max="16384" width="11.421875" style="2" customWidth="1"/>
  </cols>
  <sheetData>
    <row r="1" spans="1:9" ht="15" customHeight="1">
      <c r="A1" s="262" t="s">
        <v>834</v>
      </c>
      <c r="B1" s="262"/>
      <c r="C1" s="262"/>
      <c r="D1" s="262"/>
      <c r="E1" s="262"/>
      <c r="F1" s="273"/>
      <c r="G1" s="273"/>
      <c r="H1" s="273"/>
      <c r="I1" s="273"/>
    </row>
    <row r="3" spans="1:12" ht="33.75">
      <c r="A3" s="105" t="s">
        <v>700</v>
      </c>
      <c r="B3" s="115" t="s">
        <v>706</v>
      </c>
      <c r="C3" s="115" t="s">
        <v>402</v>
      </c>
      <c r="D3" s="115" t="s">
        <v>403</v>
      </c>
      <c r="E3" s="115" t="s">
        <v>404</v>
      </c>
      <c r="F3" s="115" t="s">
        <v>405</v>
      </c>
      <c r="G3" s="115" t="s">
        <v>406</v>
      </c>
      <c r="H3" s="115" t="s">
        <v>407</v>
      </c>
      <c r="I3" s="115" t="s">
        <v>408</v>
      </c>
      <c r="J3" s="115" t="s">
        <v>409</v>
      </c>
      <c r="K3" s="115" t="s">
        <v>707</v>
      </c>
      <c r="L3" s="115" t="s">
        <v>410</v>
      </c>
    </row>
    <row r="4" spans="1:12" ht="11.25">
      <c r="A4" s="106" t="s">
        <v>152</v>
      </c>
      <c r="B4" s="107">
        <v>1</v>
      </c>
      <c r="C4" s="107">
        <v>1</v>
      </c>
      <c r="D4" s="107">
        <v>1</v>
      </c>
      <c r="E4" s="107">
        <v>1</v>
      </c>
      <c r="F4" s="107">
        <v>1</v>
      </c>
      <c r="G4" s="107">
        <v>1</v>
      </c>
      <c r="H4" s="107">
        <v>1</v>
      </c>
      <c r="I4" s="107">
        <v>1</v>
      </c>
      <c r="J4" s="107">
        <v>1</v>
      </c>
      <c r="K4" s="107">
        <v>1</v>
      </c>
      <c r="L4" s="107">
        <v>1</v>
      </c>
    </row>
    <row r="5" spans="1:12" ht="11.25">
      <c r="A5" s="106" t="s">
        <v>21</v>
      </c>
      <c r="B5" s="107">
        <v>1</v>
      </c>
      <c r="C5" s="107">
        <v>1</v>
      </c>
      <c r="D5" s="107">
        <v>1</v>
      </c>
      <c r="E5" s="107">
        <v>1</v>
      </c>
      <c r="F5" s="107">
        <v>1</v>
      </c>
      <c r="G5" s="107">
        <v>1</v>
      </c>
      <c r="H5" s="107">
        <v>1</v>
      </c>
      <c r="I5" s="107">
        <v>1</v>
      </c>
      <c r="J5" s="107">
        <v>1</v>
      </c>
      <c r="K5" s="107">
        <v>1</v>
      </c>
      <c r="L5" s="107">
        <v>1</v>
      </c>
    </row>
    <row r="6" spans="1:12" ht="11.25">
      <c r="A6" s="106" t="s">
        <v>169</v>
      </c>
      <c r="B6" s="107">
        <v>1</v>
      </c>
      <c r="C6" s="107">
        <v>1</v>
      </c>
      <c r="D6" s="107">
        <v>1</v>
      </c>
      <c r="E6" s="107">
        <v>1</v>
      </c>
      <c r="F6" s="107">
        <v>1</v>
      </c>
      <c r="G6" s="107">
        <v>1</v>
      </c>
      <c r="H6" s="107">
        <v>1</v>
      </c>
      <c r="I6" s="107">
        <v>1</v>
      </c>
      <c r="J6" s="107">
        <v>1</v>
      </c>
      <c r="K6" s="107">
        <v>1</v>
      </c>
      <c r="L6" s="107">
        <v>1</v>
      </c>
    </row>
    <row r="7" spans="1:12" ht="11.25">
      <c r="A7" s="106" t="s">
        <v>189</v>
      </c>
      <c r="B7" s="107">
        <v>1</v>
      </c>
      <c r="C7" s="107">
        <v>1</v>
      </c>
      <c r="D7" s="107">
        <v>1</v>
      </c>
      <c r="E7" s="107">
        <v>1</v>
      </c>
      <c r="F7" s="107">
        <v>1</v>
      </c>
      <c r="G7" s="107">
        <v>1</v>
      </c>
      <c r="H7" s="107">
        <v>1</v>
      </c>
      <c r="I7" s="107">
        <v>1</v>
      </c>
      <c r="J7" s="107">
        <v>1</v>
      </c>
      <c r="K7" s="107">
        <v>1</v>
      </c>
      <c r="L7" s="107">
        <v>1</v>
      </c>
    </row>
    <row r="8" spans="1:12" ht="11.25">
      <c r="A8" s="106" t="s">
        <v>191</v>
      </c>
      <c r="B8" s="133">
        <v>1</v>
      </c>
      <c r="C8" s="133">
        <v>1</v>
      </c>
      <c r="D8" s="133">
        <v>1</v>
      </c>
      <c r="E8" s="133">
        <v>1</v>
      </c>
      <c r="F8" s="133">
        <v>1</v>
      </c>
      <c r="G8" s="133">
        <v>1</v>
      </c>
      <c r="H8" s="133">
        <v>1</v>
      </c>
      <c r="I8" s="133">
        <v>1</v>
      </c>
      <c r="J8" s="133">
        <v>1</v>
      </c>
      <c r="K8" s="133">
        <v>1</v>
      </c>
      <c r="L8" s="133">
        <v>1</v>
      </c>
    </row>
    <row r="9" spans="1:12" ht="11.25">
      <c r="A9" s="106" t="s">
        <v>193</v>
      </c>
      <c r="B9" s="107">
        <v>0.6750566322678077</v>
      </c>
      <c r="C9" s="107">
        <v>1</v>
      </c>
      <c r="D9" s="107">
        <v>1</v>
      </c>
      <c r="E9" s="107">
        <v>1</v>
      </c>
      <c r="F9" s="107">
        <v>1</v>
      </c>
      <c r="G9" s="107">
        <v>1</v>
      </c>
      <c r="H9" s="107">
        <v>1</v>
      </c>
      <c r="I9" s="107">
        <v>0</v>
      </c>
      <c r="J9" s="107">
        <v>1</v>
      </c>
      <c r="K9" s="107">
        <v>1</v>
      </c>
      <c r="L9" s="107">
        <v>1</v>
      </c>
    </row>
    <row r="10" spans="1:12" ht="11.25">
      <c r="A10" s="106" t="s">
        <v>154</v>
      </c>
      <c r="B10" s="108">
        <v>0</v>
      </c>
      <c r="C10" s="108">
        <v>0</v>
      </c>
      <c r="D10" s="108">
        <v>0</v>
      </c>
      <c r="E10" s="108">
        <v>0</v>
      </c>
      <c r="F10" s="108">
        <v>0</v>
      </c>
      <c r="G10" s="108">
        <v>0</v>
      </c>
      <c r="H10" s="108">
        <v>0</v>
      </c>
      <c r="I10" s="108">
        <v>0</v>
      </c>
      <c r="J10" s="108">
        <v>0</v>
      </c>
      <c r="K10" s="108">
        <v>0</v>
      </c>
      <c r="L10" s="108">
        <v>0</v>
      </c>
    </row>
    <row r="11" spans="1:12" ht="11.25">
      <c r="A11" s="106" t="s">
        <v>15</v>
      </c>
      <c r="B11" s="107">
        <v>1</v>
      </c>
      <c r="C11" s="107">
        <v>1</v>
      </c>
      <c r="D11" s="107">
        <v>1</v>
      </c>
      <c r="E11" s="107">
        <v>1</v>
      </c>
      <c r="F11" s="107">
        <v>1</v>
      </c>
      <c r="G11" s="107">
        <v>1</v>
      </c>
      <c r="H11" s="107">
        <v>1</v>
      </c>
      <c r="I11" s="107">
        <v>1</v>
      </c>
      <c r="J11" s="107">
        <v>1</v>
      </c>
      <c r="K11" s="107">
        <v>1</v>
      </c>
      <c r="L11" s="107">
        <v>1</v>
      </c>
    </row>
    <row r="12" spans="1:12" ht="11.25">
      <c r="A12" s="106" t="s">
        <v>419</v>
      </c>
      <c r="B12" s="107">
        <v>1</v>
      </c>
      <c r="C12" s="107">
        <v>1</v>
      </c>
      <c r="D12" s="107">
        <v>1</v>
      </c>
      <c r="E12" s="107">
        <v>1</v>
      </c>
      <c r="F12" s="107">
        <v>1</v>
      </c>
      <c r="G12" s="107">
        <v>1</v>
      </c>
      <c r="H12" s="107">
        <v>1</v>
      </c>
      <c r="I12" s="107">
        <v>1</v>
      </c>
      <c r="J12" s="107">
        <v>1</v>
      </c>
      <c r="K12" s="107">
        <v>1</v>
      </c>
      <c r="L12" s="107">
        <v>1</v>
      </c>
    </row>
    <row r="13" spans="1:12" ht="11.25">
      <c r="A13" s="106" t="s">
        <v>178</v>
      </c>
      <c r="B13" s="107">
        <v>1</v>
      </c>
      <c r="C13" s="107">
        <v>1</v>
      </c>
      <c r="D13" s="107">
        <v>1</v>
      </c>
      <c r="E13" s="107">
        <v>1</v>
      </c>
      <c r="F13" s="107">
        <v>1</v>
      </c>
      <c r="G13" s="107">
        <v>1</v>
      </c>
      <c r="H13" s="107">
        <v>1</v>
      </c>
      <c r="I13" s="107">
        <v>1</v>
      </c>
      <c r="J13" s="107">
        <v>1</v>
      </c>
      <c r="K13" s="107">
        <v>1</v>
      </c>
      <c r="L13" s="107">
        <v>1</v>
      </c>
    </row>
    <row r="14" spans="1:12" ht="11.25">
      <c r="A14" s="106" t="s">
        <v>130</v>
      </c>
      <c r="B14" s="107">
        <v>0.889168765743073</v>
      </c>
      <c r="C14" s="107">
        <v>0.889168765743073</v>
      </c>
      <c r="D14" s="107">
        <v>0.889168765743073</v>
      </c>
      <c r="E14" s="107">
        <v>0.889168765743073</v>
      </c>
      <c r="F14" s="107">
        <v>0.889168765743073</v>
      </c>
      <c r="G14" s="107">
        <v>0.889168765743073</v>
      </c>
      <c r="H14" s="107">
        <v>0.889168765743073</v>
      </c>
      <c r="I14" s="107">
        <v>0.889168765743073</v>
      </c>
      <c r="J14" s="107">
        <v>0.889168765743073</v>
      </c>
      <c r="K14" s="107">
        <v>0.889168765743073</v>
      </c>
      <c r="L14" s="107">
        <v>0.889168765743073</v>
      </c>
    </row>
    <row r="15" spans="1:12" ht="11.25">
      <c r="A15" s="106" t="s">
        <v>195</v>
      </c>
      <c r="B15" s="107">
        <v>1</v>
      </c>
      <c r="C15" s="107">
        <v>1</v>
      </c>
      <c r="D15" s="107">
        <v>1</v>
      </c>
      <c r="E15" s="107">
        <v>1</v>
      </c>
      <c r="F15" s="107">
        <v>1</v>
      </c>
      <c r="G15" s="107">
        <v>1</v>
      </c>
      <c r="H15" s="107">
        <v>1</v>
      </c>
      <c r="I15" s="107">
        <v>1</v>
      </c>
      <c r="J15" s="107">
        <v>1</v>
      </c>
      <c r="K15" s="107">
        <v>1</v>
      </c>
      <c r="L15" s="107">
        <v>1</v>
      </c>
    </row>
    <row r="16" spans="1:12" ht="11.25">
      <c r="A16" s="106" t="s">
        <v>44</v>
      </c>
      <c r="B16" s="107">
        <v>1</v>
      </c>
      <c r="C16" s="107">
        <v>1</v>
      </c>
      <c r="D16" s="107">
        <v>1</v>
      </c>
      <c r="E16" s="107">
        <v>1</v>
      </c>
      <c r="F16" s="107">
        <v>1</v>
      </c>
      <c r="G16" s="107">
        <v>1</v>
      </c>
      <c r="H16" s="107">
        <v>1</v>
      </c>
      <c r="I16" s="107">
        <v>1</v>
      </c>
      <c r="J16" s="107">
        <v>1</v>
      </c>
      <c r="K16" s="107">
        <v>1</v>
      </c>
      <c r="L16" s="107">
        <v>1</v>
      </c>
    </row>
    <row r="17" spans="1:12" ht="11.25">
      <c r="A17" s="106" t="s">
        <v>171</v>
      </c>
      <c r="B17" s="107">
        <v>1</v>
      </c>
      <c r="C17" s="107">
        <v>1</v>
      </c>
      <c r="D17" s="107">
        <v>1</v>
      </c>
      <c r="E17" s="107">
        <v>1</v>
      </c>
      <c r="F17" s="107">
        <v>1</v>
      </c>
      <c r="G17" s="107">
        <v>1</v>
      </c>
      <c r="H17" s="107">
        <v>1</v>
      </c>
      <c r="I17" s="107">
        <v>1</v>
      </c>
      <c r="J17" s="107">
        <v>1</v>
      </c>
      <c r="K17" s="107">
        <v>1</v>
      </c>
      <c r="L17" s="107">
        <v>1</v>
      </c>
    </row>
    <row r="18" spans="1:12" ht="11.25">
      <c r="A18" s="106" t="s">
        <v>108</v>
      </c>
      <c r="B18" s="107">
        <v>1</v>
      </c>
      <c r="C18" s="107">
        <v>1</v>
      </c>
      <c r="D18" s="107">
        <v>1</v>
      </c>
      <c r="E18" s="107">
        <v>1</v>
      </c>
      <c r="F18" s="107">
        <v>1</v>
      </c>
      <c r="G18" s="107">
        <v>1</v>
      </c>
      <c r="H18" s="107">
        <v>1</v>
      </c>
      <c r="I18" s="107">
        <v>1</v>
      </c>
      <c r="J18" s="107">
        <v>1</v>
      </c>
      <c r="K18" s="107">
        <v>1</v>
      </c>
      <c r="L18" s="107">
        <v>1</v>
      </c>
    </row>
    <row r="19" spans="1:12" ht="11.25">
      <c r="A19" s="106" t="s">
        <v>110</v>
      </c>
      <c r="B19" s="107">
        <v>1</v>
      </c>
      <c r="C19" s="107">
        <v>1</v>
      </c>
      <c r="D19" s="107">
        <v>1</v>
      </c>
      <c r="E19" s="107">
        <v>1</v>
      </c>
      <c r="F19" s="107">
        <v>1</v>
      </c>
      <c r="G19" s="107">
        <v>1</v>
      </c>
      <c r="H19" s="107">
        <v>1</v>
      </c>
      <c r="I19" s="107">
        <v>1</v>
      </c>
      <c r="J19" s="107">
        <v>1</v>
      </c>
      <c r="K19" s="107">
        <v>1</v>
      </c>
      <c r="L19" s="107">
        <v>1</v>
      </c>
    </row>
    <row r="20" spans="1:12" ht="11.25">
      <c r="A20" s="106" t="s">
        <v>31</v>
      </c>
      <c r="B20" s="107">
        <v>1</v>
      </c>
      <c r="C20" s="107">
        <v>1</v>
      </c>
      <c r="D20" s="107">
        <v>1</v>
      </c>
      <c r="E20" s="107">
        <v>1</v>
      </c>
      <c r="F20" s="107">
        <v>1</v>
      </c>
      <c r="G20" s="107">
        <v>1</v>
      </c>
      <c r="H20" s="107">
        <v>1</v>
      </c>
      <c r="I20" s="107">
        <v>1</v>
      </c>
      <c r="J20" s="107">
        <v>1</v>
      </c>
      <c r="K20" s="107">
        <v>1</v>
      </c>
      <c r="L20" s="107">
        <v>1</v>
      </c>
    </row>
    <row r="21" spans="1:12" ht="11.25">
      <c r="A21" s="106" t="s">
        <v>145</v>
      </c>
      <c r="B21" s="107">
        <v>1</v>
      </c>
      <c r="C21" s="107">
        <v>1</v>
      </c>
      <c r="D21" s="107">
        <v>1</v>
      </c>
      <c r="E21" s="107">
        <v>1</v>
      </c>
      <c r="F21" s="107">
        <v>1</v>
      </c>
      <c r="G21" s="107">
        <v>1</v>
      </c>
      <c r="H21" s="107">
        <v>1</v>
      </c>
      <c r="I21" s="107">
        <v>1</v>
      </c>
      <c r="J21" s="107">
        <v>1</v>
      </c>
      <c r="K21" s="107">
        <v>1</v>
      </c>
      <c r="L21" s="107">
        <v>1</v>
      </c>
    </row>
    <row r="22" spans="1:12" ht="11.25">
      <c r="A22" s="106" t="s">
        <v>51</v>
      </c>
      <c r="B22" s="107">
        <v>1</v>
      </c>
      <c r="C22" s="107">
        <v>1</v>
      </c>
      <c r="D22" s="107">
        <v>1</v>
      </c>
      <c r="E22" s="107">
        <v>1</v>
      </c>
      <c r="F22" s="107">
        <v>1</v>
      </c>
      <c r="G22" s="107">
        <v>1</v>
      </c>
      <c r="H22" s="107">
        <v>1</v>
      </c>
      <c r="I22" s="107">
        <v>1</v>
      </c>
      <c r="J22" s="107">
        <v>1</v>
      </c>
      <c r="K22" s="107">
        <v>1</v>
      </c>
      <c r="L22" s="107">
        <v>1</v>
      </c>
    </row>
    <row r="23" spans="1:12" ht="11.25">
      <c r="A23" s="106" t="s">
        <v>99</v>
      </c>
      <c r="B23" s="107">
        <v>1</v>
      </c>
      <c r="C23" s="107">
        <v>1</v>
      </c>
      <c r="D23" s="107">
        <v>1</v>
      </c>
      <c r="E23" s="107">
        <v>1</v>
      </c>
      <c r="F23" s="107">
        <v>1</v>
      </c>
      <c r="G23" s="107">
        <v>1</v>
      </c>
      <c r="H23" s="107">
        <v>1</v>
      </c>
      <c r="I23" s="107">
        <v>1</v>
      </c>
      <c r="J23" s="107">
        <v>1</v>
      </c>
      <c r="K23" s="107">
        <v>1</v>
      </c>
      <c r="L23" s="107">
        <v>1</v>
      </c>
    </row>
    <row r="24" spans="1:12" ht="11.25">
      <c r="A24" s="106" t="s">
        <v>147</v>
      </c>
      <c r="B24" s="107">
        <v>1</v>
      </c>
      <c r="C24" s="107">
        <v>1</v>
      </c>
      <c r="D24" s="107">
        <v>1</v>
      </c>
      <c r="E24" s="107">
        <v>1</v>
      </c>
      <c r="F24" s="107">
        <v>1</v>
      </c>
      <c r="G24" s="107">
        <v>1</v>
      </c>
      <c r="H24" s="107">
        <v>1</v>
      </c>
      <c r="I24" s="107">
        <v>1</v>
      </c>
      <c r="J24" s="107">
        <v>1</v>
      </c>
      <c r="K24" s="107">
        <v>1</v>
      </c>
      <c r="L24" s="107">
        <v>1</v>
      </c>
    </row>
    <row r="25" spans="1:12" ht="11.25">
      <c r="A25" s="106" t="s">
        <v>117</v>
      </c>
      <c r="B25" s="107">
        <v>1</v>
      </c>
      <c r="C25" s="107">
        <v>1</v>
      </c>
      <c r="D25" s="107">
        <v>1</v>
      </c>
      <c r="E25" s="107">
        <v>1</v>
      </c>
      <c r="F25" s="107">
        <v>1</v>
      </c>
      <c r="G25" s="107">
        <v>1</v>
      </c>
      <c r="H25" s="107">
        <v>1</v>
      </c>
      <c r="I25" s="107">
        <v>1</v>
      </c>
      <c r="J25" s="107">
        <v>1</v>
      </c>
      <c r="K25" s="107">
        <v>1</v>
      </c>
      <c r="L25" s="107">
        <v>1</v>
      </c>
    </row>
    <row r="26" spans="1:12" ht="11.25">
      <c r="A26" s="106" t="s">
        <v>79</v>
      </c>
      <c r="B26" s="107">
        <v>1</v>
      </c>
      <c r="C26" s="107">
        <v>1</v>
      </c>
      <c r="D26" s="107">
        <v>1</v>
      </c>
      <c r="E26" s="107">
        <v>1</v>
      </c>
      <c r="F26" s="107">
        <v>1</v>
      </c>
      <c r="G26" s="107">
        <v>1</v>
      </c>
      <c r="H26" s="107">
        <v>1</v>
      </c>
      <c r="I26" s="107">
        <v>1</v>
      </c>
      <c r="J26" s="107">
        <v>1</v>
      </c>
      <c r="K26" s="107">
        <v>1</v>
      </c>
      <c r="L26" s="107">
        <v>1</v>
      </c>
    </row>
    <row r="27" spans="1:12" ht="11.25">
      <c r="A27" s="106" t="s">
        <v>26</v>
      </c>
      <c r="B27" s="107">
        <v>1</v>
      </c>
      <c r="C27" s="107">
        <v>1</v>
      </c>
      <c r="D27" s="107">
        <v>1</v>
      </c>
      <c r="E27" s="107">
        <v>1</v>
      </c>
      <c r="F27" s="107">
        <v>1</v>
      </c>
      <c r="G27" s="107">
        <v>1</v>
      </c>
      <c r="H27" s="107">
        <v>1</v>
      </c>
      <c r="I27" s="107">
        <v>1</v>
      </c>
      <c r="J27" s="107">
        <v>1</v>
      </c>
      <c r="K27" s="107">
        <v>1</v>
      </c>
      <c r="L27" s="107">
        <v>1</v>
      </c>
    </row>
    <row r="28" spans="1:12" ht="11.25">
      <c r="A28" s="106" t="s">
        <v>101</v>
      </c>
      <c r="B28" s="107">
        <v>0.7171183079973562</v>
      </c>
      <c r="C28" s="107">
        <v>1</v>
      </c>
      <c r="D28" s="107">
        <v>1</v>
      </c>
      <c r="E28" s="107">
        <v>0</v>
      </c>
      <c r="F28" s="107">
        <v>1</v>
      </c>
      <c r="G28" s="107">
        <v>1</v>
      </c>
      <c r="H28" s="107">
        <v>1</v>
      </c>
      <c r="I28" s="107">
        <v>0</v>
      </c>
      <c r="J28" s="107">
        <v>1</v>
      </c>
      <c r="K28" s="107">
        <v>1</v>
      </c>
      <c r="L28" s="107">
        <v>1</v>
      </c>
    </row>
    <row r="29" spans="1:12" ht="11.25">
      <c r="A29" s="106" t="s">
        <v>202</v>
      </c>
      <c r="B29" s="107">
        <v>1</v>
      </c>
      <c r="C29" s="107">
        <v>1</v>
      </c>
      <c r="D29" s="107">
        <v>1</v>
      </c>
      <c r="E29" s="107">
        <v>1</v>
      </c>
      <c r="F29" s="107">
        <v>1</v>
      </c>
      <c r="G29" s="107">
        <v>1</v>
      </c>
      <c r="H29" s="107">
        <v>1</v>
      </c>
      <c r="I29" s="107">
        <v>1</v>
      </c>
      <c r="J29" s="107">
        <v>1</v>
      </c>
      <c r="K29" s="107">
        <v>1</v>
      </c>
      <c r="L29" s="107">
        <v>1</v>
      </c>
    </row>
    <row r="30" spans="1:12" ht="11.25">
      <c r="A30" s="106" t="s">
        <v>204</v>
      </c>
      <c r="B30" s="107">
        <v>1</v>
      </c>
      <c r="C30" s="107">
        <v>1</v>
      </c>
      <c r="D30" s="107">
        <v>1</v>
      </c>
      <c r="E30" s="107">
        <v>1</v>
      </c>
      <c r="F30" s="107">
        <v>1</v>
      </c>
      <c r="G30" s="107">
        <v>1</v>
      </c>
      <c r="H30" s="107">
        <v>1</v>
      </c>
      <c r="I30" s="107">
        <v>1</v>
      </c>
      <c r="J30" s="107">
        <v>1</v>
      </c>
      <c r="K30" s="107">
        <v>1</v>
      </c>
      <c r="L30" s="107">
        <v>1</v>
      </c>
    </row>
    <row r="31" spans="1:12" ht="11.25">
      <c r="A31" s="106" t="s">
        <v>180</v>
      </c>
      <c r="B31" s="107">
        <v>0.029940119760479042</v>
      </c>
      <c r="C31" s="107">
        <v>0.003151591553734636</v>
      </c>
      <c r="D31" s="107">
        <v>0</v>
      </c>
      <c r="E31" s="107">
        <v>0.003151591553734636</v>
      </c>
      <c r="F31" s="107">
        <v>0.003151591553734636</v>
      </c>
      <c r="G31" s="107">
        <v>0.003151591553734636</v>
      </c>
      <c r="H31" s="107">
        <v>0.003151591553734636</v>
      </c>
      <c r="I31" s="107">
        <v>0.003151591553734636</v>
      </c>
      <c r="J31" s="107">
        <v>0.003151591553734636</v>
      </c>
      <c r="K31" s="107">
        <v>1</v>
      </c>
      <c r="L31" s="107">
        <v>0.003151591553734636</v>
      </c>
    </row>
    <row r="32" spans="1:12" ht="11.25">
      <c r="A32" s="106" t="s">
        <v>132</v>
      </c>
      <c r="B32" s="107">
        <v>1</v>
      </c>
      <c r="C32" s="107">
        <v>1</v>
      </c>
      <c r="D32" s="107">
        <v>1</v>
      </c>
      <c r="E32" s="107">
        <v>1</v>
      </c>
      <c r="F32" s="107">
        <v>1</v>
      </c>
      <c r="G32" s="107">
        <v>1</v>
      </c>
      <c r="H32" s="107">
        <v>1</v>
      </c>
      <c r="I32" s="107">
        <v>1</v>
      </c>
      <c r="J32" s="107">
        <v>1</v>
      </c>
      <c r="K32" s="107">
        <v>1</v>
      </c>
      <c r="L32" s="107">
        <v>1</v>
      </c>
    </row>
    <row r="33" spans="1:12" ht="11.25">
      <c r="A33" s="106" t="s">
        <v>134</v>
      </c>
      <c r="B33" s="107">
        <v>1</v>
      </c>
      <c r="C33" s="107">
        <v>1</v>
      </c>
      <c r="D33" s="107">
        <v>1</v>
      </c>
      <c r="E33" s="107">
        <v>1</v>
      </c>
      <c r="F33" s="107">
        <v>1</v>
      </c>
      <c r="G33" s="107">
        <v>1</v>
      </c>
      <c r="H33" s="107">
        <v>1</v>
      </c>
      <c r="I33" s="107">
        <v>1</v>
      </c>
      <c r="J33" s="107">
        <v>1</v>
      </c>
      <c r="K33" s="107">
        <v>1</v>
      </c>
      <c r="L33" s="107">
        <v>1</v>
      </c>
    </row>
    <row r="34" spans="1:12" ht="11.25">
      <c r="A34" s="106" t="s">
        <v>119</v>
      </c>
      <c r="B34" s="107">
        <v>1</v>
      </c>
      <c r="C34" s="107">
        <v>1</v>
      </c>
      <c r="D34" s="107">
        <v>1</v>
      </c>
      <c r="E34" s="107">
        <v>1</v>
      </c>
      <c r="F34" s="107">
        <v>1</v>
      </c>
      <c r="G34" s="107">
        <v>1</v>
      </c>
      <c r="H34" s="107">
        <v>1</v>
      </c>
      <c r="I34" s="107">
        <v>1</v>
      </c>
      <c r="J34" s="107">
        <v>1</v>
      </c>
      <c r="K34" s="107">
        <v>1</v>
      </c>
      <c r="L34" s="107">
        <v>1</v>
      </c>
    </row>
    <row r="35" spans="1:12" ht="11.25">
      <c r="A35" s="106" t="s">
        <v>182</v>
      </c>
      <c r="B35" s="107">
        <v>1</v>
      </c>
      <c r="C35" s="107">
        <v>1</v>
      </c>
      <c r="D35" s="107">
        <v>1</v>
      </c>
      <c r="E35" s="107">
        <v>1</v>
      </c>
      <c r="F35" s="107">
        <v>1</v>
      </c>
      <c r="G35" s="107">
        <v>1</v>
      </c>
      <c r="H35" s="107">
        <v>1</v>
      </c>
      <c r="I35" s="107">
        <v>1</v>
      </c>
      <c r="J35" s="107">
        <v>1</v>
      </c>
      <c r="K35" s="107">
        <v>1</v>
      </c>
      <c r="L35" s="107">
        <v>1</v>
      </c>
    </row>
    <row r="36" spans="1:12" ht="11.25">
      <c r="A36" s="106" t="s">
        <v>103</v>
      </c>
      <c r="B36" s="107">
        <v>1</v>
      </c>
      <c r="C36" s="107">
        <v>1</v>
      </c>
      <c r="D36" s="107">
        <v>1</v>
      </c>
      <c r="E36" s="107">
        <v>1</v>
      </c>
      <c r="F36" s="107">
        <v>1</v>
      </c>
      <c r="G36" s="107">
        <v>1</v>
      </c>
      <c r="H36" s="107">
        <v>1</v>
      </c>
      <c r="I36" s="107">
        <v>1</v>
      </c>
      <c r="J36" s="107">
        <v>1</v>
      </c>
      <c r="K36" s="107">
        <v>1</v>
      </c>
      <c r="L36" s="107">
        <v>1</v>
      </c>
    </row>
    <row r="37" spans="1:12" ht="11.25">
      <c r="A37" s="106" t="s">
        <v>35</v>
      </c>
      <c r="B37" s="107">
        <v>0.7208163265306122</v>
      </c>
      <c r="C37" s="107">
        <v>0.7208163265306122</v>
      </c>
      <c r="D37" s="107">
        <v>0.7208163265306122</v>
      </c>
      <c r="E37" s="107">
        <v>0.7208163265306122</v>
      </c>
      <c r="F37" s="107">
        <v>0.7208163265306122</v>
      </c>
      <c r="G37" s="107">
        <v>0.7208163265306122</v>
      </c>
      <c r="H37" s="107">
        <v>0.7208163265306122</v>
      </c>
      <c r="I37" s="107">
        <v>0.7208163265306122</v>
      </c>
      <c r="J37" s="107">
        <v>0.7208163265306122</v>
      </c>
      <c r="K37" s="107">
        <v>0.7208163265306122</v>
      </c>
      <c r="L37" s="107">
        <v>0.7208163265306122</v>
      </c>
    </row>
    <row r="38" spans="1:12" ht="11.25">
      <c r="A38" s="106" t="s">
        <v>37</v>
      </c>
      <c r="B38" s="107">
        <v>1</v>
      </c>
      <c r="C38" s="107">
        <v>1</v>
      </c>
      <c r="D38" s="107">
        <v>1</v>
      </c>
      <c r="E38" s="107">
        <v>0</v>
      </c>
      <c r="F38" s="107">
        <v>1</v>
      </c>
      <c r="G38" s="107">
        <v>1</v>
      </c>
      <c r="H38" s="107">
        <v>1</v>
      </c>
      <c r="I38" s="107">
        <v>1</v>
      </c>
      <c r="J38" s="107">
        <v>1</v>
      </c>
      <c r="K38" s="107">
        <v>1</v>
      </c>
      <c r="L38" s="107">
        <v>1</v>
      </c>
    </row>
    <row r="39" spans="1:12" ht="11.25">
      <c r="A39" s="106" t="s">
        <v>158</v>
      </c>
      <c r="B39" s="107">
        <v>1</v>
      </c>
      <c r="C39" s="107">
        <v>1</v>
      </c>
      <c r="D39" s="107">
        <v>1</v>
      </c>
      <c r="E39" s="107">
        <v>1</v>
      </c>
      <c r="F39" s="107">
        <v>1</v>
      </c>
      <c r="G39" s="107">
        <v>1</v>
      </c>
      <c r="H39" s="107">
        <v>1</v>
      </c>
      <c r="I39" s="107">
        <v>1</v>
      </c>
      <c r="J39" s="107">
        <v>1</v>
      </c>
      <c r="K39" s="107">
        <v>1</v>
      </c>
      <c r="L39" s="107">
        <v>1</v>
      </c>
    </row>
    <row r="40" spans="1:12" ht="11.25">
      <c r="A40" s="106" t="s">
        <v>81</v>
      </c>
      <c r="B40" s="107">
        <v>1</v>
      </c>
      <c r="C40" s="107">
        <v>1</v>
      </c>
      <c r="D40" s="107">
        <v>1</v>
      </c>
      <c r="E40" s="107">
        <v>1</v>
      </c>
      <c r="F40" s="107">
        <v>1</v>
      </c>
      <c r="G40" s="107">
        <v>1</v>
      </c>
      <c r="H40" s="107">
        <v>1</v>
      </c>
      <c r="I40" s="107">
        <v>1</v>
      </c>
      <c r="J40" s="107">
        <v>1</v>
      </c>
      <c r="K40" s="107">
        <v>1</v>
      </c>
      <c r="L40" s="107">
        <v>1</v>
      </c>
    </row>
    <row r="41" spans="1:12" ht="11.25">
      <c r="A41" s="106" t="s">
        <v>121</v>
      </c>
      <c r="B41" s="107">
        <v>1</v>
      </c>
      <c r="C41" s="107">
        <v>1</v>
      </c>
      <c r="D41" s="107">
        <v>1</v>
      </c>
      <c r="E41" s="107">
        <v>1</v>
      </c>
      <c r="F41" s="107">
        <v>1</v>
      </c>
      <c r="G41" s="107">
        <v>1</v>
      </c>
      <c r="H41" s="107">
        <v>1</v>
      </c>
      <c r="I41" s="107">
        <v>1</v>
      </c>
      <c r="J41" s="107">
        <v>1</v>
      </c>
      <c r="K41" s="107">
        <v>1</v>
      </c>
      <c r="L41" s="107">
        <v>1</v>
      </c>
    </row>
    <row r="42" spans="1:12" ht="11.25">
      <c r="A42" s="106" t="s">
        <v>39</v>
      </c>
      <c r="B42" s="107">
        <v>1</v>
      </c>
      <c r="C42" s="107">
        <v>1</v>
      </c>
      <c r="D42" s="107">
        <v>1</v>
      </c>
      <c r="E42" s="107">
        <v>1</v>
      </c>
      <c r="F42" s="107">
        <v>1</v>
      </c>
      <c r="G42" s="107">
        <v>1</v>
      </c>
      <c r="H42" s="107">
        <v>1</v>
      </c>
      <c r="I42" s="107">
        <v>1</v>
      </c>
      <c r="J42" s="107">
        <v>1</v>
      </c>
      <c r="K42" s="107">
        <v>1</v>
      </c>
      <c r="L42" s="107">
        <v>1</v>
      </c>
    </row>
    <row r="43" spans="1:12" ht="11.25">
      <c r="A43" s="106" t="s">
        <v>160</v>
      </c>
      <c r="B43" s="107">
        <v>0.9962746141564662</v>
      </c>
      <c r="C43" s="107">
        <v>1</v>
      </c>
      <c r="D43" s="107">
        <v>0.9960085151676423</v>
      </c>
      <c r="E43" s="107">
        <v>1</v>
      </c>
      <c r="F43" s="107">
        <v>1</v>
      </c>
      <c r="G43" s="107">
        <v>1</v>
      </c>
      <c r="H43" s="107">
        <v>1</v>
      </c>
      <c r="I43" s="107">
        <v>1</v>
      </c>
      <c r="J43" s="107">
        <v>1</v>
      </c>
      <c r="K43" s="107">
        <v>0.9960085151676423</v>
      </c>
      <c r="L43" s="107">
        <v>1</v>
      </c>
    </row>
    <row r="44" spans="1:12" ht="11.25">
      <c r="A44" s="106" t="s">
        <v>88</v>
      </c>
      <c r="B44" s="107">
        <v>1</v>
      </c>
      <c r="C44" s="107">
        <v>1</v>
      </c>
      <c r="D44" s="107">
        <v>1</v>
      </c>
      <c r="E44" s="107">
        <v>1</v>
      </c>
      <c r="F44" s="107">
        <v>1</v>
      </c>
      <c r="G44" s="107">
        <v>1</v>
      </c>
      <c r="H44" s="107">
        <v>1</v>
      </c>
      <c r="I44" s="107">
        <v>1</v>
      </c>
      <c r="J44" s="107">
        <v>1</v>
      </c>
      <c r="K44" s="107">
        <v>1</v>
      </c>
      <c r="L44" s="107">
        <v>1</v>
      </c>
    </row>
    <row r="45" spans="1:12" ht="11.25">
      <c r="A45" s="106" t="s">
        <v>41</v>
      </c>
      <c r="B45" s="107">
        <v>1</v>
      </c>
      <c r="C45" s="107">
        <v>1</v>
      </c>
      <c r="D45" s="107">
        <v>1</v>
      </c>
      <c r="E45" s="107">
        <v>1</v>
      </c>
      <c r="F45" s="107">
        <v>1</v>
      </c>
      <c r="G45" s="107">
        <v>1</v>
      </c>
      <c r="H45" s="107">
        <v>1</v>
      </c>
      <c r="I45" s="107">
        <v>1</v>
      </c>
      <c r="J45" s="107">
        <v>1</v>
      </c>
      <c r="K45" s="107">
        <v>1</v>
      </c>
      <c r="L45" s="107">
        <v>1</v>
      </c>
    </row>
    <row r="46" spans="1:12" ht="11.25">
      <c r="A46" s="106" t="s">
        <v>136</v>
      </c>
      <c r="B46" s="107">
        <v>1</v>
      </c>
      <c r="C46" s="107">
        <v>1</v>
      </c>
      <c r="D46" s="107">
        <v>1</v>
      </c>
      <c r="E46" s="107">
        <v>1</v>
      </c>
      <c r="F46" s="107">
        <v>1</v>
      </c>
      <c r="G46" s="107">
        <v>1</v>
      </c>
      <c r="H46" s="107">
        <v>1</v>
      </c>
      <c r="I46" s="107">
        <v>1</v>
      </c>
      <c r="J46" s="107">
        <v>1</v>
      </c>
      <c r="K46" s="107">
        <v>1</v>
      </c>
      <c r="L46" s="107">
        <v>1</v>
      </c>
    </row>
    <row r="47" spans="1:12" ht="11.25">
      <c r="A47" s="106" t="s">
        <v>123</v>
      </c>
      <c r="B47" s="107">
        <v>1</v>
      </c>
      <c r="C47" s="107">
        <v>1</v>
      </c>
      <c r="D47" s="107">
        <v>1</v>
      </c>
      <c r="E47" s="107">
        <v>1</v>
      </c>
      <c r="F47" s="107">
        <v>1</v>
      </c>
      <c r="G47" s="107">
        <v>1</v>
      </c>
      <c r="H47" s="107">
        <v>1</v>
      </c>
      <c r="I47" s="107">
        <v>1</v>
      </c>
      <c r="J47" s="107">
        <v>1</v>
      </c>
      <c r="K47" s="107">
        <v>1</v>
      </c>
      <c r="L47" s="107">
        <v>1</v>
      </c>
    </row>
    <row r="48" spans="1:12" ht="11.25">
      <c r="A48" s="106" t="s">
        <v>184</v>
      </c>
      <c r="B48" s="107">
        <v>0.9906759906759907</v>
      </c>
      <c r="C48" s="107">
        <v>0.9906759906759907</v>
      </c>
      <c r="D48" s="107">
        <v>0.9906759906759907</v>
      </c>
      <c r="E48" s="107">
        <v>0.9906759906759907</v>
      </c>
      <c r="F48" s="107">
        <v>0.9906759906759907</v>
      </c>
      <c r="G48" s="107">
        <v>0.9906759906759907</v>
      </c>
      <c r="H48" s="107">
        <v>0.9906759906759907</v>
      </c>
      <c r="I48" s="107">
        <v>0.9906759906759907</v>
      </c>
      <c r="J48" s="107">
        <v>0.9906759906759907</v>
      </c>
      <c r="K48" s="107">
        <v>1</v>
      </c>
      <c r="L48" s="107">
        <v>0.9906759906759907</v>
      </c>
    </row>
    <row r="49" spans="1:12" ht="11.25">
      <c r="A49" s="116" t="s">
        <v>429</v>
      </c>
      <c r="B49" s="131">
        <v>0.9485758836170222</v>
      </c>
      <c r="C49" s="131">
        <v>0.9766466283841809</v>
      </c>
      <c r="D49" s="131">
        <v>0.9782019368141109</v>
      </c>
      <c r="E49" s="131">
        <v>0.9184234792210002</v>
      </c>
      <c r="F49" s="131">
        <v>0.9769434429700454</v>
      </c>
      <c r="G49" s="131">
        <v>0.9766664160232386</v>
      </c>
      <c r="H49" s="131">
        <v>0.9765951805226312</v>
      </c>
      <c r="I49" s="131">
        <v>0.9429047462631044</v>
      </c>
      <c r="J49" s="131">
        <v>0.9768880375806841</v>
      </c>
      <c r="K49" s="131">
        <v>0.9891880340189091</v>
      </c>
      <c r="L49" s="131">
        <v>0.9768603348860034</v>
      </c>
    </row>
    <row r="50" spans="1:12" ht="22.5">
      <c r="A50" s="110" t="s">
        <v>430</v>
      </c>
      <c r="B50" s="275">
        <v>1</v>
      </c>
      <c r="C50" s="280"/>
      <c r="D50" s="280"/>
      <c r="E50" s="280"/>
      <c r="F50" s="280"/>
      <c r="G50" s="280"/>
      <c r="H50" s="280"/>
      <c r="I50" s="280"/>
      <c r="J50" s="280"/>
      <c r="K50" s="280"/>
      <c r="L50" s="280"/>
    </row>
    <row r="51" spans="1:12" ht="11.25">
      <c r="A51" s="244"/>
      <c r="B51" s="276" t="s">
        <v>911</v>
      </c>
      <c r="C51" s="277"/>
      <c r="D51" s="277"/>
      <c r="E51" s="277"/>
      <c r="F51" s="277"/>
      <c r="G51" s="277"/>
      <c r="H51" s="245"/>
      <c r="I51" s="245"/>
      <c r="J51" s="245"/>
      <c r="K51" s="245"/>
      <c r="L51" s="246"/>
    </row>
  </sheetData>
  <sheetProtection/>
  <mergeCells count="3">
    <mergeCell ref="B50:L50"/>
    <mergeCell ref="A1:I1"/>
    <mergeCell ref="B51:G51"/>
  </mergeCells>
  <printOptions/>
  <pageMargins left="0.7" right="0.7" top="0.75" bottom="0.75" header="0.3" footer="0.3"/>
  <pageSetup horizontalDpi="600" verticalDpi="600" orientation="portrait" paperSize="9" r:id="rId1"/>
  <ignoredErrors>
    <ignoredError sqref="A4:A48" numberStoredAsText="1"/>
  </ignoredErrors>
</worksheet>
</file>

<file path=xl/worksheets/sheet13.xml><?xml version="1.0" encoding="utf-8"?>
<worksheet xmlns="http://schemas.openxmlformats.org/spreadsheetml/2006/main" xmlns:r="http://schemas.openxmlformats.org/officeDocument/2006/relationships">
  <dimension ref="A1:L52"/>
  <sheetViews>
    <sheetView zoomScalePageLayoutView="0" workbookViewId="0" topLeftCell="A1">
      <selection activeCell="A1" sqref="A1:H1"/>
    </sheetView>
  </sheetViews>
  <sheetFormatPr defaultColWidth="11.421875" defaultRowHeight="15"/>
  <cols>
    <col min="1" max="1" width="12.8515625" style="2" customWidth="1"/>
    <col min="2" max="9" width="11.421875" style="2" customWidth="1"/>
    <col min="10" max="10" width="12.7109375" style="2" customWidth="1"/>
    <col min="11" max="11" width="11.421875" style="2" customWidth="1"/>
    <col min="12" max="12" width="14.140625" style="2" customWidth="1"/>
    <col min="13" max="16384" width="11.421875" style="2" customWidth="1"/>
  </cols>
  <sheetData>
    <row r="1" spans="1:8" ht="15" customHeight="1">
      <c r="A1" s="262" t="s">
        <v>835</v>
      </c>
      <c r="B1" s="262"/>
      <c r="C1" s="262"/>
      <c r="D1" s="262"/>
      <c r="E1" s="262"/>
      <c r="F1" s="273"/>
      <c r="G1" s="273"/>
      <c r="H1" s="273"/>
    </row>
    <row r="3" spans="1:12" ht="33.75">
      <c r="A3" s="22" t="s">
        <v>396</v>
      </c>
      <c r="B3" s="188" t="s">
        <v>401</v>
      </c>
      <c r="C3" s="115" t="s">
        <v>402</v>
      </c>
      <c r="D3" s="115" t="s">
        <v>403</v>
      </c>
      <c r="E3" s="115" t="s">
        <v>404</v>
      </c>
      <c r="F3" s="115" t="s">
        <v>405</v>
      </c>
      <c r="G3" s="115" t="s">
        <v>406</v>
      </c>
      <c r="H3" s="115" t="s">
        <v>407</v>
      </c>
      <c r="I3" s="115" t="s">
        <v>408</v>
      </c>
      <c r="J3" s="115" t="s">
        <v>409</v>
      </c>
      <c r="K3" s="115" t="s">
        <v>707</v>
      </c>
      <c r="L3" s="115" t="s">
        <v>410</v>
      </c>
    </row>
    <row r="4" spans="1:12" ht="11.25">
      <c r="A4" s="106" t="s">
        <v>46</v>
      </c>
      <c r="B4" s="107">
        <v>1</v>
      </c>
      <c r="C4" s="107">
        <v>1</v>
      </c>
      <c r="D4" s="107">
        <v>1</v>
      </c>
      <c r="E4" s="107">
        <v>1</v>
      </c>
      <c r="F4" s="107">
        <v>1</v>
      </c>
      <c r="G4" s="107">
        <v>1</v>
      </c>
      <c r="H4" s="107">
        <v>1</v>
      </c>
      <c r="I4" s="107">
        <v>1</v>
      </c>
      <c r="J4" s="107">
        <v>1</v>
      </c>
      <c r="K4" s="107">
        <v>1</v>
      </c>
      <c r="L4" s="107">
        <v>1</v>
      </c>
    </row>
    <row r="5" spans="1:12" ht="11.25">
      <c r="A5" s="106" t="s">
        <v>420</v>
      </c>
      <c r="B5" s="107">
        <v>0.9948536506915406</v>
      </c>
      <c r="C5" s="107">
        <v>0.9948536506915406</v>
      </c>
      <c r="D5" s="107">
        <v>0.9948536506915406</v>
      </c>
      <c r="E5" s="107">
        <v>0.9948536506915406</v>
      </c>
      <c r="F5" s="107">
        <v>0.9948536506915406</v>
      </c>
      <c r="G5" s="107">
        <v>0.9948536506915406</v>
      </c>
      <c r="H5" s="107">
        <v>0.9948536506915406</v>
      </c>
      <c r="I5" s="107">
        <v>0.9948536506915406</v>
      </c>
      <c r="J5" s="107">
        <v>0.9948536506915406</v>
      </c>
      <c r="K5" s="107">
        <v>0.9948536506915406</v>
      </c>
      <c r="L5" s="107">
        <v>0.9948536506915406</v>
      </c>
    </row>
    <row r="6" spans="1:12" ht="11.25">
      <c r="A6" s="106" t="s">
        <v>421</v>
      </c>
      <c r="B6" s="107">
        <v>1</v>
      </c>
      <c r="C6" s="107">
        <v>1</v>
      </c>
      <c r="D6" s="107">
        <v>1</v>
      </c>
      <c r="E6" s="107">
        <v>1</v>
      </c>
      <c r="F6" s="107">
        <v>1</v>
      </c>
      <c r="G6" s="107">
        <v>1</v>
      </c>
      <c r="H6" s="107">
        <v>1</v>
      </c>
      <c r="I6" s="107">
        <v>1</v>
      </c>
      <c r="J6" s="107">
        <v>1</v>
      </c>
      <c r="K6" s="107">
        <v>1</v>
      </c>
      <c r="L6" s="107">
        <v>1</v>
      </c>
    </row>
    <row r="7" spans="1:12" ht="11.25">
      <c r="A7" s="106" t="s">
        <v>92</v>
      </c>
      <c r="B7" s="107">
        <v>1</v>
      </c>
      <c r="C7" s="107">
        <v>1</v>
      </c>
      <c r="D7" s="107">
        <v>1</v>
      </c>
      <c r="E7" s="107">
        <v>1</v>
      </c>
      <c r="F7" s="107">
        <v>1</v>
      </c>
      <c r="G7" s="107">
        <v>1</v>
      </c>
      <c r="H7" s="107">
        <v>1</v>
      </c>
      <c r="I7" s="107">
        <v>1</v>
      </c>
      <c r="J7" s="107">
        <v>1</v>
      </c>
      <c r="K7" s="107">
        <v>1</v>
      </c>
      <c r="L7" s="107">
        <v>1</v>
      </c>
    </row>
    <row r="8" spans="1:12" ht="11.25">
      <c r="A8" s="106" t="s">
        <v>65</v>
      </c>
      <c r="B8" s="107">
        <v>1</v>
      </c>
      <c r="C8" s="107">
        <v>1</v>
      </c>
      <c r="D8" s="107">
        <v>1</v>
      </c>
      <c r="E8" s="107">
        <v>1</v>
      </c>
      <c r="F8" s="107">
        <v>1</v>
      </c>
      <c r="G8" s="107">
        <v>1</v>
      </c>
      <c r="H8" s="107">
        <v>1</v>
      </c>
      <c r="I8" s="107">
        <v>1</v>
      </c>
      <c r="J8" s="107">
        <v>1</v>
      </c>
      <c r="K8" s="107">
        <v>1</v>
      </c>
      <c r="L8" s="107">
        <v>1</v>
      </c>
    </row>
    <row r="9" spans="1:12" ht="11.25">
      <c r="A9" s="106" t="s">
        <v>67</v>
      </c>
      <c r="B9" s="107">
        <v>1</v>
      </c>
      <c r="C9" s="107">
        <v>1</v>
      </c>
      <c r="D9" s="107">
        <v>1</v>
      </c>
      <c r="E9" s="107">
        <v>1</v>
      </c>
      <c r="F9" s="107">
        <v>1</v>
      </c>
      <c r="G9" s="107">
        <v>1</v>
      </c>
      <c r="H9" s="107">
        <v>1</v>
      </c>
      <c r="I9" s="107">
        <v>1</v>
      </c>
      <c r="J9" s="107">
        <v>1</v>
      </c>
      <c r="K9" s="107">
        <v>1</v>
      </c>
      <c r="L9" s="107">
        <v>1</v>
      </c>
    </row>
    <row r="10" spans="1:12" ht="11.25">
      <c r="A10" s="106" t="s">
        <v>105</v>
      </c>
      <c r="B10" s="107">
        <v>1</v>
      </c>
      <c r="C10" s="107">
        <v>1</v>
      </c>
      <c r="D10" s="107">
        <v>1</v>
      </c>
      <c r="E10" s="107">
        <v>1</v>
      </c>
      <c r="F10" s="107">
        <v>1</v>
      </c>
      <c r="G10" s="107">
        <v>1</v>
      </c>
      <c r="H10" s="107">
        <v>1</v>
      </c>
      <c r="I10" s="107">
        <v>1</v>
      </c>
      <c r="J10" s="107">
        <v>1</v>
      </c>
      <c r="K10" s="107">
        <v>1</v>
      </c>
      <c r="L10" s="107">
        <v>1</v>
      </c>
    </row>
    <row r="11" spans="1:12" ht="11.25">
      <c r="A11" s="106" t="s">
        <v>69</v>
      </c>
      <c r="B11" s="107">
        <v>0.06641366223908918</v>
      </c>
      <c r="C11" s="107">
        <v>1</v>
      </c>
      <c r="D11" s="107">
        <v>1</v>
      </c>
      <c r="E11" s="107">
        <v>0</v>
      </c>
      <c r="F11" s="107">
        <v>1</v>
      </c>
      <c r="G11" s="107">
        <v>1</v>
      </c>
      <c r="H11" s="107">
        <v>1</v>
      </c>
      <c r="I11" s="107">
        <v>1</v>
      </c>
      <c r="J11" s="107">
        <v>1</v>
      </c>
      <c r="K11" s="107">
        <v>1</v>
      </c>
      <c r="L11" s="107">
        <v>1</v>
      </c>
    </row>
    <row r="12" spans="1:12" ht="11.25">
      <c r="A12" s="106" t="s">
        <v>53</v>
      </c>
      <c r="B12" s="107">
        <v>1</v>
      </c>
      <c r="C12" s="107">
        <v>1</v>
      </c>
      <c r="D12" s="107">
        <v>1</v>
      </c>
      <c r="E12" s="107">
        <v>1</v>
      </c>
      <c r="F12" s="107">
        <v>1</v>
      </c>
      <c r="G12" s="107">
        <v>1</v>
      </c>
      <c r="H12" s="107">
        <v>1</v>
      </c>
      <c r="I12" s="107">
        <v>1</v>
      </c>
      <c r="J12" s="107">
        <v>1</v>
      </c>
      <c r="K12" s="107">
        <v>1</v>
      </c>
      <c r="L12" s="107">
        <v>1</v>
      </c>
    </row>
    <row r="13" spans="1:12" ht="11.25">
      <c r="A13" s="106" t="s">
        <v>60</v>
      </c>
      <c r="B13" s="107">
        <v>1</v>
      </c>
      <c r="C13" s="107">
        <v>1</v>
      </c>
      <c r="D13" s="107">
        <v>1</v>
      </c>
      <c r="E13" s="107">
        <v>1</v>
      </c>
      <c r="F13" s="107">
        <v>1</v>
      </c>
      <c r="G13" s="107">
        <v>1</v>
      </c>
      <c r="H13" s="107">
        <v>1</v>
      </c>
      <c r="I13" s="107">
        <v>1</v>
      </c>
      <c r="J13" s="107">
        <v>1</v>
      </c>
      <c r="K13" s="107">
        <v>1</v>
      </c>
      <c r="L13" s="107">
        <v>1</v>
      </c>
    </row>
    <row r="14" spans="1:12" ht="11.25">
      <c r="A14" s="106" t="s">
        <v>422</v>
      </c>
      <c r="B14" s="107">
        <v>1</v>
      </c>
      <c r="C14" s="107">
        <v>1</v>
      </c>
      <c r="D14" s="107">
        <v>1</v>
      </c>
      <c r="E14" s="107">
        <v>1</v>
      </c>
      <c r="F14" s="107">
        <v>1</v>
      </c>
      <c r="G14" s="107">
        <v>1</v>
      </c>
      <c r="H14" s="107">
        <v>1</v>
      </c>
      <c r="I14" s="107">
        <v>1</v>
      </c>
      <c r="J14" s="107">
        <v>1</v>
      </c>
      <c r="K14" s="107">
        <v>1</v>
      </c>
      <c r="L14" s="107">
        <v>1</v>
      </c>
    </row>
    <row r="15" spans="1:12" ht="11.25">
      <c r="A15" s="106" t="s">
        <v>48</v>
      </c>
      <c r="B15" s="107">
        <v>1</v>
      </c>
      <c r="C15" s="107">
        <v>1</v>
      </c>
      <c r="D15" s="107">
        <v>1</v>
      </c>
      <c r="E15" s="107">
        <v>1</v>
      </c>
      <c r="F15" s="107">
        <v>1</v>
      </c>
      <c r="G15" s="107">
        <v>1</v>
      </c>
      <c r="H15" s="107">
        <v>1</v>
      </c>
      <c r="I15" s="107">
        <v>1</v>
      </c>
      <c r="J15" s="107">
        <v>1</v>
      </c>
      <c r="K15" s="107">
        <v>1</v>
      </c>
      <c r="L15" s="107">
        <v>1</v>
      </c>
    </row>
    <row r="16" spans="1:12" ht="11.25">
      <c r="A16" s="106" t="s">
        <v>62</v>
      </c>
      <c r="B16" s="107">
        <v>1</v>
      </c>
      <c r="C16" s="107">
        <v>1</v>
      </c>
      <c r="D16" s="107">
        <v>1</v>
      </c>
      <c r="E16" s="107">
        <v>1</v>
      </c>
      <c r="F16" s="107">
        <v>1</v>
      </c>
      <c r="G16" s="107">
        <v>1</v>
      </c>
      <c r="H16" s="107">
        <v>1</v>
      </c>
      <c r="I16" s="107">
        <v>1</v>
      </c>
      <c r="J16" s="107">
        <v>1</v>
      </c>
      <c r="K16" s="107">
        <v>1</v>
      </c>
      <c r="L16" s="107">
        <v>1</v>
      </c>
    </row>
    <row r="17" spans="1:12" ht="11.25">
      <c r="A17" s="106" t="s">
        <v>138</v>
      </c>
      <c r="B17" s="107">
        <v>1</v>
      </c>
      <c r="C17" s="107">
        <v>1</v>
      </c>
      <c r="D17" s="107">
        <v>1</v>
      </c>
      <c r="E17" s="107">
        <v>1</v>
      </c>
      <c r="F17" s="107">
        <v>1</v>
      </c>
      <c r="G17" s="107">
        <v>1</v>
      </c>
      <c r="H17" s="107">
        <v>1</v>
      </c>
      <c r="I17" s="107">
        <v>1</v>
      </c>
      <c r="J17" s="107">
        <v>1</v>
      </c>
      <c r="K17" s="107">
        <v>1</v>
      </c>
      <c r="L17" s="107">
        <v>1</v>
      </c>
    </row>
    <row r="18" spans="1:12" ht="11.25">
      <c r="A18" s="106" t="s">
        <v>186</v>
      </c>
      <c r="B18" s="107">
        <v>1</v>
      </c>
      <c r="C18" s="107">
        <v>1</v>
      </c>
      <c r="D18" s="107">
        <v>1</v>
      </c>
      <c r="E18" s="107">
        <v>1</v>
      </c>
      <c r="F18" s="107">
        <v>1</v>
      </c>
      <c r="G18" s="107">
        <v>1</v>
      </c>
      <c r="H18" s="107">
        <v>1</v>
      </c>
      <c r="I18" s="107">
        <v>1</v>
      </c>
      <c r="J18" s="107">
        <v>1</v>
      </c>
      <c r="K18" s="107">
        <v>1</v>
      </c>
      <c r="L18" s="107">
        <v>1</v>
      </c>
    </row>
    <row r="19" spans="1:12" ht="11.25">
      <c r="A19" s="106" t="s">
        <v>74</v>
      </c>
      <c r="B19" s="107">
        <v>1</v>
      </c>
      <c r="C19" s="107">
        <v>1</v>
      </c>
      <c r="D19" s="107">
        <v>1</v>
      </c>
      <c r="E19" s="107">
        <v>1</v>
      </c>
      <c r="F19" s="107">
        <v>1</v>
      </c>
      <c r="G19" s="107">
        <v>1</v>
      </c>
      <c r="H19" s="107">
        <v>1</v>
      </c>
      <c r="I19" s="107">
        <v>1</v>
      </c>
      <c r="J19" s="107">
        <v>1</v>
      </c>
      <c r="K19" s="107">
        <v>1</v>
      </c>
      <c r="L19" s="107">
        <v>1</v>
      </c>
    </row>
    <row r="20" spans="1:12" ht="11.25">
      <c r="A20" s="106" t="s">
        <v>76</v>
      </c>
      <c r="B20" s="107">
        <v>1</v>
      </c>
      <c r="C20" s="107">
        <v>1</v>
      </c>
      <c r="D20" s="107">
        <v>1</v>
      </c>
      <c r="E20" s="107">
        <v>1</v>
      </c>
      <c r="F20" s="107">
        <v>1</v>
      </c>
      <c r="G20" s="107">
        <v>1</v>
      </c>
      <c r="H20" s="107">
        <v>1</v>
      </c>
      <c r="I20" s="107">
        <v>1</v>
      </c>
      <c r="J20" s="107">
        <v>1</v>
      </c>
      <c r="K20" s="107">
        <v>1</v>
      </c>
      <c r="L20" s="107">
        <v>1</v>
      </c>
    </row>
    <row r="21" spans="1:12" ht="11.25">
      <c r="A21" s="106" t="s">
        <v>162</v>
      </c>
      <c r="B21" s="107">
        <v>1</v>
      </c>
      <c r="C21" s="107">
        <v>1</v>
      </c>
      <c r="D21" s="107">
        <v>1</v>
      </c>
      <c r="E21" s="107">
        <v>1</v>
      </c>
      <c r="F21" s="107">
        <v>1</v>
      </c>
      <c r="G21" s="107">
        <v>1</v>
      </c>
      <c r="H21" s="107">
        <v>1</v>
      </c>
      <c r="I21" s="107">
        <v>1</v>
      </c>
      <c r="J21" s="107">
        <v>1</v>
      </c>
      <c r="K21" s="107">
        <v>1</v>
      </c>
      <c r="L21" s="107">
        <v>1</v>
      </c>
    </row>
    <row r="22" spans="1:12" ht="11.25">
      <c r="A22" s="106" t="s">
        <v>83</v>
      </c>
      <c r="B22" s="107">
        <v>1</v>
      </c>
      <c r="C22" s="107">
        <v>1</v>
      </c>
      <c r="D22" s="107">
        <v>1</v>
      </c>
      <c r="E22" s="107">
        <v>1</v>
      </c>
      <c r="F22" s="107">
        <v>1</v>
      </c>
      <c r="G22" s="107">
        <v>1</v>
      </c>
      <c r="H22" s="107">
        <v>1</v>
      </c>
      <c r="I22" s="107">
        <v>1</v>
      </c>
      <c r="J22" s="107">
        <v>1</v>
      </c>
      <c r="K22" s="107">
        <v>1</v>
      </c>
      <c r="L22" s="107">
        <v>1</v>
      </c>
    </row>
    <row r="23" spans="1:12" ht="11.25">
      <c r="A23" s="106" t="s">
        <v>55</v>
      </c>
      <c r="B23" s="107">
        <v>0.6374650512581547</v>
      </c>
      <c r="C23" s="107">
        <v>0.013979496738117428</v>
      </c>
      <c r="D23" s="107">
        <v>0.40354147250698974</v>
      </c>
      <c r="E23" s="107">
        <v>0.0027958993476234857</v>
      </c>
      <c r="F23" s="107">
        <v>0.08387698042870456</v>
      </c>
      <c r="G23" s="107">
        <v>0.01863932898415657</v>
      </c>
      <c r="H23" s="107">
        <v>0.001863932898415657</v>
      </c>
      <c r="I23" s="107">
        <v>0.0009319664492078285</v>
      </c>
      <c r="J23" s="107">
        <v>0.07082945013979497</v>
      </c>
      <c r="K23" s="107">
        <v>0.02982292637465051</v>
      </c>
      <c r="L23" s="107">
        <v>0.06430568499534017</v>
      </c>
    </row>
    <row r="24" spans="1:12" ht="11.25">
      <c r="A24" s="106" t="s">
        <v>94</v>
      </c>
      <c r="B24" s="107">
        <v>1</v>
      </c>
      <c r="C24" s="107">
        <v>1</v>
      </c>
      <c r="D24" s="107">
        <v>1</v>
      </c>
      <c r="E24" s="107">
        <v>1</v>
      </c>
      <c r="F24" s="107">
        <v>1</v>
      </c>
      <c r="G24" s="107">
        <v>1</v>
      </c>
      <c r="H24" s="107">
        <v>1</v>
      </c>
      <c r="I24" s="107">
        <v>1</v>
      </c>
      <c r="J24" s="107">
        <v>1</v>
      </c>
      <c r="K24" s="107">
        <v>1</v>
      </c>
      <c r="L24" s="107">
        <v>1</v>
      </c>
    </row>
    <row r="25" spans="1:12" ht="11.25">
      <c r="A25" s="106" t="s">
        <v>164</v>
      </c>
      <c r="B25" s="107">
        <v>1</v>
      </c>
      <c r="C25" s="107">
        <v>1</v>
      </c>
      <c r="D25" s="107">
        <v>1</v>
      </c>
      <c r="E25" s="107">
        <v>1</v>
      </c>
      <c r="F25" s="107">
        <v>1</v>
      </c>
      <c r="G25" s="107">
        <v>1</v>
      </c>
      <c r="H25" s="107">
        <v>1</v>
      </c>
      <c r="I25" s="107">
        <v>1</v>
      </c>
      <c r="J25" s="107">
        <v>1</v>
      </c>
      <c r="K25" s="107">
        <v>1</v>
      </c>
      <c r="L25" s="107">
        <v>1</v>
      </c>
    </row>
    <row r="26" spans="1:12" ht="11.25">
      <c r="A26" s="106" t="s">
        <v>166</v>
      </c>
      <c r="B26" s="107">
        <v>1</v>
      </c>
      <c r="C26" s="107">
        <v>1</v>
      </c>
      <c r="D26" s="107">
        <v>1</v>
      </c>
      <c r="E26" s="107">
        <v>1</v>
      </c>
      <c r="F26" s="107">
        <v>1</v>
      </c>
      <c r="G26" s="107">
        <v>1</v>
      </c>
      <c r="H26" s="107">
        <v>1</v>
      </c>
      <c r="I26" s="107">
        <v>1</v>
      </c>
      <c r="J26" s="107">
        <v>1</v>
      </c>
      <c r="K26" s="107">
        <v>1</v>
      </c>
      <c r="L26" s="107">
        <v>1</v>
      </c>
    </row>
    <row r="27" spans="1:12" ht="11.25">
      <c r="A27" s="106" t="s">
        <v>423</v>
      </c>
      <c r="B27" s="107">
        <v>1</v>
      </c>
      <c r="C27" s="107">
        <v>1</v>
      </c>
      <c r="D27" s="107">
        <v>1</v>
      </c>
      <c r="E27" s="107">
        <v>1</v>
      </c>
      <c r="F27" s="107">
        <v>1</v>
      </c>
      <c r="G27" s="107">
        <v>1</v>
      </c>
      <c r="H27" s="107">
        <v>1</v>
      </c>
      <c r="I27" s="107">
        <v>1</v>
      </c>
      <c r="J27" s="107">
        <v>1</v>
      </c>
      <c r="K27" s="107">
        <v>1</v>
      </c>
      <c r="L27" s="107">
        <v>1</v>
      </c>
    </row>
    <row r="28" spans="1:12" ht="11.25">
      <c r="A28" s="106" t="s">
        <v>28</v>
      </c>
      <c r="B28" s="107">
        <v>1</v>
      </c>
      <c r="C28" s="107">
        <v>1</v>
      </c>
      <c r="D28" s="107">
        <v>1</v>
      </c>
      <c r="E28" s="107">
        <v>1</v>
      </c>
      <c r="F28" s="107">
        <v>1</v>
      </c>
      <c r="G28" s="107">
        <v>1</v>
      </c>
      <c r="H28" s="107">
        <v>1</v>
      </c>
      <c r="I28" s="107">
        <v>1</v>
      </c>
      <c r="J28" s="107">
        <v>1</v>
      </c>
      <c r="K28" s="107">
        <v>1</v>
      </c>
      <c r="L28" s="107">
        <v>1</v>
      </c>
    </row>
    <row r="29" spans="1:12" ht="11.25">
      <c r="A29" s="106" t="s">
        <v>830</v>
      </c>
      <c r="B29" s="107">
        <v>1</v>
      </c>
      <c r="C29" s="107">
        <v>1</v>
      </c>
      <c r="D29" s="107">
        <v>1</v>
      </c>
      <c r="E29" s="107">
        <v>1</v>
      </c>
      <c r="F29" s="107">
        <v>1</v>
      </c>
      <c r="G29" s="107">
        <v>1</v>
      </c>
      <c r="H29" s="107">
        <v>1</v>
      </c>
      <c r="I29" s="107">
        <v>1</v>
      </c>
      <c r="J29" s="107">
        <v>1</v>
      </c>
      <c r="K29" s="107">
        <v>1</v>
      </c>
      <c r="L29" s="107">
        <v>1</v>
      </c>
    </row>
    <row r="30" spans="1:12" ht="11.25">
      <c r="A30" s="106" t="s">
        <v>424</v>
      </c>
      <c r="B30" s="107">
        <v>1</v>
      </c>
      <c r="C30" s="107">
        <v>1</v>
      </c>
      <c r="D30" s="107">
        <v>1</v>
      </c>
      <c r="E30" s="107">
        <v>1</v>
      </c>
      <c r="F30" s="107">
        <v>1</v>
      </c>
      <c r="G30" s="107">
        <v>1</v>
      </c>
      <c r="H30" s="107">
        <v>1</v>
      </c>
      <c r="I30" s="107">
        <v>1</v>
      </c>
      <c r="J30" s="107">
        <v>1</v>
      </c>
      <c r="K30" s="107">
        <v>1</v>
      </c>
      <c r="L30" s="107">
        <v>1</v>
      </c>
    </row>
    <row r="31" spans="1:12" ht="11.25">
      <c r="A31" s="106" t="s">
        <v>112</v>
      </c>
      <c r="B31" s="107">
        <v>1</v>
      </c>
      <c r="C31" s="107">
        <v>1</v>
      </c>
      <c r="D31" s="107">
        <v>1</v>
      </c>
      <c r="E31" s="107">
        <v>1</v>
      </c>
      <c r="F31" s="107">
        <v>1</v>
      </c>
      <c r="G31" s="107">
        <v>1</v>
      </c>
      <c r="H31" s="107">
        <v>1</v>
      </c>
      <c r="I31" s="107">
        <v>1</v>
      </c>
      <c r="J31" s="107">
        <v>1</v>
      </c>
      <c r="K31" s="107">
        <v>1</v>
      </c>
      <c r="L31" s="107">
        <v>1</v>
      </c>
    </row>
    <row r="32" spans="1:12" ht="11.25">
      <c r="A32" s="106" t="s">
        <v>425</v>
      </c>
      <c r="B32" s="107">
        <v>1</v>
      </c>
      <c r="C32" s="107">
        <v>1</v>
      </c>
      <c r="D32" s="107">
        <v>1</v>
      </c>
      <c r="E32" s="107">
        <v>1</v>
      </c>
      <c r="F32" s="107">
        <v>1</v>
      </c>
      <c r="G32" s="107">
        <v>1</v>
      </c>
      <c r="H32" s="107">
        <v>1</v>
      </c>
      <c r="I32" s="107">
        <v>1</v>
      </c>
      <c r="J32" s="107">
        <v>1</v>
      </c>
      <c r="K32" s="107">
        <v>1</v>
      </c>
      <c r="L32" s="107">
        <v>1</v>
      </c>
    </row>
    <row r="33" spans="1:12" ht="11.25">
      <c r="A33" s="106" t="s">
        <v>140</v>
      </c>
      <c r="B33" s="107">
        <v>1</v>
      </c>
      <c r="C33" s="107">
        <v>1</v>
      </c>
      <c r="D33" s="107">
        <v>1</v>
      </c>
      <c r="E33" s="107">
        <v>0</v>
      </c>
      <c r="F33" s="107">
        <v>1</v>
      </c>
      <c r="G33" s="107">
        <v>1</v>
      </c>
      <c r="H33" s="107">
        <v>1</v>
      </c>
      <c r="I33" s="107">
        <v>1</v>
      </c>
      <c r="J33" s="107">
        <v>1</v>
      </c>
      <c r="K33" s="107">
        <v>1</v>
      </c>
      <c r="L33" s="107">
        <v>1</v>
      </c>
    </row>
    <row r="34" spans="1:12" ht="11.25">
      <c r="A34" s="106" t="s">
        <v>142</v>
      </c>
      <c r="B34" s="107">
        <v>1</v>
      </c>
      <c r="C34" s="107">
        <v>1</v>
      </c>
      <c r="D34" s="107">
        <v>1</v>
      </c>
      <c r="E34" s="107">
        <v>1</v>
      </c>
      <c r="F34" s="107">
        <v>1</v>
      </c>
      <c r="G34" s="107">
        <v>1</v>
      </c>
      <c r="H34" s="107">
        <v>1</v>
      </c>
      <c r="I34" s="107">
        <v>1</v>
      </c>
      <c r="J34" s="107">
        <v>1</v>
      </c>
      <c r="K34" s="107">
        <v>1</v>
      </c>
      <c r="L34" s="107">
        <v>1</v>
      </c>
    </row>
    <row r="35" spans="1:12" ht="11.25">
      <c r="A35" s="106" t="s">
        <v>197</v>
      </c>
      <c r="B35" s="107">
        <v>1</v>
      </c>
      <c r="C35" s="107">
        <v>1</v>
      </c>
      <c r="D35" s="107">
        <v>1</v>
      </c>
      <c r="E35" s="107">
        <v>1</v>
      </c>
      <c r="F35" s="107">
        <v>1</v>
      </c>
      <c r="G35" s="107">
        <v>1</v>
      </c>
      <c r="H35" s="107">
        <v>1</v>
      </c>
      <c r="I35" s="107">
        <v>1</v>
      </c>
      <c r="J35" s="107">
        <v>1</v>
      </c>
      <c r="K35" s="107">
        <v>1</v>
      </c>
      <c r="L35" s="107">
        <v>1</v>
      </c>
    </row>
    <row r="36" spans="1:12" ht="11.25">
      <c r="A36" s="106" t="s">
        <v>199</v>
      </c>
      <c r="B36" s="107">
        <v>1</v>
      </c>
      <c r="C36" s="107">
        <v>1</v>
      </c>
      <c r="D36" s="107">
        <v>1</v>
      </c>
      <c r="E36" s="107">
        <v>1</v>
      </c>
      <c r="F36" s="107">
        <v>1</v>
      </c>
      <c r="G36" s="107">
        <v>1</v>
      </c>
      <c r="H36" s="107">
        <v>1</v>
      </c>
      <c r="I36" s="107">
        <v>1</v>
      </c>
      <c r="J36" s="107">
        <v>1</v>
      </c>
      <c r="K36" s="107">
        <v>1</v>
      </c>
      <c r="L36" s="107">
        <v>1</v>
      </c>
    </row>
    <row r="37" spans="1:12" ht="11.25">
      <c r="A37" s="106" t="s">
        <v>96</v>
      </c>
      <c r="B37" s="107">
        <v>1</v>
      </c>
      <c r="C37" s="107">
        <v>1</v>
      </c>
      <c r="D37" s="107">
        <v>1</v>
      </c>
      <c r="E37" s="107">
        <v>1</v>
      </c>
      <c r="F37" s="107">
        <v>1</v>
      </c>
      <c r="G37" s="107">
        <v>1</v>
      </c>
      <c r="H37" s="107">
        <v>1</v>
      </c>
      <c r="I37" s="107">
        <v>1</v>
      </c>
      <c r="J37" s="107">
        <v>1</v>
      </c>
      <c r="K37" s="107">
        <v>1</v>
      </c>
      <c r="L37" s="107">
        <v>1</v>
      </c>
    </row>
    <row r="38" spans="1:12" ht="11.25">
      <c r="A38" s="106" t="s">
        <v>114</v>
      </c>
      <c r="B38" s="107">
        <v>1</v>
      </c>
      <c r="C38" s="107">
        <v>1</v>
      </c>
      <c r="D38" s="107">
        <v>1</v>
      </c>
      <c r="E38" s="107">
        <v>1</v>
      </c>
      <c r="F38" s="107">
        <v>1</v>
      </c>
      <c r="G38" s="107">
        <v>1</v>
      </c>
      <c r="H38" s="107">
        <v>1</v>
      </c>
      <c r="I38" s="107">
        <v>1</v>
      </c>
      <c r="J38" s="107">
        <v>1</v>
      </c>
      <c r="K38" s="107">
        <v>1</v>
      </c>
      <c r="L38" s="107">
        <v>1</v>
      </c>
    </row>
    <row r="39" spans="1:12" ht="11.25">
      <c r="A39" s="106" t="s">
        <v>149</v>
      </c>
      <c r="B39" s="107">
        <v>1</v>
      </c>
      <c r="C39" s="107">
        <v>1</v>
      </c>
      <c r="D39" s="107">
        <v>1</v>
      </c>
      <c r="E39" s="107">
        <v>1</v>
      </c>
      <c r="F39" s="107">
        <v>1</v>
      </c>
      <c r="G39" s="107">
        <v>1</v>
      </c>
      <c r="H39" s="107">
        <v>1</v>
      </c>
      <c r="I39" s="107">
        <v>1</v>
      </c>
      <c r="J39" s="107">
        <v>1</v>
      </c>
      <c r="K39" s="107">
        <v>1</v>
      </c>
      <c r="L39" s="107">
        <v>1</v>
      </c>
    </row>
    <row r="40" spans="1:12" ht="11.25">
      <c r="A40" s="106" t="s">
        <v>71</v>
      </c>
      <c r="B40" s="107">
        <v>1</v>
      </c>
      <c r="C40" s="107">
        <v>1</v>
      </c>
      <c r="D40" s="107">
        <v>1</v>
      </c>
      <c r="E40" s="107">
        <v>1</v>
      </c>
      <c r="F40" s="107">
        <v>1</v>
      </c>
      <c r="G40" s="107">
        <v>1</v>
      </c>
      <c r="H40" s="107">
        <v>1</v>
      </c>
      <c r="I40" s="107">
        <v>1</v>
      </c>
      <c r="J40" s="107">
        <v>1</v>
      </c>
      <c r="K40" s="107">
        <v>1</v>
      </c>
      <c r="L40" s="107">
        <v>1</v>
      </c>
    </row>
    <row r="41" spans="1:12" ht="11.25">
      <c r="A41" s="106" t="s">
        <v>57</v>
      </c>
      <c r="B41" s="107">
        <v>1</v>
      </c>
      <c r="C41" s="107">
        <v>1</v>
      </c>
      <c r="D41" s="107">
        <v>1</v>
      </c>
      <c r="E41" s="107">
        <v>1</v>
      </c>
      <c r="F41" s="107">
        <v>1</v>
      </c>
      <c r="G41" s="107">
        <v>1</v>
      </c>
      <c r="H41" s="107">
        <v>1</v>
      </c>
      <c r="I41" s="107">
        <v>1</v>
      </c>
      <c r="J41" s="107">
        <v>1</v>
      </c>
      <c r="K41" s="107">
        <v>1</v>
      </c>
      <c r="L41" s="107">
        <v>1</v>
      </c>
    </row>
    <row r="42" spans="1:12" ht="11.25">
      <c r="A42" s="106" t="s">
        <v>85</v>
      </c>
      <c r="B42" s="107">
        <v>1</v>
      </c>
      <c r="C42" s="107">
        <v>1</v>
      </c>
      <c r="D42" s="107">
        <v>1</v>
      </c>
      <c r="E42" s="107">
        <v>1</v>
      </c>
      <c r="F42" s="107">
        <v>1</v>
      </c>
      <c r="G42" s="107">
        <v>1</v>
      </c>
      <c r="H42" s="107">
        <v>1</v>
      </c>
      <c r="I42" s="107">
        <v>1</v>
      </c>
      <c r="J42" s="107">
        <v>1</v>
      </c>
      <c r="K42" s="107">
        <v>1</v>
      </c>
      <c r="L42" s="107">
        <v>1</v>
      </c>
    </row>
    <row r="43" spans="1:12" ht="11.25">
      <c r="A43" s="106" t="s">
        <v>426</v>
      </c>
      <c r="B43" s="107">
        <v>1</v>
      </c>
      <c r="C43" s="107">
        <v>1</v>
      </c>
      <c r="D43" s="107">
        <v>1</v>
      </c>
      <c r="E43" s="107">
        <v>1</v>
      </c>
      <c r="F43" s="107">
        <v>1</v>
      </c>
      <c r="G43" s="107">
        <v>1</v>
      </c>
      <c r="H43" s="107">
        <v>1</v>
      </c>
      <c r="I43" s="107">
        <v>1</v>
      </c>
      <c r="J43" s="107">
        <v>1</v>
      </c>
      <c r="K43" s="107">
        <v>1</v>
      </c>
      <c r="L43" s="107">
        <v>1</v>
      </c>
    </row>
    <row r="44" spans="1:12" ht="11.25">
      <c r="A44" s="106" t="s">
        <v>427</v>
      </c>
      <c r="B44" s="107">
        <v>1</v>
      </c>
      <c r="C44" s="107">
        <v>1</v>
      </c>
      <c r="D44" s="107">
        <v>1</v>
      </c>
      <c r="E44" s="107">
        <v>1</v>
      </c>
      <c r="F44" s="107">
        <v>1</v>
      </c>
      <c r="G44" s="107">
        <v>1</v>
      </c>
      <c r="H44" s="107">
        <v>1</v>
      </c>
      <c r="I44" s="107">
        <v>1</v>
      </c>
      <c r="J44" s="107">
        <v>1</v>
      </c>
      <c r="K44" s="107">
        <v>1</v>
      </c>
      <c r="L44" s="107">
        <v>1</v>
      </c>
    </row>
    <row r="45" spans="1:12" ht="11.25">
      <c r="A45" s="106" t="s">
        <v>472</v>
      </c>
      <c r="B45" s="107">
        <v>1</v>
      </c>
      <c r="C45" s="107">
        <v>1</v>
      </c>
      <c r="D45" s="107">
        <v>1</v>
      </c>
      <c r="E45" s="107">
        <v>1</v>
      </c>
      <c r="F45" s="107">
        <v>1</v>
      </c>
      <c r="G45" s="107">
        <v>1</v>
      </c>
      <c r="H45" s="107">
        <v>1</v>
      </c>
      <c r="I45" s="107">
        <v>1</v>
      </c>
      <c r="J45" s="107">
        <v>1</v>
      </c>
      <c r="K45" s="107">
        <v>1</v>
      </c>
      <c r="L45" s="107">
        <v>1</v>
      </c>
    </row>
    <row r="46" spans="1:12" ht="11.25">
      <c r="A46" s="106" t="s">
        <v>428</v>
      </c>
      <c r="B46" s="107">
        <v>1</v>
      </c>
      <c r="C46" s="107">
        <v>1</v>
      </c>
      <c r="D46" s="107">
        <v>1</v>
      </c>
      <c r="E46" s="107">
        <v>1</v>
      </c>
      <c r="F46" s="107">
        <v>1</v>
      </c>
      <c r="G46" s="107">
        <v>1</v>
      </c>
      <c r="H46" s="107">
        <v>1</v>
      </c>
      <c r="I46" s="107">
        <v>1</v>
      </c>
      <c r="J46" s="107">
        <v>1</v>
      </c>
      <c r="K46" s="107">
        <v>1</v>
      </c>
      <c r="L46" s="107">
        <v>1</v>
      </c>
    </row>
    <row r="47" spans="1:12" ht="11.25">
      <c r="A47" s="106" t="s">
        <v>207</v>
      </c>
      <c r="B47" s="107">
        <v>1</v>
      </c>
      <c r="C47" s="107">
        <v>1</v>
      </c>
      <c r="D47" s="107">
        <v>1</v>
      </c>
      <c r="E47" s="107">
        <v>1</v>
      </c>
      <c r="F47" s="107">
        <v>1</v>
      </c>
      <c r="G47" s="107">
        <v>1</v>
      </c>
      <c r="H47" s="107">
        <v>1</v>
      </c>
      <c r="I47" s="107">
        <v>1</v>
      </c>
      <c r="J47" s="107">
        <v>1</v>
      </c>
      <c r="K47" s="107">
        <v>1</v>
      </c>
      <c r="L47" s="107">
        <v>1</v>
      </c>
    </row>
    <row r="48" spans="1:12" ht="11.25">
      <c r="A48" s="106" t="s">
        <v>209</v>
      </c>
      <c r="B48" s="107">
        <v>1</v>
      </c>
      <c r="C48" s="107">
        <v>1</v>
      </c>
      <c r="D48" s="107">
        <v>1</v>
      </c>
      <c r="E48" s="107">
        <v>1</v>
      </c>
      <c r="F48" s="107">
        <v>1</v>
      </c>
      <c r="G48" s="107">
        <v>1</v>
      </c>
      <c r="H48" s="107">
        <v>1</v>
      </c>
      <c r="I48" s="107">
        <v>1</v>
      </c>
      <c r="J48" s="107">
        <v>1</v>
      </c>
      <c r="K48" s="107">
        <v>1</v>
      </c>
      <c r="L48" s="107">
        <v>1</v>
      </c>
    </row>
    <row r="49" spans="1:12" ht="11.25">
      <c r="A49" s="106" t="s">
        <v>213</v>
      </c>
      <c r="B49" s="107">
        <v>0.4138418079096045</v>
      </c>
      <c r="C49" s="107">
        <v>1</v>
      </c>
      <c r="D49" s="107">
        <v>1</v>
      </c>
      <c r="E49" s="107">
        <v>0</v>
      </c>
      <c r="F49" s="107">
        <v>1</v>
      </c>
      <c r="G49" s="107">
        <v>1</v>
      </c>
      <c r="H49" s="107">
        <v>1</v>
      </c>
      <c r="I49" s="107">
        <v>1</v>
      </c>
      <c r="J49" s="107">
        <v>1</v>
      </c>
      <c r="K49" s="107">
        <v>1</v>
      </c>
      <c r="L49" s="107">
        <v>1</v>
      </c>
    </row>
    <row r="50" spans="1:12" ht="11.25">
      <c r="A50" s="116" t="s">
        <v>429</v>
      </c>
      <c r="B50" s="113">
        <v>0.9485758836170222</v>
      </c>
      <c r="C50" s="113">
        <v>0.9766466283841809</v>
      </c>
      <c r="D50" s="113">
        <v>0.9782019368141109</v>
      </c>
      <c r="E50" s="113">
        <v>0.9184234792210002</v>
      </c>
      <c r="F50" s="113">
        <v>0.9769434429700454</v>
      </c>
      <c r="G50" s="113">
        <v>0.9766664160232386</v>
      </c>
      <c r="H50" s="113">
        <v>0.9765951805226312</v>
      </c>
      <c r="I50" s="113">
        <v>0.9429047462631044</v>
      </c>
      <c r="J50" s="113">
        <v>0.9768880375806841</v>
      </c>
      <c r="K50" s="113">
        <v>0.9891880340189091</v>
      </c>
      <c r="L50" s="113">
        <v>0.9768603348860034</v>
      </c>
    </row>
    <row r="51" spans="1:12" ht="22.5">
      <c r="A51" s="110" t="s">
        <v>430</v>
      </c>
      <c r="B51" s="275">
        <v>1</v>
      </c>
      <c r="C51" s="281"/>
      <c r="D51" s="281"/>
      <c r="E51" s="281"/>
      <c r="F51" s="281"/>
      <c r="G51" s="281"/>
      <c r="H51" s="281"/>
      <c r="I51" s="281"/>
      <c r="J51" s="281"/>
      <c r="K51" s="281"/>
      <c r="L51" s="281"/>
    </row>
    <row r="52" spans="1:12" ht="11.25" customHeight="1">
      <c r="A52" s="244"/>
      <c r="B52" s="276" t="s">
        <v>911</v>
      </c>
      <c r="C52" s="277"/>
      <c r="D52" s="277"/>
      <c r="E52" s="277"/>
      <c r="F52" s="277"/>
      <c r="G52" s="277"/>
      <c r="H52" s="277"/>
      <c r="I52" s="277"/>
      <c r="J52" s="277"/>
      <c r="K52" s="277"/>
      <c r="L52" s="278"/>
    </row>
  </sheetData>
  <sheetProtection/>
  <mergeCells count="3">
    <mergeCell ref="B51:L51"/>
    <mergeCell ref="A1:H1"/>
    <mergeCell ref="B52:L52"/>
  </mergeCells>
  <printOptions/>
  <pageMargins left="0.7" right="0.7" top="0.75" bottom="0.75" header="0.3" footer="0.3"/>
  <pageSetup orientation="portrait" paperSize="9"/>
  <ignoredErrors>
    <ignoredError sqref="A4:A49" numberStoredAsText="1"/>
  </ignoredErrors>
</worksheet>
</file>

<file path=xl/worksheets/sheet14.xml><?xml version="1.0" encoding="utf-8"?>
<worksheet xmlns="http://schemas.openxmlformats.org/spreadsheetml/2006/main" xmlns:r="http://schemas.openxmlformats.org/officeDocument/2006/relationships">
  <dimension ref="A1:L52"/>
  <sheetViews>
    <sheetView zoomScalePageLayoutView="0" workbookViewId="0" topLeftCell="A1">
      <selection activeCell="A1" sqref="A1:H1"/>
    </sheetView>
  </sheetViews>
  <sheetFormatPr defaultColWidth="11.421875" defaultRowHeight="15"/>
  <cols>
    <col min="1" max="16384" width="11.421875" style="2" customWidth="1"/>
  </cols>
  <sheetData>
    <row r="1" spans="1:8" ht="11.25">
      <c r="A1" s="262" t="s">
        <v>836</v>
      </c>
      <c r="B1" s="262"/>
      <c r="C1" s="262"/>
      <c r="D1" s="262"/>
      <c r="E1" s="262"/>
      <c r="F1" s="262"/>
      <c r="G1" s="262"/>
      <c r="H1" s="262"/>
    </row>
    <row r="3" spans="1:9" ht="33.75">
      <c r="A3" s="105" t="s">
        <v>700</v>
      </c>
      <c r="B3" s="105" t="s">
        <v>431</v>
      </c>
      <c r="C3" s="105" t="s">
        <v>432</v>
      </c>
      <c r="D3" s="105" t="s">
        <v>433</v>
      </c>
      <c r="E3" s="105" t="s">
        <v>434</v>
      </c>
      <c r="F3" s="115" t="s">
        <v>708</v>
      </c>
      <c r="G3" s="115" t="s">
        <v>711</v>
      </c>
      <c r="H3" s="115" t="s">
        <v>709</v>
      </c>
      <c r="I3" s="115" t="s">
        <v>712</v>
      </c>
    </row>
    <row r="4" spans="1:9" ht="11.25">
      <c r="A4" s="106" t="s">
        <v>152</v>
      </c>
      <c r="B4" s="133">
        <v>0.9548254620123203</v>
      </c>
      <c r="C4" s="133">
        <v>0.8880903490759754</v>
      </c>
      <c r="D4" s="133">
        <v>0.9753593429158111</v>
      </c>
      <c r="E4" s="133">
        <v>0.9763860369609856</v>
      </c>
      <c r="F4" s="133">
        <v>1</v>
      </c>
      <c r="G4" s="133">
        <v>1</v>
      </c>
      <c r="H4" s="133">
        <v>1</v>
      </c>
      <c r="I4" s="133">
        <v>1</v>
      </c>
    </row>
    <row r="5" spans="1:9" ht="11.25">
      <c r="A5" s="106" t="s">
        <v>21</v>
      </c>
      <c r="B5" s="133">
        <v>0.9894019682059046</v>
      </c>
      <c r="C5" s="133">
        <v>0.9929346454706031</v>
      </c>
      <c r="D5" s="133">
        <v>0.9800656068634872</v>
      </c>
      <c r="E5" s="133">
        <v>0.9800656068634872</v>
      </c>
      <c r="F5" s="133">
        <v>1</v>
      </c>
      <c r="G5" s="133">
        <v>1</v>
      </c>
      <c r="H5" s="133">
        <v>1</v>
      </c>
      <c r="I5" s="133">
        <v>1</v>
      </c>
    </row>
    <row r="6" spans="1:9" ht="11.25">
      <c r="A6" s="106" t="s">
        <v>169</v>
      </c>
      <c r="B6" s="133">
        <v>0.8924218335983042</v>
      </c>
      <c r="C6" s="133">
        <v>0.9904610492845787</v>
      </c>
      <c r="D6" s="133">
        <v>0.9761526232114467</v>
      </c>
      <c r="E6" s="133">
        <v>0.9761526232114467</v>
      </c>
      <c r="F6" s="133">
        <v>1</v>
      </c>
      <c r="G6" s="133">
        <v>1</v>
      </c>
      <c r="H6" s="133">
        <v>1</v>
      </c>
      <c r="I6" s="133">
        <v>1</v>
      </c>
    </row>
    <row r="7" spans="1:9" ht="11.25">
      <c r="A7" s="106" t="s">
        <v>189</v>
      </c>
      <c r="B7" s="133">
        <v>0.9654800431499461</v>
      </c>
      <c r="C7" s="133">
        <v>0.8996763754045307</v>
      </c>
      <c r="D7" s="133">
        <v>0.9751887810140237</v>
      </c>
      <c r="E7" s="133">
        <v>0.9751887810140237</v>
      </c>
      <c r="F7" s="133">
        <v>1</v>
      </c>
      <c r="G7" s="133">
        <v>1</v>
      </c>
      <c r="H7" s="133">
        <v>1</v>
      </c>
      <c r="I7" s="133">
        <v>1</v>
      </c>
    </row>
    <row r="8" spans="1:9" ht="11.25">
      <c r="A8" s="106" t="s">
        <v>191</v>
      </c>
      <c r="B8" s="133">
        <v>0.9095890410958904</v>
      </c>
      <c r="C8" s="133">
        <v>0.8616438356164383</v>
      </c>
      <c r="D8" s="133">
        <v>0.9616438356164384</v>
      </c>
      <c r="E8" s="133">
        <v>0.9602739726027397</v>
      </c>
      <c r="F8" s="133">
        <v>1</v>
      </c>
      <c r="G8" s="133">
        <v>1</v>
      </c>
      <c r="H8" s="133">
        <v>1</v>
      </c>
      <c r="I8" s="133">
        <v>1</v>
      </c>
    </row>
    <row r="9" spans="1:9" ht="11.25">
      <c r="A9" s="106" t="s">
        <v>193</v>
      </c>
      <c r="B9" s="133">
        <v>0.9982381072237604</v>
      </c>
      <c r="C9" s="133">
        <v>0.9715580166121319</v>
      </c>
      <c r="D9" s="133">
        <v>0</v>
      </c>
      <c r="E9" s="133">
        <v>0</v>
      </c>
      <c r="F9" s="133">
        <v>1</v>
      </c>
      <c r="G9" s="133">
        <v>1</v>
      </c>
      <c r="H9" s="133">
        <v>1</v>
      </c>
      <c r="I9" s="133">
        <v>1</v>
      </c>
    </row>
    <row r="10" spans="1:9" ht="11.25">
      <c r="A10" s="106" t="s">
        <v>154</v>
      </c>
      <c r="B10" s="133">
        <v>0.9903677758318739</v>
      </c>
      <c r="C10" s="133">
        <v>0.9851138353765324</v>
      </c>
      <c r="D10" s="133">
        <v>0.9833625218914186</v>
      </c>
      <c r="E10" s="133">
        <v>0.9833625218914186</v>
      </c>
      <c r="F10" s="133">
        <v>1</v>
      </c>
      <c r="G10" s="133">
        <v>1</v>
      </c>
      <c r="H10" s="133">
        <v>1</v>
      </c>
      <c r="I10" s="133">
        <v>1</v>
      </c>
    </row>
    <row r="11" spans="1:9" ht="11.25">
      <c r="A11" s="106" t="s">
        <v>15</v>
      </c>
      <c r="B11" s="133">
        <v>0.9928684627575277</v>
      </c>
      <c r="C11" s="133">
        <v>0.991283676703645</v>
      </c>
      <c r="D11" s="133">
        <v>0.9754358161648178</v>
      </c>
      <c r="E11" s="133">
        <v>0.9754358161648178</v>
      </c>
      <c r="F11" s="133">
        <v>1</v>
      </c>
      <c r="G11" s="133">
        <v>1</v>
      </c>
      <c r="H11" s="133">
        <v>1</v>
      </c>
      <c r="I11" s="133">
        <v>1</v>
      </c>
    </row>
    <row r="12" spans="1:9" ht="11.25">
      <c r="A12" s="106" t="s">
        <v>419</v>
      </c>
      <c r="B12" s="133">
        <v>0.9712806026365348</v>
      </c>
      <c r="C12" s="133">
        <v>0.955743879472693</v>
      </c>
      <c r="D12" s="133">
        <v>0.9548022598870056</v>
      </c>
      <c r="E12" s="133">
        <v>0.9548022598870056</v>
      </c>
      <c r="F12" s="133">
        <v>1</v>
      </c>
      <c r="G12" s="133">
        <v>1</v>
      </c>
      <c r="H12" s="133">
        <v>1</v>
      </c>
      <c r="I12" s="133">
        <v>1</v>
      </c>
    </row>
    <row r="13" spans="1:9" ht="11.25">
      <c r="A13" s="106" t="s">
        <v>178</v>
      </c>
      <c r="B13" s="133">
        <v>0.972972972972973</v>
      </c>
      <c r="C13" s="133">
        <v>0.9691119691119691</v>
      </c>
      <c r="D13" s="133">
        <v>0.9737451737451738</v>
      </c>
      <c r="E13" s="133">
        <v>0.9737451737451738</v>
      </c>
      <c r="F13" s="133">
        <v>1</v>
      </c>
      <c r="G13" s="133">
        <v>1</v>
      </c>
      <c r="H13" s="133">
        <v>1</v>
      </c>
      <c r="I13" s="133">
        <v>1</v>
      </c>
    </row>
    <row r="14" spans="1:9" ht="11.25">
      <c r="A14" s="106" t="s">
        <v>130</v>
      </c>
      <c r="B14" s="133">
        <v>0.9924433249370277</v>
      </c>
      <c r="C14" s="133">
        <v>0.8809823677581864</v>
      </c>
      <c r="D14" s="133">
        <v>0.9508816120906801</v>
      </c>
      <c r="E14" s="133">
        <v>0.9508816120906801</v>
      </c>
      <c r="F14" s="133">
        <v>0.9968513853904282</v>
      </c>
      <c r="G14" s="133">
        <v>0.9968513853904282</v>
      </c>
      <c r="H14" s="133">
        <v>0.9968513853904282</v>
      </c>
      <c r="I14" s="133">
        <v>0.9968513853904282</v>
      </c>
    </row>
    <row r="15" spans="1:9" ht="11.25">
      <c r="A15" s="106" t="s">
        <v>195</v>
      </c>
      <c r="B15" s="108">
        <v>0</v>
      </c>
      <c r="C15" s="108">
        <v>0</v>
      </c>
      <c r="D15" s="133">
        <v>0.9987269991899086</v>
      </c>
      <c r="E15" s="133">
        <v>0.9987269991899086</v>
      </c>
      <c r="F15" s="133">
        <v>1</v>
      </c>
      <c r="G15" s="133">
        <v>1</v>
      </c>
      <c r="H15" s="133">
        <v>1</v>
      </c>
      <c r="I15" s="133">
        <v>1</v>
      </c>
    </row>
    <row r="16" spans="1:9" ht="11.25">
      <c r="A16" s="106" t="s">
        <v>44</v>
      </c>
      <c r="B16" s="133">
        <v>0.6797658862876255</v>
      </c>
      <c r="C16" s="133">
        <v>0.8369565217391305</v>
      </c>
      <c r="D16" s="133">
        <v>0.9347826086956522</v>
      </c>
      <c r="E16" s="133">
        <v>0.9347826086956522</v>
      </c>
      <c r="F16" s="133">
        <v>1</v>
      </c>
      <c r="G16" s="133">
        <v>1</v>
      </c>
      <c r="H16" s="133">
        <v>1</v>
      </c>
      <c r="I16" s="133">
        <v>1</v>
      </c>
    </row>
    <row r="17" spans="1:9" ht="11.25">
      <c r="A17" s="106" t="s">
        <v>171</v>
      </c>
      <c r="B17" s="133">
        <v>0.9923664122137404</v>
      </c>
      <c r="C17" s="133">
        <v>0.9836423118865867</v>
      </c>
      <c r="D17" s="133">
        <v>1</v>
      </c>
      <c r="E17" s="133">
        <v>1</v>
      </c>
      <c r="F17" s="133">
        <v>1</v>
      </c>
      <c r="G17" s="133">
        <v>1</v>
      </c>
      <c r="H17" s="133">
        <v>1</v>
      </c>
      <c r="I17" s="133">
        <v>1</v>
      </c>
    </row>
    <row r="18" spans="1:9" ht="11.25">
      <c r="A18" s="106" t="s">
        <v>108</v>
      </c>
      <c r="B18" s="133">
        <v>0.9662713120830244</v>
      </c>
      <c r="C18" s="133">
        <v>0.9662713120830244</v>
      </c>
      <c r="D18" s="133">
        <v>0.964047442550037</v>
      </c>
      <c r="E18" s="133">
        <v>1</v>
      </c>
      <c r="F18" s="133">
        <v>1</v>
      </c>
      <c r="G18" s="133">
        <v>1</v>
      </c>
      <c r="H18" s="133">
        <v>1</v>
      </c>
      <c r="I18" s="133">
        <v>1</v>
      </c>
    </row>
    <row r="19" spans="1:9" ht="11.25">
      <c r="A19" s="106" t="s">
        <v>110</v>
      </c>
      <c r="B19" s="133">
        <v>0.9758330281948004</v>
      </c>
      <c r="C19" s="133">
        <v>0.9271329183449286</v>
      </c>
      <c r="D19" s="133">
        <v>1</v>
      </c>
      <c r="E19" s="133">
        <v>1</v>
      </c>
      <c r="F19" s="133">
        <v>1</v>
      </c>
      <c r="G19" s="133">
        <v>1</v>
      </c>
      <c r="H19" s="133">
        <v>1</v>
      </c>
      <c r="I19" s="133">
        <v>1</v>
      </c>
    </row>
    <row r="20" spans="1:9" ht="11.25">
      <c r="A20" s="106" t="s">
        <v>31</v>
      </c>
      <c r="B20" s="133">
        <v>0.9702669902912622</v>
      </c>
      <c r="C20" s="133">
        <v>0.8938106796116505</v>
      </c>
      <c r="D20" s="133">
        <v>1</v>
      </c>
      <c r="E20" s="133">
        <v>1</v>
      </c>
      <c r="F20" s="133">
        <v>1</v>
      </c>
      <c r="G20" s="133">
        <v>1</v>
      </c>
      <c r="H20" s="133">
        <v>1</v>
      </c>
      <c r="I20" s="133">
        <v>1</v>
      </c>
    </row>
    <row r="21" spans="1:9" ht="11.25">
      <c r="A21" s="106" t="s">
        <v>145</v>
      </c>
      <c r="B21" s="133">
        <v>0.9544103072348861</v>
      </c>
      <c r="C21" s="133">
        <v>0.8612487611496531</v>
      </c>
      <c r="D21" s="133">
        <v>1</v>
      </c>
      <c r="E21" s="133">
        <v>1</v>
      </c>
      <c r="F21" s="133">
        <v>1</v>
      </c>
      <c r="G21" s="133">
        <v>1</v>
      </c>
      <c r="H21" s="133">
        <v>1</v>
      </c>
      <c r="I21" s="133">
        <v>1</v>
      </c>
    </row>
    <row r="22" spans="1:9" ht="11.25">
      <c r="A22" s="106" t="s">
        <v>51</v>
      </c>
      <c r="B22" s="133">
        <v>0.979465541490858</v>
      </c>
      <c r="C22" s="133">
        <v>0.9836849507735583</v>
      </c>
      <c r="D22" s="133">
        <v>0.9729957805907173</v>
      </c>
      <c r="E22" s="133">
        <v>0.9729957805907173</v>
      </c>
      <c r="F22" s="133">
        <v>1</v>
      </c>
      <c r="G22" s="133">
        <v>1</v>
      </c>
      <c r="H22" s="133">
        <v>1</v>
      </c>
      <c r="I22" s="133">
        <v>1</v>
      </c>
    </row>
    <row r="23" spans="1:9" ht="11.25">
      <c r="A23" s="106" t="s">
        <v>99</v>
      </c>
      <c r="B23" s="133">
        <v>0.9987754102375704</v>
      </c>
      <c r="C23" s="133">
        <v>0.9931422973303943</v>
      </c>
      <c r="D23" s="133">
        <v>0.9990203281900564</v>
      </c>
      <c r="E23" s="133">
        <v>0.9990203281900564</v>
      </c>
      <c r="F23" s="133">
        <v>1</v>
      </c>
      <c r="G23" s="133">
        <v>1</v>
      </c>
      <c r="H23" s="133">
        <v>1</v>
      </c>
      <c r="I23" s="133">
        <v>1</v>
      </c>
    </row>
    <row r="24" spans="1:9" ht="11.25">
      <c r="A24" s="106" t="s">
        <v>147</v>
      </c>
      <c r="B24" s="133">
        <v>0.9947368421052631</v>
      </c>
      <c r="C24" s="133">
        <v>0.9929824561403509</v>
      </c>
      <c r="D24" s="133">
        <v>0.9964912280701754</v>
      </c>
      <c r="E24" s="133">
        <v>0.9964912280701754</v>
      </c>
      <c r="F24" s="133">
        <v>1</v>
      </c>
      <c r="G24" s="133">
        <v>1</v>
      </c>
      <c r="H24" s="133">
        <v>1</v>
      </c>
      <c r="I24" s="133">
        <v>1</v>
      </c>
    </row>
    <row r="25" spans="1:9" ht="11.25">
      <c r="A25" s="106" t="s">
        <v>117</v>
      </c>
      <c r="B25" s="133">
        <v>0.9770642201834863</v>
      </c>
      <c r="C25" s="133">
        <v>0.9423328964613368</v>
      </c>
      <c r="D25" s="133">
        <v>0.9875491480996068</v>
      </c>
      <c r="E25" s="133">
        <v>0.9875491480996068</v>
      </c>
      <c r="F25" s="133">
        <v>1</v>
      </c>
      <c r="G25" s="133">
        <v>1</v>
      </c>
      <c r="H25" s="133">
        <v>1</v>
      </c>
      <c r="I25" s="133">
        <v>1</v>
      </c>
    </row>
    <row r="26" spans="1:9" ht="11.25">
      <c r="A26" s="106" t="s">
        <v>79</v>
      </c>
      <c r="B26" s="133">
        <v>0.9530898876404494</v>
      </c>
      <c r="C26" s="133">
        <v>0.9705056179775281</v>
      </c>
      <c r="D26" s="133">
        <v>0.9780898876404495</v>
      </c>
      <c r="E26" s="133">
        <v>0.9780898876404495</v>
      </c>
      <c r="F26" s="133">
        <v>1</v>
      </c>
      <c r="G26" s="133">
        <v>1</v>
      </c>
      <c r="H26" s="133">
        <v>1</v>
      </c>
      <c r="I26" s="133">
        <v>1</v>
      </c>
    </row>
    <row r="27" spans="1:9" ht="11.25">
      <c r="A27" s="106" t="s">
        <v>26</v>
      </c>
      <c r="B27" s="133">
        <v>0.9679215270413574</v>
      </c>
      <c r="C27" s="133">
        <v>0.8910392364793213</v>
      </c>
      <c r="D27" s="133">
        <v>1</v>
      </c>
      <c r="E27" s="133">
        <v>1</v>
      </c>
      <c r="F27" s="133">
        <v>1</v>
      </c>
      <c r="G27" s="133">
        <v>1</v>
      </c>
      <c r="H27" s="133">
        <v>1</v>
      </c>
      <c r="I27" s="133">
        <v>1</v>
      </c>
    </row>
    <row r="28" spans="1:9" ht="11.25">
      <c r="A28" s="106" t="s">
        <v>101</v>
      </c>
      <c r="B28" s="133">
        <v>0.9830359109936109</v>
      </c>
      <c r="C28" s="133">
        <v>0.8918263934787398</v>
      </c>
      <c r="D28" s="133">
        <v>0.9757655871337299</v>
      </c>
      <c r="E28" s="133">
        <v>0.9757655871337299</v>
      </c>
      <c r="F28" s="133">
        <v>1</v>
      </c>
      <c r="G28" s="133">
        <v>1</v>
      </c>
      <c r="H28" s="133">
        <v>1</v>
      </c>
      <c r="I28" s="133">
        <v>1</v>
      </c>
    </row>
    <row r="29" spans="1:9" ht="11.25">
      <c r="A29" s="106" t="s">
        <v>202</v>
      </c>
      <c r="B29" s="133">
        <v>0.9801136363636364</v>
      </c>
      <c r="C29" s="133">
        <v>0.9801136363636364</v>
      </c>
      <c r="D29" s="133">
        <v>0.9602272727272727</v>
      </c>
      <c r="E29" s="133">
        <v>0.9602272727272727</v>
      </c>
      <c r="F29" s="133">
        <v>1</v>
      </c>
      <c r="G29" s="133">
        <v>1</v>
      </c>
      <c r="H29" s="133">
        <v>1</v>
      </c>
      <c r="I29" s="133">
        <v>1</v>
      </c>
    </row>
    <row r="30" spans="1:9" ht="11.25">
      <c r="A30" s="106" t="s">
        <v>204</v>
      </c>
      <c r="B30" s="133">
        <v>1</v>
      </c>
      <c r="C30" s="133">
        <v>0.9985507246376811</v>
      </c>
      <c r="D30" s="133">
        <v>1</v>
      </c>
      <c r="E30" s="133">
        <v>1</v>
      </c>
      <c r="F30" s="133">
        <v>1</v>
      </c>
      <c r="G30" s="133">
        <v>1</v>
      </c>
      <c r="H30" s="133">
        <v>1</v>
      </c>
      <c r="I30" s="133">
        <v>1</v>
      </c>
    </row>
    <row r="31" spans="1:9" ht="11.25">
      <c r="A31" s="106" t="s">
        <v>180</v>
      </c>
      <c r="B31" s="133">
        <v>0.9807752915222188</v>
      </c>
      <c r="C31" s="133">
        <v>0.973526630948629</v>
      </c>
      <c r="D31" s="133">
        <v>0.9615505830444374</v>
      </c>
      <c r="E31" s="133">
        <v>0.9615505830444374</v>
      </c>
      <c r="F31" s="133">
        <v>1</v>
      </c>
      <c r="G31" s="133">
        <v>1</v>
      </c>
      <c r="H31" s="133">
        <v>1</v>
      </c>
      <c r="I31" s="133">
        <v>1</v>
      </c>
    </row>
    <row r="32" spans="1:9" ht="11.25">
      <c r="A32" s="106" t="s">
        <v>132</v>
      </c>
      <c r="B32" s="133">
        <v>0.9696626669685307</v>
      </c>
      <c r="C32" s="133">
        <v>0.9649083088068825</v>
      </c>
      <c r="D32" s="133">
        <v>0.9827937514149876</v>
      </c>
      <c r="E32" s="133">
        <v>0.9827937514149876</v>
      </c>
      <c r="F32" s="133">
        <v>1</v>
      </c>
      <c r="G32" s="133">
        <v>1</v>
      </c>
      <c r="H32" s="133">
        <v>1</v>
      </c>
      <c r="I32" s="133">
        <v>1</v>
      </c>
    </row>
    <row r="33" spans="1:9" ht="11.25">
      <c r="A33" s="106" t="s">
        <v>134</v>
      </c>
      <c r="B33" s="133">
        <v>0.8856749311294766</v>
      </c>
      <c r="C33" s="133">
        <v>0.38980716253443526</v>
      </c>
      <c r="D33" s="133">
        <v>0.9600550964187328</v>
      </c>
      <c r="E33" s="133">
        <v>0.9600550964187328</v>
      </c>
      <c r="F33" s="243">
        <v>1</v>
      </c>
      <c r="G33" s="243">
        <v>1</v>
      </c>
      <c r="H33" s="243">
        <v>1</v>
      </c>
      <c r="I33" s="243">
        <v>1</v>
      </c>
    </row>
    <row r="34" spans="1:9" ht="11.25">
      <c r="A34" s="106" t="s">
        <v>119</v>
      </c>
      <c r="B34" s="133">
        <v>0.9801488833746899</v>
      </c>
      <c r="C34" s="133">
        <v>0.8933002481389578</v>
      </c>
      <c r="D34" s="133">
        <v>0.9975186104218362</v>
      </c>
      <c r="E34" s="133">
        <v>0.9975186104218362</v>
      </c>
      <c r="F34" s="133">
        <v>1</v>
      </c>
      <c r="G34" s="133">
        <v>1</v>
      </c>
      <c r="H34" s="133">
        <v>1</v>
      </c>
      <c r="I34" s="133">
        <v>1</v>
      </c>
    </row>
    <row r="35" spans="1:9" ht="11.25">
      <c r="A35" s="106" t="s">
        <v>182</v>
      </c>
      <c r="B35" s="133">
        <v>0.9878516624040921</v>
      </c>
      <c r="C35" s="133">
        <v>0.9454390451832907</v>
      </c>
      <c r="D35" s="133">
        <v>0.9473572037510657</v>
      </c>
      <c r="E35" s="133">
        <v>0.9473572037510657</v>
      </c>
      <c r="F35" s="133">
        <v>1</v>
      </c>
      <c r="G35" s="133">
        <v>1</v>
      </c>
      <c r="H35" s="133">
        <v>1</v>
      </c>
      <c r="I35" s="133">
        <v>1</v>
      </c>
    </row>
    <row r="36" spans="1:9" ht="11.25">
      <c r="A36" s="106" t="s">
        <v>103</v>
      </c>
      <c r="B36" s="133">
        <v>0.9975499203724121</v>
      </c>
      <c r="C36" s="133">
        <v>0.9191473722895994</v>
      </c>
      <c r="D36" s="133">
        <v>0.9856670341786108</v>
      </c>
      <c r="E36" s="133">
        <v>0.9856670341786108</v>
      </c>
      <c r="F36" s="133">
        <v>1</v>
      </c>
      <c r="G36" s="133">
        <v>1</v>
      </c>
      <c r="H36" s="133">
        <v>1</v>
      </c>
      <c r="I36" s="133">
        <v>1</v>
      </c>
    </row>
    <row r="37" spans="1:9" ht="11.25">
      <c r="A37" s="106" t="s">
        <v>35</v>
      </c>
      <c r="B37" s="133">
        <v>0.9885714285714285</v>
      </c>
      <c r="C37" s="133">
        <v>0.9828571428571429</v>
      </c>
      <c r="D37" s="133">
        <v>0.9991836734693877</v>
      </c>
      <c r="E37" s="133">
        <v>0.9991836734693877</v>
      </c>
      <c r="F37" s="133">
        <v>0.9959183673469387</v>
      </c>
      <c r="G37" s="133">
        <v>0.9959183673469387</v>
      </c>
      <c r="H37" s="133">
        <v>0.9934693877551021</v>
      </c>
      <c r="I37" s="133">
        <v>0.9428571428571428</v>
      </c>
    </row>
    <row r="38" spans="1:9" ht="11.25">
      <c r="A38" s="106" t="s">
        <v>37</v>
      </c>
      <c r="B38" s="133">
        <v>0.9663557628247835</v>
      </c>
      <c r="C38" s="133">
        <v>0.8211192538307794</v>
      </c>
      <c r="D38" s="133">
        <v>0.9703530979347101</v>
      </c>
      <c r="E38" s="133">
        <v>0.9703530979347101</v>
      </c>
      <c r="F38" s="133">
        <v>1</v>
      </c>
      <c r="G38" s="133">
        <v>1</v>
      </c>
      <c r="H38" s="133">
        <v>1</v>
      </c>
      <c r="I38" s="133">
        <v>1</v>
      </c>
    </row>
    <row r="39" spans="1:9" ht="11.25">
      <c r="A39" s="106" t="s">
        <v>158</v>
      </c>
      <c r="B39" s="133">
        <v>0.968101013457385</v>
      </c>
      <c r="C39" s="133">
        <v>0.9076258514703439</v>
      </c>
      <c r="D39" s="133">
        <v>1</v>
      </c>
      <c r="E39" s="133">
        <v>1</v>
      </c>
      <c r="F39" s="133">
        <v>0.9950157833527163</v>
      </c>
      <c r="G39" s="133">
        <v>0.9950157833527163</v>
      </c>
      <c r="H39" s="133">
        <v>0.9950157833527163</v>
      </c>
      <c r="I39" s="133">
        <v>0.9950157833527163</v>
      </c>
    </row>
    <row r="40" spans="1:9" ht="11.25">
      <c r="A40" s="106" t="s">
        <v>81</v>
      </c>
      <c r="B40" s="133">
        <v>0.9850488786659</v>
      </c>
      <c r="C40" s="133">
        <v>0.975848188614146</v>
      </c>
      <c r="D40" s="133">
        <v>1</v>
      </c>
      <c r="E40" s="133">
        <v>1</v>
      </c>
      <c r="F40" s="133">
        <v>1</v>
      </c>
      <c r="G40" s="133">
        <v>1</v>
      </c>
      <c r="H40" s="133">
        <v>1</v>
      </c>
      <c r="I40" s="133">
        <v>1</v>
      </c>
    </row>
    <row r="41" spans="1:9" ht="11.25">
      <c r="A41" s="106" t="s">
        <v>121</v>
      </c>
      <c r="B41" s="133">
        <v>0.9932137663596704</v>
      </c>
      <c r="C41" s="133">
        <v>0.9825496849248667</v>
      </c>
      <c r="D41" s="133">
        <v>0.9675230247212797</v>
      </c>
      <c r="E41" s="133">
        <v>0.9675230247212797</v>
      </c>
      <c r="F41" s="133">
        <v>1</v>
      </c>
      <c r="G41" s="133">
        <v>1</v>
      </c>
      <c r="H41" s="133">
        <v>1</v>
      </c>
      <c r="I41" s="133">
        <v>1</v>
      </c>
    </row>
    <row r="42" spans="1:9" ht="11.25">
      <c r="A42" s="106" t="s">
        <v>39</v>
      </c>
      <c r="B42" s="133">
        <v>0.9942720763723151</v>
      </c>
      <c r="C42" s="133">
        <v>0.9832935560859188</v>
      </c>
      <c r="D42" s="133">
        <v>0.9694510739856802</v>
      </c>
      <c r="E42" s="133">
        <v>0.9694510739856802</v>
      </c>
      <c r="F42" s="133">
        <v>1</v>
      </c>
      <c r="G42" s="133">
        <v>1</v>
      </c>
      <c r="H42" s="133">
        <v>1</v>
      </c>
      <c r="I42" s="133">
        <v>1</v>
      </c>
    </row>
    <row r="43" spans="1:9" ht="11.25">
      <c r="A43" s="106" t="s">
        <v>160</v>
      </c>
      <c r="B43" s="133">
        <v>0.971261309207025</v>
      </c>
      <c r="C43" s="133">
        <v>0.940926024481107</v>
      </c>
      <c r="D43" s="133">
        <v>1</v>
      </c>
      <c r="E43" s="133">
        <v>1</v>
      </c>
      <c r="F43" s="133">
        <v>0.9960085151676423</v>
      </c>
      <c r="G43" s="133">
        <v>0.9960085151676423</v>
      </c>
      <c r="H43" s="133">
        <v>0.9960085151676423</v>
      </c>
      <c r="I43" s="133">
        <v>0.9960085151676423</v>
      </c>
    </row>
    <row r="44" spans="1:9" ht="11.25">
      <c r="A44" s="106" t="s">
        <v>88</v>
      </c>
      <c r="B44" s="133">
        <v>0.9735401459854015</v>
      </c>
      <c r="C44" s="133">
        <v>0.8978102189781022</v>
      </c>
      <c r="D44" s="133">
        <v>0.9698905109489051</v>
      </c>
      <c r="E44" s="133">
        <v>0.9698905109489051</v>
      </c>
      <c r="F44" s="133">
        <v>1</v>
      </c>
      <c r="G44" s="133">
        <v>1</v>
      </c>
      <c r="H44" s="133">
        <v>1</v>
      </c>
      <c r="I44" s="133">
        <v>1</v>
      </c>
    </row>
    <row r="45" spans="1:9" ht="11.25">
      <c r="A45" s="106" t="s">
        <v>41</v>
      </c>
      <c r="B45" s="133">
        <v>0.9949186991869918</v>
      </c>
      <c r="C45" s="133">
        <v>0.9735772357723578</v>
      </c>
      <c r="D45" s="133">
        <v>0.9491869918699187</v>
      </c>
      <c r="E45" s="133">
        <v>0.9491869918699187</v>
      </c>
      <c r="F45" s="133">
        <v>1</v>
      </c>
      <c r="G45" s="133">
        <v>1</v>
      </c>
      <c r="H45" s="133">
        <v>1</v>
      </c>
      <c r="I45" s="133">
        <v>1</v>
      </c>
    </row>
    <row r="46" spans="1:9" ht="11.25">
      <c r="A46" s="106" t="s">
        <v>136</v>
      </c>
      <c r="B46" s="133">
        <v>0.9578820697954272</v>
      </c>
      <c r="C46" s="133">
        <v>0.9458483754512635</v>
      </c>
      <c r="D46" s="133">
        <v>0.937424789410349</v>
      </c>
      <c r="E46" s="133">
        <v>0.937424789410349</v>
      </c>
      <c r="F46" s="133">
        <v>1</v>
      </c>
      <c r="G46" s="133">
        <v>1</v>
      </c>
      <c r="H46" s="133">
        <v>1</v>
      </c>
      <c r="I46" s="133">
        <v>1</v>
      </c>
    </row>
    <row r="47" spans="1:9" ht="11.25">
      <c r="A47" s="106" t="s">
        <v>123</v>
      </c>
      <c r="B47" s="133">
        <v>0.9452672247263362</v>
      </c>
      <c r="C47" s="133">
        <v>0.9929169349645847</v>
      </c>
      <c r="D47" s="133">
        <v>0.9929169349645847</v>
      </c>
      <c r="E47" s="133">
        <v>0.9929169349645847</v>
      </c>
      <c r="F47" s="133">
        <v>1</v>
      </c>
      <c r="G47" s="133">
        <v>1</v>
      </c>
      <c r="H47" s="133">
        <v>1</v>
      </c>
      <c r="I47" s="133">
        <v>1</v>
      </c>
    </row>
    <row r="48" spans="1:9" ht="11.25">
      <c r="A48" s="106" t="s">
        <v>184</v>
      </c>
      <c r="B48" s="133">
        <v>0.9020979020979021</v>
      </c>
      <c r="C48" s="133">
        <v>0.19114219114219114</v>
      </c>
      <c r="D48" s="133">
        <v>0.9347319347319347</v>
      </c>
      <c r="E48" s="133">
        <v>0.9347319347319347</v>
      </c>
      <c r="F48" s="138">
        <v>1</v>
      </c>
      <c r="G48" s="138">
        <v>1</v>
      </c>
      <c r="H48" s="138">
        <v>1</v>
      </c>
      <c r="I48" s="138">
        <v>1</v>
      </c>
    </row>
    <row r="49" spans="1:9" ht="11.25">
      <c r="A49" s="116" t="s">
        <v>429</v>
      </c>
      <c r="B49" s="131">
        <v>0.8942469418203837</v>
      </c>
      <c r="C49" s="131">
        <v>0.8558114317148364</v>
      </c>
      <c r="D49" s="131">
        <v>0.9655615929840947</v>
      </c>
      <c r="E49" s="190">
        <v>0.9659336005983782</v>
      </c>
      <c r="F49" s="131">
        <v>0.9995686294685436</v>
      </c>
      <c r="G49" s="131">
        <v>0.999556756885109</v>
      </c>
      <c r="H49" s="131">
        <v>0.9995607144129205</v>
      </c>
      <c r="I49" s="131">
        <v>0.9989591701855685</v>
      </c>
    </row>
    <row r="50" spans="1:9" ht="22.5">
      <c r="A50" s="110" t="s">
        <v>430</v>
      </c>
      <c r="B50" s="197">
        <v>4</v>
      </c>
      <c r="C50" s="197">
        <v>5</v>
      </c>
      <c r="D50" s="197">
        <v>0</v>
      </c>
      <c r="E50" s="204">
        <v>0</v>
      </c>
      <c r="F50" s="275">
        <v>0</v>
      </c>
      <c r="G50" s="275"/>
      <c r="H50" s="275"/>
      <c r="I50" s="275"/>
    </row>
    <row r="51" spans="1:9" ht="15">
      <c r="A51" s="247" t="s">
        <v>778</v>
      </c>
      <c r="B51" s="282" t="s">
        <v>779</v>
      </c>
      <c r="C51" s="283"/>
      <c r="D51" s="283"/>
      <c r="E51" s="283"/>
      <c r="F51" s="283"/>
      <c r="G51" s="283"/>
      <c r="H51" s="283"/>
      <c r="I51" s="283"/>
    </row>
    <row r="52" spans="1:12" ht="11.25" customHeight="1">
      <c r="A52" s="244"/>
      <c r="B52" s="274" t="s">
        <v>911</v>
      </c>
      <c r="C52" s="274"/>
      <c r="D52" s="274"/>
      <c r="E52" s="274"/>
      <c r="F52" s="274"/>
      <c r="G52" s="274"/>
      <c r="H52" s="274"/>
      <c r="I52" s="274"/>
      <c r="J52" s="242"/>
      <c r="K52" s="242"/>
      <c r="L52" s="242"/>
    </row>
  </sheetData>
  <sheetProtection/>
  <mergeCells count="4">
    <mergeCell ref="A1:H1"/>
    <mergeCell ref="F50:I50"/>
    <mergeCell ref="B51:I51"/>
    <mergeCell ref="B52:I52"/>
  </mergeCells>
  <printOptions/>
  <pageMargins left="0.7" right="0.7" top="0.75" bottom="0.75" header="0.3" footer="0.3"/>
  <pageSetup horizontalDpi="600" verticalDpi="600" orientation="portrait" paperSize="9" r:id="rId1"/>
  <ignoredErrors>
    <ignoredError sqref="A49 A4:A48" numberStoredAsText="1"/>
  </ignoredErrors>
</worksheet>
</file>

<file path=xl/worksheets/sheet15.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H1"/>
    </sheetView>
  </sheetViews>
  <sheetFormatPr defaultColWidth="11.421875" defaultRowHeight="15"/>
  <cols>
    <col min="1" max="16384" width="11.421875" style="2" customWidth="1"/>
  </cols>
  <sheetData>
    <row r="1" spans="1:8" ht="11.25">
      <c r="A1" s="262" t="s">
        <v>829</v>
      </c>
      <c r="B1" s="262"/>
      <c r="C1" s="262"/>
      <c r="D1" s="262"/>
      <c r="E1" s="262"/>
      <c r="F1" s="262"/>
      <c r="G1" s="262"/>
      <c r="H1" s="262"/>
    </row>
    <row r="3" spans="1:9" ht="33.75">
      <c r="A3" s="21" t="s">
        <v>396</v>
      </c>
      <c r="B3" s="22" t="s">
        <v>431</v>
      </c>
      <c r="C3" s="22" t="s">
        <v>432</v>
      </c>
      <c r="D3" s="22" t="s">
        <v>433</v>
      </c>
      <c r="E3" s="22" t="s">
        <v>434</v>
      </c>
      <c r="F3" s="188" t="s">
        <v>708</v>
      </c>
      <c r="G3" s="223" t="s">
        <v>711</v>
      </c>
      <c r="H3" s="223" t="s">
        <v>709</v>
      </c>
      <c r="I3" s="223" t="s">
        <v>710</v>
      </c>
    </row>
    <row r="4" spans="1:9" ht="11.25">
      <c r="A4" s="106" t="s">
        <v>46</v>
      </c>
      <c r="B4" s="108">
        <v>0</v>
      </c>
      <c r="C4" s="133">
        <v>0.9988202909948879</v>
      </c>
      <c r="D4" s="133">
        <v>0.9972473456547385</v>
      </c>
      <c r="E4" s="133">
        <v>0.9972473456547385</v>
      </c>
      <c r="F4" s="133">
        <v>1</v>
      </c>
      <c r="G4" s="133">
        <v>1</v>
      </c>
      <c r="H4" s="133">
        <v>1</v>
      </c>
      <c r="I4" s="133">
        <v>1</v>
      </c>
    </row>
    <row r="5" spans="1:9" ht="11.25">
      <c r="A5" s="106" t="s">
        <v>420</v>
      </c>
      <c r="B5" s="133">
        <v>0.9482148600836282</v>
      </c>
      <c r="C5" s="133">
        <v>0.8748793824380829</v>
      </c>
      <c r="D5" s="133">
        <v>0.9607590865229978</v>
      </c>
      <c r="E5" s="133">
        <v>0.9607590865229978</v>
      </c>
      <c r="F5" s="133">
        <v>1</v>
      </c>
      <c r="G5" s="133">
        <v>1</v>
      </c>
      <c r="H5" s="133">
        <v>1</v>
      </c>
      <c r="I5" s="133">
        <v>1</v>
      </c>
    </row>
    <row r="6" spans="1:9" ht="11.25">
      <c r="A6" s="106" t="s">
        <v>421</v>
      </c>
      <c r="B6" s="133">
        <v>0.9537735849056603</v>
      </c>
      <c r="C6" s="133">
        <v>0.9358490566037736</v>
      </c>
      <c r="D6" s="133">
        <v>0.9745283018867924</v>
      </c>
      <c r="E6" s="133">
        <v>0.9745283018867924</v>
      </c>
      <c r="F6" s="133">
        <v>1</v>
      </c>
      <c r="G6" s="133">
        <v>1</v>
      </c>
      <c r="H6" s="133">
        <v>1</v>
      </c>
      <c r="I6" s="133">
        <v>1</v>
      </c>
    </row>
    <row r="7" spans="1:9" ht="11.25">
      <c r="A7" s="106" t="s">
        <v>92</v>
      </c>
      <c r="B7" s="133">
        <v>0.864575908766928</v>
      </c>
      <c r="C7" s="133">
        <v>0.8738417676407698</v>
      </c>
      <c r="D7" s="133">
        <v>0.9636493228795439</v>
      </c>
      <c r="E7" s="133">
        <v>0.9629365645046329</v>
      </c>
      <c r="F7" s="133">
        <v>1</v>
      </c>
      <c r="G7" s="133">
        <v>1</v>
      </c>
      <c r="H7" s="133">
        <v>1</v>
      </c>
      <c r="I7" s="133">
        <v>1</v>
      </c>
    </row>
    <row r="8" spans="1:9" ht="11.25">
      <c r="A8" s="106" t="s">
        <v>65</v>
      </c>
      <c r="B8" s="133">
        <v>0.976673620329983</v>
      </c>
      <c r="C8" s="133">
        <v>0.8805234212023516</v>
      </c>
      <c r="D8" s="133">
        <v>0.9664327707187559</v>
      </c>
      <c r="E8" s="133">
        <v>0.9664327707187559</v>
      </c>
      <c r="F8" s="133">
        <v>1</v>
      </c>
      <c r="G8" s="133">
        <v>1</v>
      </c>
      <c r="H8" s="133">
        <v>1</v>
      </c>
      <c r="I8" s="133">
        <v>1</v>
      </c>
    </row>
    <row r="9" spans="1:9" ht="11.25">
      <c r="A9" s="106" t="s">
        <v>67</v>
      </c>
      <c r="B9" s="133">
        <v>0.9583333333333334</v>
      </c>
      <c r="C9" s="133">
        <v>0.9415204678362573</v>
      </c>
      <c r="D9" s="133">
        <v>0.9590643274853801</v>
      </c>
      <c r="E9" s="133">
        <v>0.9590643274853801</v>
      </c>
      <c r="F9" s="133">
        <v>1</v>
      </c>
      <c r="G9" s="133">
        <v>1</v>
      </c>
      <c r="H9" s="133">
        <v>1</v>
      </c>
      <c r="I9" s="133">
        <v>1</v>
      </c>
    </row>
    <row r="10" spans="1:9" ht="11.25">
      <c r="A10" s="106" t="s">
        <v>105</v>
      </c>
      <c r="B10" s="133">
        <v>0.9655599092596412</v>
      </c>
      <c r="C10" s="133">
        <v>0.906784904103939</v>
      </c>
      <c r="D10" s="133">
        <v>0.9725716642606723</v>
      </c>
      <c r="E10" s="133">
        <v>0.9725716642606723</v>
      </c>
      <c r="F10" s="133">
        <v>1</v>
      </c>
      <c r="G10" s="133">
        <v>1</v>
      </c>
      <c r="H10" s="133">
        <v>1</v>
      </c>
      <c r="I10" s="133">
        <v>1</v>
      </c>
    </row>
    <row r="11" spans="1:9" ht="11.25">
      <c r="A11" s="106" t="s">
        <v>69</v>
      </c>
      <c r="B11" s="133">
        <v>0.953405017921147</v>
      </c>
      <c r="C11" s="133">
        <v>0.8167826270293064</v>
      </c>
      <c r="D11" s="133">
        <v>1</v>
      </c>
      <c r="E11" s="133">
        <v>1</v>
      </c>
      <c r="F11" s="133">
        <v>0.9995783259540375</v>
      </c>
      <c r="G11" s="133">
        <v>0.9995783259540375</v>
      </c>
      <c r="H11" s="133">
        <v>0.9995783259540375</v>
      </c>
      <c r="I11" s="133">
        <v>0.9995783259540375</v>
      </c>
    </row>
    <row r="12" spans="1:9" ht="11.25">
      <c r="A12" s="106" t="s">
        <v>53</v>
      </c>
      <c r="B12" s="108">
        <v>0</v>
      </c>
      <c r="C12" s="108">
        <v>0</v>
      </c>
      <c r="D12" s="133">
        <v>0.9825918762088974</v>
      </c>
      <c r="E12" s="133">
        <v>0.9825918762088974</v>
      </c>
      <c r="F12" s="133">
        <v>1</v>
      </c>
      <c r="G12" s="133">
        <v>1</v>
      </c>
      <c r="H12" s="133">
        <v>1</v>
      </c>
      <c r="I12" s="133">
        <v>1</v>
      </c>
    </row>
    <row r="13" spans="1:9" ht="11.25">
      <c r="A13" s="106" t="s">
        <v>60</v>
      </c>
      <c r="B13" s="133">
        <v>0.904922811899556</v>
      </c>
      <c r="C13" s="133">
        <v>0.791293977340489</v>
      </c>
      <c r="D13" s="133">
        <v>0.9999337441197906</v>
      </c>
      <c r="E13" s="133">
        <v>0.9999337441197906</v>
      </c>
      <c r="F13" s="243">
        <v>1</v>
      </c>
      <c r="G13" s="243">
        <v>1</v>
      </c>
      <c r="H13" s="243">
        <v>1</v>
      </c>
      <c r="I13" s="243">
        <v>1</v>
      </c>
    </row>
    <row r="14" spans="1:9" ht="11.25">
      <c r="A14" s="106" t="s">
        <v>422</v>
      </c>
      <c r="B14" s="133">
        <v>0.9939117199391172</v>
      </c>
      <c r="C14" s="133">
        <v>0.885654490106545</v>
      </c>
      <c r="D14" s="133">
        <v>0.9796423135464232</v>
      </c>
      <c r="E14" s="133">
        <v>0.9796423135464232</v>
      </c>
      <c r="F14" s="133">
        <v>1</v>
      </c>
      <c r="G14" s="133">
        <v>1</v>
      </c>
      <c r="H14" s="133">
        <v>1</v>
      </c>
      <c r="I14" s="133">
        <v>1</v>
      </c>
    </row>
    <row r="15" spans="1:9" ht="11.25">
      <c r="A15" s="106" t="s">
        <v>48</v>
      </c>
      <c r="B15" s="133">
        <v>0.899673735725938</v>
      </c>
      <c r="C15" s="108">
        <v>0</v>
      </c>
      <c r="D15" s="133">
        <v>0.9477977161500816</v>
      </c>
      <c r="E15" s="133">
        <v>0.9477977161500816</v>
      </c>
      <c r="F15" s="133">
        <v>1</v>
      </c>
      <c r="G15" s="133">
        <v>1</v>
      </c>
      <c r="H15" s="133">
        <v>1</v>
      </c>
      <c r="I15" s="133">
        <v>1</v>
      </c>
    </row>
    <row r="16" spans="1:9" ht="11.25">
      <c r="A16" s="106" t="s">
        <v>62</v>
      </c>
      <c r="B16" s="133">
        <v>0.999829030603522</v>
      </c>
      <c r="C16" s="133">
        <v>0.999829030603522</v>
      </c>
      <c r="D16" s="133">
        <v>1</v>
      </c>
      <c r="E16" s="133">
        <v>1</v>
      </c>
      <c r="F16" s="133">
        <v>1</v>
      </c>
      <c r="G16" s="133">
        <v>1</v>
      </c>
      <c r="H16" s="133">
        <v>1</v>
      </c>
      <c r="I16" s="133">
        <v>1</v>
      </c>
    </row>
    <row r="17" spans="1:9" ht="11.25">
      <c r="A17" s="106" t="s">
        <v>138</v>
      </c>
      <c r="B17" s="133">
        <v>0.8929159802306426</v>
      </c>
      <c r="C17" s="133">
        <v>0.9110378912685337</v>
      </c>
      <c r="D17" s="133">
        <v>0.9736408566721582</v>
      </c>
      <c r="E17" s="133">
        <v>0.9736408566721582</v>
      </c>
      <c r="F17" s="133">
        <v>1</v>
      </c>
      <c r="G17" s="133">
        <v>1</v>
      </c>
      <c r="H17" s="133">
        <v>1</v>
      </c>
      <c r="I17" s="133">
        <v>1</v>
      </c>
    </row>
    <row r="18" spans="1:9" ht="11.25">
      <c r="A18" s="106" t="s">
        <v>186</v>
      </c>
      <c r="B18" s="133">
        <v>0.9869109947643979</v>
      </c>
      <c r="C18" s="133">
        <v>0.9869109947643979</v>
      </c>
      <c r="D18" s="133">
        <v>0.9960732984293194</v>
      </c>
      <c r="E18" s="133">
        <v>0.9960732984293194</v>
      </c>
      <c r="F18" s="133">
        <v>1</v>
      </c>
      <c r="G18" s="133">
        <v>1</v>
      </c>
      <c r="H18" s="133">
        <v>1</v>
      </c>
      <c r="I18" s="133">
        <v>1</v>
      </c>
    </row>
    <row r="19" spans="1:9" ht="11.25">
      <c r="A19" s="106" t="s">
        <v>74</v>
      </c>
      <c r="B19" s="133">
        <v>0.9962546816479401</v>
      </c>
      <c r="C19" s="133">
        <v>0.9960763331549849</v>
      </c>
      <c r="D19" s="133">
        <v>0.9810950597467452</v>
      </c>
      <c r="E19" s="133">
        <v>0.9810950597467452</v>
      </c>
      <c r="F19" s="133">
        <v>1</v>
      </c>
      <c r="G19" s="133">
        <v>1</v>
      </c>
      <c r="H19" s="133">
        <v>1</v>
      </c>
      <c r="I19" s="133">
        <v>1</v>
      </c>
    </row>
    <row r="20" spans="1:9" ht="11.25">
      <c r="A20" s="106" t="s">
        <v>76</v>
      </c>
      <c r="B20" s="133">
        <v>0.9928943628612033</v>
      </c>
      <c r="C20" s="133">
        <v>0.9886309805779252</v>
      </c>
      <c r="D20" s="133">
        <v>0.9715774514448129</v>
      </c>
      <c r="E20" s="133">
        <v>0.9715774514448129</v>
      </c>
      <c r="F20" s="133">
        <v>1</v>
      </c>
      <c r="G20" s="133">
        <v>1</v>
      </c>
      <c r="H20" s="133">
        <v>1</v>
      </c>
      <c r="I20" s="133">
        <v>1</v>
      </c>
    </row>
    <row r="21" spans="1:9" ht="11.25">
      <c r="A21" s="106" t="s">
        <v>162</v>
      </c>
      <c r="B21" s="133">
        <v>0.9674836204804659</v>
      </c>
      <c r="C21" s="133">
        <v>0.9274447949526814</v>
      </c>
      <c r="D21" s="133">
        <v>0.9849551079834992</v>
      </c>
      <c r="E21" s="133">
        <v>0.9849551079834992</v>
      </c>
      <c r="F21" s="133">
        <v>1</v>
      </c>
      <c r="G21" s="133">
        <v>1</v>
      </c>
      <c r="H21" s="133">
        <v>1</v>
      </c>
      <c r="I21" s="133">
        <v>1</v>
      </c>
    </row>
    <row r="22" spans="1:9" ht="11.25">
      <c r="A22" s="106" t="s">
        <v>83</v>
      </c>
      <c r="B22" s="133">
        <v>0.9988674971687429</v>
      </c>
      <c r="C22" s="133">
        <v>0.9983012457531144</v>
      </c>
      <c r="D22" s="133">
        <v>0.977916194790487</v>
      </c>
      <c r="E22" s="133">
        <v>0.977916194790487</v>
      </c>
      <c r="F22" s="133">
        <v>1</v>
      </c>
      <c r="G22" s="133">
        <v>1</v>
      </c>
      <c r="H22" s="133">
        <v>1</v>
      </c>
      <c r="I22" s="133">
        <v>1</v>
      </c>
    </row>
    <row r="23" spans="1:9" ht="11.25">
      <c r="A23" s="106" t="s">
        <v>55</v>
      </c>
      <c r="B23" s="133">
        <v>0.9934762348555451</v>
      </c>
      <c r="C23" s="133">
        <v>0.9767008387698043</v>
      </c>
      <c r="D23" s="133">
        <v>0.9701770736253494</v>
      </c>
      <c r="E23" s="133">
        <v>0.9701770736253494</v>
      </c>
      <c r="F23" s="133">
        <v>0.9571295433364398</v>
      </c>
      <c r="G23" s="133">
        <v>0.9543336439888164</v>
      </c>
      <c r="H23" s="133">
        <v>0.9580615097856477</v>
      </c>
      <c r="I23" s="133">
        <v>0.8741845293569431</v>
      </c>
    </row>
    <row r="24" spans="1:9" ht="11.25">
      <c r="A24" s="106" t="s">
        <v>94</v>
      </c>
      <c r="B24" s="133">
        <v>0.9819213045019497</v>
      </c>
      <c r="C24" s="133">
        <v>0.8220489188231124</v>
      </c>
      <c r="D24" s="133">
        <v>0.9606522509748316</v>
      </c>
      <c r="E24" s="133">
        <v>0.9606522509748316</v>
      </c>
      <c r="F24" s="133">
        <v>1</v>
      </c>
      <c r="G24" s="133">
        <v>1</v>
      </c>
      <c r="H24" s="133">
        <v>1</v>
      </c>
      <c r="I24" s="133">
        <v>1</v>
      </c>
    </row>
    <row r="25" spans="1:9" ht="11.25">
      <c r="A25" s="106" t="s">
        <v>164</v>
      </c>
      <c r="B25" s="133">
        <v>0.9356971153846154</v>
      </c>
      <c r="C25" s="133">
        <v>0.9771634615384616</v>
      </c>
      <c r="D25" s="133">
        <v>0.9513221153846154</v>
      </c>
      <c r="E25" s="133">
        <v>0.9513221153846154</v>
      </c>
      <c r="F25" s="133">
        <v>1</v>
      </c>
      <c r="G25" s="133">
        <v>1</v>
      </c>
      <c r="H25" s="133">
        <v>1</v>
      </c>
      <c r="I25" s="133">
        <v>1</v>
      </c>
    </row>
    <row r="26" spans="1:9" ht="11.25">
      <c r="A26" s="106" t="s">
        <v>166</v>
      </c>
      <c r="B26" s="133">
        <v>0.9577754891864058</v>
      </c>
      <c r="C26" s="133">
        <v>0.8671472708547889</v>
      </c>
      <c r="D26" s="133">
        <v>0.9680741503604532</v>
      </c>
      <c r="E26" s="133">
        <v>0.9660144181256437</v>
      </c>
      <c r="F26" s="133">
        <v>1</v>
      </c>
      <c r="G26" s="133">
        <v>1</v>
      </c>
      <c r="H26" s="133">
        <v>1</v>
      </c>
      <c r="I26" s="133">
        <v>1</v>
      </c>
    </row>
    <row r="27" spans="1:9" ht="11.25">
      <c r="A27" s="106" t="s">
        <v>423</v>
      </c>
      <c r="B27" s="133">
        <v>0.9717957872188504</v>
      </c>
      <c r="C27" s="133">
        <v>0.9957158157800785</v>
      </c>
      <c r="D27" s="133">
        <v>1</v>
      </c>
      <c r="E27" s="133">
        <v>1</v>
      </c>
      <c r="F27" s="133">
        <v>1</v>
      </c>
      <c r="G27" s="133">
        <v>1</v>
      </c>
      <c r="H27" s="133">
        <v>1</v>
      </c>
      <c r="I27" s="133">
        <v>1</v>
      </c>
    </row>
    <row r="28" spans="1:9" ht="11.25">
      <c r="A28" s="106" t="s">
        <v>28</v>
      </c>
      <c r="B28" s="133">
        <v>1</v>
      </c>
      <c r="C28" s="133">
        <v>1</v>
      </c>
      <c r="D28" s="133">
        <v>1</v>
      </c>
      <c r="E28" s="133">
        <v>1</v>
      </c>
      <c r="F28" s="133">
        <v>1</v>
      </c>
      <c r="G28" s="133">
        <v>1</v>
      </c>
      <c r="H28" s="133">
        <v>1</v>
      </c>
      <c r="I28" s="133">
        <v>1</v>
      </c>
    </row>
    <row r="29" spans="1:9" ht="11.25">
      <c r="A29" s="106" t="s">
        <v>830</v>
      </c>
      <c r="B29" s="133">
        <v>0.9779567613395507</v>
      </c>
      <c r="C29" s="133">
        <v>0.9487070792708775</v>
      </c>
      <c r="D29" s="133">
        <v>1</v>
      </c>
      <c r="E29" s="133">
        <v>1</v>
      </c>
      <c r="F29" s="133">
        <v>1</v>
      </c>
      <c r="G29" s="133">
        <v>1</v>
      </c>
      <c r="H29" s="133">
        <v>1</v>
      </c>
      <c r="I29" s="133">
        <v>1</v>
      </c>
    </row>
    <row r="30" spans="1:9" ht="11.25">
      <c r="A30" s="106" t="s">
        <v>424</v>
      </c>
      <c r="B30" s="133">
        <v>0.957162207924145</v>
      </c>
      <c r="C30" s="133">
        <v>0.9337961395191331</v>
      </c>
      <c r="D30" s="133">
        <v>1</v>
      </c>
      <c r="E30" s="133">
        <v>1</v>
      </c>
      <c r="F30" s="133">
        <v>1</v>
      </c>
      <c r="G30" s="133">
        <v>1</v>
      </c>
      <c r="H30" s="133">
        <v>1</v>
      </c>
      <c r="I30" s="133">
        <v>1</v>
      </c>
    </row>
    <row r="31" spans="1:9" ht="11.25">
      <c r="A31" s="106" t="s">
        <v>112</v>
      </c>
      <c r="B31" s="133">
        <v>0.988856112749918</v>
      </c>
      <c r="C31" s="133">
        <v>0.9432972795804654</v>
      </c>
      <c r="D31" s="133">
        <v>0.9724680432645034</v>
      </c>
      <c r="E31" s="133">
        <v>0.9724680432645034</v>
      </c>
      <c r="F31" s="133">
        <v>1</v>
      </c>
      <c r="G31" s="133">
        <v>1</v>
      </c>
      <c r="H31" s="133">
        <v>1</v>
      </c>
      <c r="I31" s="133">
        <v>1</v>
      </c>
    </row>
    <row r="32" spans="1:9" ht="11.25">
      <c r="A32" s="106" t="s">
        <v>425</v>
      </c>
      <c r="B32" s="133">
        <v>0.8088842975206612</v>
      </c>
      <c r="C32" s="133">
        <v>0.7902892561983471</v>
      </c>
      <c r="D32" s="133">
        <v>0.9803719008264463</v>
      </c>
      <c r="E32" s="133">
        <v>0.9803719008264463</v>
      </c>
      <c r="F32" s="133">
        <v>1</v>
      </c>
      <c r="G32" s="133">
        <v>1</v>
      </c>
      <c r="H32" s="133">
        <v>1</v>
      </c>
      <c r="I32" s="133">
        <v>1</v>
      </c>
    </row>
    <row r="33" spans="1:9" ht="11.25">
      <c r="A33" s="106" t="s">
        <v>140</v>
      </c>
      <c r="B33" s="133">
        <v>0.969</v>
      </c>
      <c r="C33" s="133">
        <v>0.864</v>
      </c>
      <c r="D33" s="133">
        <v>0.971</v>
      </c>
      <c r="E33" s="133">
        <v>0.971</v>
      </c>
      <c r="F33" s="243">
        <v>1</v>
      </c>
      <c r="G33" s="243">
        <v>1</v>
      </c>
      <c r="H33" s="243">
        <v>1</v>
      </c>
      <c r="I33" s="243">
        <v>1</v>
      </c>
    </row>
    <row r="34" spans="1:9" ht="11.25">
      <c r="A34" s="106" t="s">
        <v>142</v>
      </c>
      <c r="B34" s="133">
        <v>0.639763779527559</v>
      </c>
      <c r="C34" s="133">
        <v>0.8759842519685039</v>
      </c>
      <c r="D34" s="133">
        <v>0.9517716535433071</v>
      </c>
      <c r="E34" s="133">
        <v>0.9517716535433071</v>
      </c>
      <c r="F34" s="133">
        <v>1</v>
      </c>
      <c r="G34" s="133">
        <v>1</v>
      </c>
      <c r="H34" s="133">
        <v>1</v>
      </c>
      <c r="I34" s="133">
        <v>1</v>
      </c>
    </row>
    <row r="35" spans="1:9" ht="11.25">
      <c r="A35" s="106" t="s">
        <v>197</v>
      </c>
      <c r="B35" s="108">
        <v>0</v>
      </c>
      <c r="C35" s="108">
        <v>0</v>
      </c>
      <c r="D35" s="133">
        <v>0.9984544049459042</v>
      </c>
      <c r="E35" s="133">
        <v>0.9984544049459042</v>
      </c>
      <c r="F35" s="133">
        <v>1</v>
      </c>
      <c r="G35" s="133">
        <v>1</v>
      </c>
      <c r="H35" s="133">
        <v>1</v>
      </c>
      <c r="I35" s="133">
        <v>1</v>
      </c>
    </row>
    <row r="36" spans="1:9" ht="11.25">
      <c r="A36" s="106" t="s">
        <v>199</v>
      </c>
      <c r="B36" s="133">
        <v>0.9642365887207703</v>
      </c>
      <c r="C36" s="133">
        <v>0.9160935350756534</v>
      </c>
      <c r="D36" s="133">
        <v>0.9807427785419532</v>
      </c>
      <c r="E36" s="133">
        <v>0.9807427785419532</v>
      </c>
      <c r="F36" s="133">
        <v>1</v>
      </c>
      <c r="G36" s="133">
        <v>1</v>
      </c>
      <c r="H36" s="133">
        <v>1</v>
      </c>
      <c r="I36" s="133">
        <v>1</v>
      </c>
    </row>
    <row r="37" spans="1:9" ht="11.25">
      <c r="A37" s="106" t="s">
        <v>96</v>
      </c>
      <c r="B37" s="133">
        <v>0.9760280647047359</v>
      </c>
      <c r="C37" s="133">
        <v>0.9949327616449035</v>
      </c>
      <c r="D37" s="133">
        <v>0.9526408107581368</v>
      </c>
      <c r="E37" s="133">
        <v>0.9526408107581368</v>
      </c>
      <c r="F37" s="133">
        <v>1</v>
      </c>
      <c r="G37" s="133">
        <v>1</v>
      </c>
      <c r="H37" s="133">
        <v>1</v>
      </c>
      <c r="I37" s="133">
        <v>1</v>
      </c>
    </row>
    <row r="38" spans="1:9" ht="11.25">
      <c r="A38" s="106" t="s">
        <v>114</v>
      </c>
      <c r="B38" s="133">
        <v>0.8435114503816794</v>
      </c>
      <c r="C38" s="133">
        <v>0.8533260632497274</v>
      </c>
      <c r="D38" s="133">
        <v>0.9498364231188658</v>
      </c>
      <c r="E38" s="133">
        <v>0.9498364231188658</v>
      </c>
      <c r="F38" s="133">
        <v>1</v>
      </c>
      <c r="G38" s="133">
        <v>1</v>
      </c>
      <c r="H38" s="133">
        <v>1</v>
      </c>
      <c r="I38" s="133">
        <v>1</v>
      </c>
    </row>
    <row r="39" spans="1:9" ht="11.25">
      <c r="A39" s="106" t="s">
        <v>149</v>
      </c>
      <c r="B39" s="133">
        <v>0.7919602154993783</v>
      </c>
      <c r="C39" s="108">
        <v>0</v>
      </c>
      <c r="D39" s="133">
        <v>0.9593866556154165</v>
      </c>
      <c r="E39" s="133">
        <v>0.9593866556154165</v>
      </c>
      <c r="F39" s="133">
        <v>1</v>
      </c>
      <c r="G39" s="133">
        <v>1</v>
      </c>
      <c r="H39" s="133">
        <v>1</v>
      </c>
      <c r="I39" s="133">
        <v>1</v>
      </c>
    </row>
    <row r="40" spans="1:9" ht="11.25">
      <c r="A40" s="106" t="s">
        <v>71</v>
      </c>
      <c r="B40" s="133">
        <v>0.8790506617982656</v>
      </c>
      <c r="C40" s="133">
        <v>0.8352350524874487</v>
      </c>
      <c r="D40" s="133">
        <v>0.9785486079415792</v>
      </c>
      <c r="E40" s="133">
        <v>0.9785486079415792</v>
      </c>
      <c r="F40" s="133">
        <v>1</v>
      </c>
      <c r="G40" s="133">
        <v>1</v>
      </c>
      <c r="H40" s="133">
        <v>1</v>
      </c>
      <c r="I40" s="133">
        <v>1</v>
      </c>
    </row>
    <row r="41" spans="1:9" ht="11.25">
      <c r="A41" s="106" t="s">
        <v>57</v>
      </c>
      <c r="B41" s="133">
        <v>0.9787644787644788</v>
      </c>
      <c r="C41" s="133">
        <v>0.9623552123552124</v>
      </c>
      <c r="D41" s="133">
        <v>0.9884169884169884</v>
      </c>
      <c r="E41" s="133">
        <v>0.9884169884169884</v>
      </c>
      <c r="F41" s="133">
        <v>1</v>
      </c>
      <c r="G41" s="133">
        <v>1</v>
      </c>
      <c r="H41" s="133">
        <v>1</v>
      </c>
      <c r="I41" s="133">
        <v>1</v>
      </c>
    </row>
    <row r="42" spans="1:9" ht="11.25">
      <c r="A42" s="106" t="s">
        <v>85</v>
      </c>
      <c r="B42" s="133">
        <v>0.9263746505125815</v>
      </c>
      <c r="C42" s="133">
        <v>0.9245107176141659</v>
      </c>
      <c r="D42" s="133">
        <v>0.9515377446411929</v>
      </c>
      <c r="E42" s="133">
        <v>0.9515377446411929</v>
      </c>
      <c r="F42" s="133">
        <v>1</v>
      </c>
      <c r="G42" s="133">
        <v>1</v>
      </c>
      <c r="H42" s="133">
        <v>1</v>
      </c>
      <c r="I42" s="133">
        <v>1</v>
      </c>
    </row>
    <row r="43" spans="1:9" ht="11.25">
      <c r="A43" s="106" t="s">
        <v>426</v>
      </c>
      <c r="B43" s="133">
        <v>0.9374576959523487</v>
      </c>
      <c r="C43" s="133">
        <v>0.8619195884662244</v>
      </c>
      <c r="D43" s="133">
        <v>0.950859618248274</v>
      </c>
      <c r="E43" s="133">
        <v>0.950859618248274</v>
      </c>
      <c r="F43" s="133">
        <v>1</v>
      </c>
      <c r="G43" s="133">
        <v>1</v>
      </c>
      <c r="H43" s="133">
        <v>1</v>
      </c>
      <c r="I43" s="133">
        <v>1</v>
      </c>
    </row>
    <row r="44" spans="1:9" ht="11.25">
      <c r="A44" s="106" t="s">
        <v>427</v>
      </c>
      <c r="B44" s="133">
        <v>0.9353940037145131</v>
      </c>
      <c r="C44" s="133">
        <v>0.9414964181480499</v>
      </c>
      <c r="D44" s="133">
        <v>0.9887237994162907</v>
      </c>
      <c r="E44" s="133">
        <v>0.9887237994162907</v>
      </c>
      <c r="F44" s="133">
        <v>1</v>
      </c>
      <c r="G44" s="133">
        <v>1</v>
      </c>
      <c r="H44" s="133">
        <v>1</v>
      </c>
      <c r="I44" s="133">
        <v>1</v>
      </c>
    </row>
    <row r="45" spans="1:9" ht="11.25">
      <c r="A45" s="106" t="s">
        <v>472</v>
      </c>
      <c r="B45" s="133">
        <v>0.9137483787289234</v>
      </c>
      <c r="C45" s="133">
        <v>0.98378728923476</v>
      </c>
      <c r="D45" s="133">
        <v>1</v>
      </c>
      <c r="E45" s="133">
        <v>1</v>
      </c>
      <c r="F45" s="133">
        <v>1</v>
      </c>
      <c r="G45" s="133">
        <v>1</v>
      </c>
      <c r="H45" s="133">
        <v>1</v>
      </c>
      <c r="I45" s="133">
        <v>1</v>
      </c>
    </row>
    <row r="46" spans="1:9" ht="11.25">
      <c r="A46" s="106" t="s">
        <v>428</v>
      </c>
      <c r="B46" s="133">
        <v>0.8982035928143712</v>
      </c>
      <c r="C46" s="133">
        <v>0.8692614770459082</v>
      </c>
      <c r="D46" s="133">
        <v>0.9680638722554891</v>
      </c>
      <c r="E46" s="133">
        <v>0.9680638722554891</v>
      </c>
      <c r="F46" s="133">
        <v>1</v>
      </c>
      <c r="G46" s="133">
        <v>1</v>
      </c>
      <c r="H46" s="133">
        <v>1</v>
      </c>
      <c r="I46" s="133">
        <v>1</v>
      </c>
    </row>
    <row r="47" spans="1:9" ht="11.25">
      <c r="A47" s="106" t="s">
        <v>207</v>
      </c>
      <c r="B47" s="133">
        <v>0.9844559585492227</v>
      </c>
      <c r="C47" s="133">
        <v>0.9851036269430051</v>
      </c>
      <c r="D47" s="133">
        <v>0.9838082901554405</v>
      </c>
      <c r="E47" s="133">
        <v>0.9838082901554405</v>
      </c>
      <c r="F47" s="133">
        <v>1</v>
      </c>
      <c r="G47" s="133">
        <v>1</v>
      </c>
      <c r="H47" s="133">
        <v>1</v>
      </c>
      <c r="I47" s="133">
        <v>1</v>
      </c>
    </row>
    <row r="48" spans="1:9" ht="11.25">
      <c r="A48" s="106" t="s">
        <v>209</v>
      </c>
      <c r="B48" s="133">
        <v>1</v>
      </c>
      <c r="C48" s="133">
        <v>1</v>
      </c>
      <c r="D48" s="133">
        <v>1</v>
      </c>
      <c r="E48" s="133">
        <v>1</v>
      </c>
      <c r="F48" s="133">
        <v>1</v>
      </c>
      <c r="G48" s="133">
        <v>1</v>
      </c>
      <c r="H48" s="133">
        <v>1</v>
      </c>
      <c r="I48" s="133">
        <v>1</v>
      </c>
    </row>
    <row r="49" spans="1:9" ht="11.25">
      <c r="A49" s="106" t="s">
        <v>213</v>
      </c>
      <c r="B49" s="133">
        <v>0.9830508474576272</v>
      </c>
      <c r="C49" s="133">
        <v>0.961864406779661</v>
      </c>
      <c r="D49" s="133">
        <v>1</v>
      </c>
      <c r="E49" s="133">
        <v>1</v>
      </c>
      <c r="F49" s="133">
        <v>0.9957627118644068</v>
      </c>
      <c r="G49" s="133">
        <v>0.9957627118644068</v>
      </c>
      <c r="H49" s="133">
        <v>0.9957627118644068</v>
      </c>
      <c r="I49" s="133">
        <v>0.9957627118644068</v>
      </c>
    </row>
    <row r="50" spans="1:9" ht="11.25">
      <c r="A50" s="116" t="s">
        <v>429</v>
      </c>
      <c r="B50" s="131">
        <v>0.8942469418203837</v>
      </c>
      <c r="C50" s="131">
        <v>0.8558114317148364</v>
      </c>
      <c r="D50" s="131">
        <v>0.9655615929840947</v>
      </c>
      <c r="E50" s="131">
        <v>0.9659336005983782</v>
      </c>
      <c r="F50" s="132">
        <v>0.9995686294685436</v>
      </c>
      <c r="G50" s="132">
        <v>0.999556756885109</v>
      </c>
      <c r="H50" s="132">
        <v>0.9995607144129205</v>
      </c>
      <c r="I50" s="132">
        <v>0.9989591701855685</v>
      </c>
    </row>
    <row r="51" spans="1:9" ht="22.5">
      <c r="A51" s="110" t="s">
        <v>430</v>
      </c>
      <c r="B51" s="197">
        <v>4</v>
      </c>
      <c r="C51" s="197">
        <v>5</v>
      </c>
      <c r="D51" s="197">
        <v>0</v>
      </c>
      <c r="E51" s="197">
        <v>0</v>
      </c>
      <c r="F51" s="275">
        <v>0</v>
      </c>
      <c r="G51" s="275"/>
      <c r="H51" s="275"/>
      <c r="I51" s="275"/>
    </row>
    <row r="52" spans="1:9" ht="15">
      <c r="A52" s="247" t="s">
        <v>778</v>
      </c>
      <c r="B52" s="284" t="s">
        <v>779</v>
      </c>
      <c r="C52" s="285"/>
      <c r="D52" s="285"/>
      <c r="E52" s="285"/>
      <c r="F52" s="285"/>
      <c r="G52" s="285"/>
      <c r="H52" s="285"/>
      <c r="I52" s="286"/>
    </row>
    <row r="53" spans="1:9" ht="11.25">
      <c r="A53" s="244"/>
      <c r="B53" s="274" t="s">
        <v>911</v>
      </c>
      <c r="C53" s="274"/>
      <c r="D53" s="274"/>
      <c r="E53" s="274"/>
      <c r="F53" s="274"/>
      <c r="G53" s="274"/>
      <c r="H53" s="274"/>
      <c r="I53" s="274"/>
    </row>
  </sheetData>
  <sheetProtection/>
  <mergeCells count="4">
    <mergeCell ref="A1:H1"/>
    <mergeCell ref="F51:I51"/>
    <mergeCell ref="B52:I52"/>
    <mergeCell ref="B53:I53"/>
  </mergeCells>
  <printOptions/>
  <pageMargins left="0.7" right="0.7" top="0.75" bottom="0.75" header="0.3" footer="0.3"/>
  <pageSetup horizontalDpi="600" verticalDpi="600" orientation="portrait" paperSize="9" r:id="rId1"/>
  <ignoredErrors>
    <ignoredError sqref="A4:A49" numberStoredAsText="1"/>
  </ignoredErrors>
</worksheet>
</file>

<file path=xl/worksheets/sheet16.xml><?xml version="1.0" encoding="utf-8"?>
<worksheet xmlns="http://schemas.openxmlformats.org/spreadsheetml/2006/main" xmlns:r="http://schemas.openxmlformats.org/officeDocument/2006/relationships">
  <dimension ref="A1:I52"/>
  <sheetViews>
    <sheetView zoomScalePageLayoutView="0" workbookViewId="0" topLeftCell="A1">
      <selection activeCell="A1" sqref="A1"/>
    </sheetView>
  </sheetViews>
  <sheetFormatPr defaultColWidth="11.421875" defaultRowHeight="15"/>
  <cols>
    <col min="1" max="1" width="15.28125" style="2" customWidth="1"/>
    <col min="2" max="4" width="10.28125" style="2" customWidth="1"/>
    <col min="5" max="5" width="12.57421875" style="2" customWidth="1"/>
    <col min="6" max="8" width="11.140625" style="2" customWidth="1"/>
    <col min="9" max="9" width="14.140625" style="2" customWidth="1"/>
    <col min="10" max="16384" width="11.421875" style="2" customWidth="1"/>
  </cols>
  <sheetData>
    <row r="1" ht="11.25">
      <c r="A1" s="49" t="s">
        <v>837</v>
      </c>
    </row>
    <row r="3" spans="1:9" ht="33.75">
      <c r="A3" s="119" t="s">
        <v>700</v>
      </c>
      <c r="B3" s="119" t="s">
        <v>439</v>
      </c>
      <c r="C3" s="119" t="s">
        <v>440</v>
      </c>
      <c r="D3" s="119" t="s">
        <v>441</v>
      </c>
      <c r="E3" s="119" t="s">
        <v>713</v>
      </c>
      <c r="F3" s="119" t="s">
        <v>443</v>
      </c>
      <c r="G3" s="119" t="s">
        <v>444</v>
      </c>
      <c r="H3" s="119" t="s">
        <v>445</v>
      </c>
      <c r="I3" s="119" t="s">
        <v>714</v>
      </c>
    </row>
    <row r="4" spans="1:9" ht="11.25">
      <c r="A4" s="134" t="s">
        <v>152</v>
      </c>
      <c r="B4" s="133">
        <v>1</v>
      </c>
      <c r="C4" s="133">
        <v>1</v>
      </c>
      <c r="D4" s="133">
        <v>1</v>
      </c>
      <c r="E4" s="133">
        <v>1</v>
      </c>
      <c r="F4" s="133">
        <v>1</v>
      </c>
      <c r="G4" s="133">
        <v>1</v>
      </c>
      <c r="H4" s="133">
        <v>1</v>
      </c>
      <c r="I4" s="133">
        <v>1</v>
      </c>
    </row>
    <row r="5" spans="1:9" ht="11.25">
      <c r="A5" s="134" t="s">
        <v>21</v>
      </c>
      <c r="B5" s="133">
        <v>1</v>
      </c>
      <c r="C5" s="133">
        <v>1</v>
      </c>
      <c r="D5" s="133">
        <v>1</v>
      </c>
      <c r="E5" s="133">
        <v>1</v>
      </c>
      <c r="F5" s="133">
        <v>1</v>
      </c>
      <c r="G5" s="133">
        <v>1</v>
      </c>
      <c r="H5" s="133">
        <v>1</v>
      </c>
      <c r="I5" s="133">
        <v>1</v>
      </c>
    </row>
    <row r="6" spans="1:9" ht="11.25">
      <c r="A6" s="134" t="s">
        <v>169</v>
      </c>
      <c r="B6" s="133">
        <v>1</v>
      </c>
      <c r="C6" s="133">
        <v>1</v>
      </c>
      <c r="D6" s="133">
        <v>1</v>
      </c>
      <c r="E6" s="133">
        <v>1</v>
      </c>
      <c r="F6" s="133">
        <v>1</v>
      </c>
      <c r="G6" s="133">
        <v>1</v>
      </c>
      <c r="H6" s="133">
        <v>1</v>
      </c>
      <c r="I6" s="133">
        <v>1</v>
      </c>
    </row>
    <row r="7" spans="1:9" ht="11.25">
      <c r="A7" s="134" t="s">
        <v>189</v>
      </c>
      <c r="B7" s="133">
        <v>1</v>
      </c>
      <c r="C7" s="133">
        <v>1</v>
      </c>
      <c r="D7" s="133">
        <v>1</v>
      </c>
      <c r="E7" s="133">
        <v>1</v>
      </c>
      <c r="F7" s="133">
        <v>1</v>
      </c>
      <c r="G7" s="133">
        <v>1</v>
      </c>
      <c r="H7" s="133">
        <v>1</v>
      </c>
      <c r="I7" s="133">
        <v>1</v>
      </c>
    </row>
    <row r="8" spans="1:9" ht="11.25">
      <c r="A8" s="134" t="s">
        <v>191</v>
      </c>
      <c r="B8" s="133">
        <v>1</v>
      </c>
      <c r="C8" s="133">
        <v>1</v>
      </c>
      <c r="D8" s="133">
        <v>1</v>
      </c>
      <c r="E8" s="133">
        <v>1</v>
      </c>
      <c r="F8" s="133">
        <v>1</v>
      </c>
      <c r="G8" s="133">
        <v>1</v>
      </c>
      <c r="H8" s="133">
        <v>1</v>
      </c>
      <c r="I8" s="133">
        <v>1</v>
      </c>
    </row>
    <row r="9" spans="1:9" ht="11.25">
      <c r="A9" s="134" t="s">
        <v>193</v>
      </c>
      <c r="B9" s="133">
        <v>1</v>
      </c>
      <c r="C9" s="133">
        <v>1</v>
      </c>
      <c r="D9" s="133">
        <v>1</v>
      </c>
      <c r="E9" s="133">
        <v>1</v>
      </c>
      <c r="F9" s="133">
        <v>1</v>
      </c>
      <c r="G9" s="133">
        <v>1</v>
      </c>
      <c r="H9" s="133">
        <v>1</v>
      </c>
      <c r="I9" s="133">
        <v>1</v>
      </c>
    </row>
    <row r="10" spans="1:9" ht="11.25">
      <c r="A10" s="134" t="s">
        <v>154</v>
      </c>
      <c r="B10" s="133">
        <v>1</v>
      </c>
      <c r="C10" s="133">
        <v>1</v>
      </c>
      <c r="D10" s="133">
        <v>1</v>
      </c>
      <c r="E10" s="133">
        <v>1</v>
      </c>
      <c r="F10" s="133">
        <v>1</v>
      </c>
      <c r="G10" s="133">
        <v>1</v>
      </c>
      <c r="H10" s="133">
        <v>1</v>
      </c>
      <c r="I10" s="133">
        <v>1</v>
      </c>
    </row>
    <row r="11" spans="1:9" ht="11.25">
      <c r="A11" s="134" t="s">
        <v>15</v>
      </c>
      <c r="B11" s="133">
        <v>1</v>
      </c>
      <c r="C11" s="133">
        <v>1</v>
      </c>
      <c r="D11" s="133">
        <v>1</v>
      </c>
      <c r="E11" s="133">
        <v>1</v>
      </c>
      <c r="F11" s="133">
        <v>1</v>
      </c>
      <c r="G11" s="133">
        <v>1</v>
      </c>
      <c r="H11" s="133">
        <v>1</v>
      </c>
      <c r="I11" s="133">
        <v>1</v>
      </c>
    </row>
    <row r="12" spans="1:9" ht="11.25">
      <c r="A12" s="134" t="s">
        <v>419</v>
      </c>
      <c r="B12" s="133">
        <v>1</v>
      </c>
      <c r="C12" s="133">
        <v>1</v>
      </c>
      <c r="D12" s="133">
        <v>1</v>
      </c>
      <c r="E12" s="133">
        <v>1</v>
      </c>
      <c r="F12" s="133">
        <v>1</v>
      </c>
      <c r="G12" s="133">
        <v>1</v>
      </c>
      <c r="H12" s="133">
        <v>1</v>
      </c>
      <c r="I12" s="133">
        <v>1</v>
      </c>
    </row>
    <row r="13" spans="1:9" ht="11.25">
      <c r="A13" s="134" t="s">
        <v>178</v>
      </c>
      <c r="B13" s="133">
        <v>1</v>
      </c>
      <c r="C13" s="133">
        <v>1</v>
      </c>
      <c r="D13" s="133">
        <v>1</v>
      </c>
      <c r="E13" s="133">
        <v>1</v>
      </c>
      <c r="F13" s="133">
        <v>1</v>
      </c>
      <c r="G13" s="133">
        <v>1</v>
      </c>
      <c r="H13" s="133">
        <v>1</v>
      </c>
      <c r="I13" s="133">
        <v>1</v>
      </c>
    </row>
    <row r="14" spans="1:9" ht="11.25">
      <c r="A14" s="134" t="s">
        <v>130</v>
      </c>
      <c r="B14" s="133">
        <v>0.9968513853904282</v>
      </c>
      <c r="C14" s="133">
        <v>0.9968513853904282</v>
      </c>
      <c r="D14" s="133">
        <v>0.9968513853904282</v>
      </c>
      <c r="E14" s="133">
        <v>0.9968513853904282</v>
      </c>
      <c r="F14" s="133">
        <v>0.9968513853904282</v>
      </c>
      <c r="G14" s="133">
        <v>0.9968513853904282</v>
      </c>
      <c r="H14" s="133">
        <v>0.9968513853904282</v>
      </c>
      <c r="I14" s="133">
        <v>0.9968513853904282</v>
      </c>
    </row>
    <row r="15" spans="1:9" ht="11.25">
      <c r="A15" s="134" t="s">
        <v>195</v>
      </c>
      <c r="B15" s="133">
        <v>1</v>
      </c>
      <c r="C15" s="133">
        <v>1</v>
      </c>
      <c r="D15" s="133">
        <v>1</v>
      </c>
      <c r="E15" s="133">
        <v>1</v>
      </c>
      <c r="F15" s="133">
        <v>1</v>
      </c>
      <c r="G15" s="133">
        <v>1</v>
      </c>
      <c r="H15" s="133">
        <v>1</v>
      </c>
      <c r="I15" s="133">
        <v>1</v>
      </c>
    </row>
    <row r="16" spans="1:9" ht="11.25">
      <c r="A16" s="134" t="s">
        <v>44</v>
      </c>
      <c r="B16" s="133">
        <v>1</v>
      </c>
      <c r="C16" s="133">
        <v>1</v>
      </c>
      <c r="D16" s="133">
        <v>1</v>
      </c>
      <c r="E16" s="133">
        <v>1</v>
      </c>
      <c r="F16" s="133">
        <v>1</v>
      </c>
      <c r="G16" s="133">
        <v>1</v>
      </c>
      <c r="H16" s="133">
        <v>1</v>
      </c>
      <c r="I16" s="133">
        <v>1</v>
      </c>
    </row>
    <row r="17" spans="1:9" ht="11.25">
      <c r="A17" s="134" t="s">
        <v>171</v>
      </c>
      <c r="B17" s="133">
        <v>1</v>
      </c>
      <c r="C17" s="133">
        <v>1</v>
      </c>
      <c r="D17" s="133">
        <v>1</v>
      </c>
      <c r="E17" s="133">
        <v>1</v>
      </c>
      <c r="F17" s="133">
        <v>1</v>
      </c>
      <c r="G17" s="133">
        <v>1</v>
      </c>
      <c r="H17" s="133">
        <v>1</v>
      </c>
      <c r="I17" s="133">
        <v>1</v>
      </c>
    </row>
    <row r="18" spans="1:9" ht="11.25">
      <c r="A18" s="134" t="s">
        <v>108</v>
      </c>
      <c r="B18" s="133">
        <v>1</v>
      </c>
      <c r="C18" s="133">
        <v>1</v>
      </c>
      <c r="D18" s="133">
        <v>1</v>
      </c>
      <c r="E18" s="133">
        <v>1</v>
      </c>
      <c r="F18" s="133">
        <v>1</v>
      </c>
      <c r="G18" s="133">
        <v>1</v>
      </c>
      <c r="H18" s="133">
        <v>1</v>
      </c>
      <c r="I18" s="133">
        <v>1</v>
      </c>
    </row>
    <row r="19" spans="1:9" ht="11.25">
      <c r="A19" s="134" t="s">
        <v>110</v>
      </c>
      <c r="B19" s="133">
        <v>1</v>
      </c>
      <c r="C19" s="133">
        <v>1</v>
      </c>
      <c r="D19" s="133">
        <v>1</v>
      </c>
      <c r="E19" s="133">
        <v>1</v>
      </c>
      <c r="F19" s="133">
        <v>1</v>
      </c>
      <c r="G19" s="133">
        <v>1</v>
      </c>
      <c r="H19" s="133">
        <v>1</v>
      </c>
      <c r="I19" s="133">
        <v>1</v>
      </c>
    </row>
    <row r="20" spans="1:9" ht="11.25">
      <c r="A20" s="134" t="s">
        <v>31</v>
      </c>
      <c r="B20" s="133">
        <v>1</v>
      </c>
      <c r="C20" s="133">
        <v>1</v>
      </c>
      <c r="D20" s="133">
        <v>1</v>
      </c>
      <c r="E20" s="133">
        <v>1</v>
      </c>
      <c r="F20" s="133">
        <v>1</v>
      </c>
      <c r="G20" s="133">
        <v>1</v>
      </c>
      <c r="H20" s="133">
        <v>1</v>
      </c>
      <c r="I20" s="133">
        <v>1</v>
      </c>
    </row>
    <row r="21" spans="1:9" ht="11.25">
      <c r="A21" s="134" t="s">
        <v>145</v>
      </c>
      <c r="B21" s="133">
        <v>1</v>
      </c>
      <c r="C21" s="133">
        <v>1</v>
      </c>
      <c r="D21" s="133">
        <v>1</v>
      </c>
      <c r="E21" s="133">
        <v>1</v>
      </c>
      <c r="F21" s="133">
        <v>1</v>
      </c>
      <c r="G21" s="133">
        <v>1</v>
      </c>
      <c r="H21" s="133">
        <v>1</v>
      </c>
      <c r="I21" s="133">
        <v>1</v>
      </c>
    </row>
    <row r="22" spans="1:9" ht="11.25">
      <c r="A22" s="134" t="s">
        <v>51</v>
      </c>
      <c r="B22" s="133">
        <v>1</v>
      </c>
      <c r="C22" s="133">
        <v>1</v>
      </c>
      <c r="D22" s="133">
        <v>1</v>
      </c>
      <c r="E22" s="133">
        <v>1</v>
      </c>
      <c r="F22" s="133">
        <v>1</v>
      </c>
      <c r="G22" s="133">
        <v>1</v>
      </c>
      <c r="H22" s="133">
        <v>1</v>
      </c>
      <c r="I22" s="133">
        <v>1</v>
      </c>
    </row>
    <row r="23" spans="1:9" ht="11.25">
      <c r="A23" s="134" t="s">
        <v>99</v>
      </c>
      <c r="B23" s="133">
        <v>1</v>
      </c>
      <c r="C23" s="133">
        <v>1</v>
      </c>
      <c r="D23" s="133">
        <v>1</v>
      </c>
      <c r="E23" s="133">
        <v>1</v>
      </c>
      <c r="F23" s="133">
        <v>1</v>
      </c>
      <c r="G23" s="133">
        <v>1</v>
      </c>
      <c r="H23" s="133">
        <v>1</v>
      </c>
      <c r="I23" s="133">
        <v>1</v>
      </c>
    </row>
    <row r="24" spans="1:9" ht="11.25">
      <c r="A24" s="134" t="s">
        <v>147</v>
      </c>
      <c r="B24" s="133">
        <v>1</v>
      </c>
      <c r="C24" s="133">
        <v>1</v>
      </c>
      <c r="D24" s="133">
        <v>1</v>
      </c>
      <c r="E24" s="133">
        <v>1</v>
      </c>
      <c r="F24" s="133">
        <v>1</v>
      </c>
      <c r="G24" s="133">
        <v>1</v>
      </c>
      <c r="H24" s="133">
        <v>1</v>
      </c>
      <c r="I24" s="133">
        <v>1</v>
      </c>
    </row>
    <row r="25" spans="1:9" ht="11.25">
      <c r="A25" s="134" t="s">
        <v>117</v>
      </c>
      <c r="B25" s="133">
        <v>1</v>
      </c>
      <c r="C25" s="133">
        <v>1</v>
      </c>
      <c r="D25" s="133">
        <v>1</v>
      </c>
      <c r="E25" s="133">
        <v>1</v>
      </c>
      <c r="F25" s="133">
        <v>1</v>
      </c>
      <c r="G25" s="133">
        <v>1</v>
      </c>
      <c r="H25" s="133">
        <v>1</v>
      </c>
      <c r="I25" s="133">
        <v>1</v>
      </c>
    </row>
    <row r="26" spans="1:9" ht="11.25">
      <c r="A26" s="134" t="s">
        <v>79</v>
      </c>
      <c r="B26" s="133">
        <v>1</v>
      </c>
      <c r="C26" s="133">
        <v>1</v>
      </c>
      <c r="D26" s="133">
        <v>1</v>
      </c>
      <c r="E26" s="133">
        <v>1</v>
      </c>
      <c r="F26" s="133">
        <v>1</v>
      </c>
      <c r="G26" s="133">
        <v>1</v>
      </c>
      <c r="H26" s="133">
        <v>1</v>
      </c>
      <c r="I26" s="133">
        <v>1</v>
      </c>
    </row>
    <row r="27" spans="1:9" ht="11.25">
      <c r="A27" s="134" t="s">
        <v>26</v>
      </c>
      <c r="B27" s="133">
        <v>1</v>
      </c>
      <c r="C27" s="133">
        <v>1</v>
      </c>
      <c r="D27" s="133">
        <v>1</v>
      </c>
      <c r="E27" s="133">
        <v>1</v>
      </c>
      <c r="F27" s="133">
        <v>1</v>
      </c>
      <c r="G27" s="133">
        <v>1</v>
      </c>
      <c r="H27" s="133">
        <v>1</v>
      </c>
      <c r="I27" s="133">
        <v>1</v>
      </c>
    </row>
    <row r="28" spans="1:9" ht="11.25">
      <c r="A28" s="134" t="s">
        <v>101</v>
      </c>
      <c r="B28" s="133">
        <v>1</v>
      </c>
      <c r="C28" s="133">
        <v>1</v>
      </c>
      <c r="D28" s="133">
        <v>1</v>
      </c>
      <c r="E28" s="133">
        <v>1</v>
      </c>
      <c r="F28" s="133">
        <v>1</v>
      </c>
      <c r="G28" s="133">
        <v>1</v>
      </c>
      <c r="H28" s="133">
        <v>1</v>
      </c>
      <c r="I28" s="133">
        <v>1</v>
      </c>
    </row>
    <row r="29" spans="1:9" ht="11.25">
      <c r="A29" s="134" t="s">
        <v>202</v>
      </c>
      <c r="B29" s="133">
        <v>1</v>
      </c>
      <c r="C29" s="133">
        <v>1</v>
      </c>
      <c r="D29" s="133">
        <v>1</v>
      </c>
      <c r="E29" s="133">
        <v>1</v>
      </c>
      <c r="F29" s="133">
        <v>1</v>
      </c>
      <c r="G29" s="133">
        <v>1</v>
      </c>
      <c r="H29" s="133">
        <v>1</v>
      </c>
      <c r="I29" s="133">
        <v>1</v>
      </c>
    </row>
    <row r="30" spans="1:9" ht="11.25">
      <c r="A30" s="134" t="s">
        <v>204</v>
      </c>
      <c r="B30" s="133">
        <v>1</v>
      </c>
      <c r="C30" s="133">
        <v>1</v>
      </c>
      <c r="D30" s="133">
        <v>1</v>
      </c>
      <c r="E30" s="133">
        <v>1</v>
      </c>
      <c r="F30" s="133">
        <v>1</v>
      </c>
      <c r="G30" s="133">
        <v>1</v>
      </c>
      <c r="H30" s="133">
        <v>1</v>
      </c>
      <c r="I30" s="133">
        <v>1</v>
      </c>
    </row>
    <row r="31" spans="1:9" ht="11.25">
      <c r="A31" s="134" t="s">
        <v>180</v>
      </c>
      <c r="B31" s="133">
        <v>1</v>
      </c>
      <c r="C31" s="133">
        <v>1</v>
      </c>
      <c r="D31" s="133">
        <v>1</v>
      </c>
      <c r="E31" s="133">
        <v>1</v>
      </c>
      <c r="F31" s="133">
        <v>1</v>
      </c>
      <c r="G31" s="133">
        <v>1</v>
      </c>
      <c r="H31" s="133">
        <v>1</v>
      </c>
      <c r="I31" s="133">
        <v>1</v>
      </c>
    </row>
    <row r="32" spans="1:9" ht="11.25">
      <c r="A32" s="134" t="s">
        <v>132</v>
      </c>
      <c r="B32" s="133">
        <v>1</v>
      </c>
      <c r="C32" s="133">
        <v>1</v>
      </c>
      <c r="D32" s="133">
        <v>1</v>
      </c>
      <c r="E32" s="133">
        <v>1</v>
      </c>
      <c r="F32" s="133">
        <v>1</v>
      </c>
      <c r="G32" s="133">
        <v>1</v>
      </c>
      <c r="H32" s="133">
        <v>1</v>
      </c>
      <c r="I32" s="133">
        <v>1</v>
      </c>
    </row>
    <row r="33" spans="1:9" ht="11.25">
      <c r="A33" s="134" t="s">
        <v>134</v>
      </c>
      <c r="B33" s="243">
        <v>1</v>
      </c>
      <c r="C33" s="243">
        <v>1</v>
      </c>
      <c r="D33" s="243">
        <v>1</v>
      </c>
      <c r="E33" s="243">
        <v>1</v>
      </c>
      <c r="F33" s="243">
        <v>1</v>
      </c>
      <c r="G33" s="243">
        <v>1</v>
      </c>
      <c r="H33" s="243">
        <v>1</v>
      </c>
      <c r="I33" s="243">
        <v>1</v>
      </c>
    </row>
    <row r="34" spans="1:9" ht="11.25">
      <c r="A34" s="134" t="s">
        <v>119</v>
      </c>
      <c r="B34" s="133">
        <v>1</v>
      </c>
      <c r="C34" s="133">
        <v>1</v>
      </c>
      <c r="D34" s="133">
        <v>1</v>
      </c>
      <c r="E34" s="133">
        <v>1</v>
      </c>
      <c r="F34" s="133">
        <v>1</v>
      </c>
      <c r="G34" s="133">
        <v>1</v>
      </c>
      <c r="H34" s="133">
        <v>1</v>
      </c>
      <c r="I34" s="133">
        <v>1</v>
      </c>
    </row>
    <row r="35" spans="1:9" ht="11.25">
      <c r="A35" s="134" t="s">
        <v>182</v>
      </c>
      <c r="B35" s="133">
        <v>1</v>
      </c>
      <c r="C35" s="133">
        <v>1</v>
      </c>
      <c r="D35" s="133">
        <v>1</v>
      </c>
      <c r="E35" s="133">
        <v>1</v>
      </c>
      <c r="F35" s="133">
        <v>1</v>
      </c>
      <c r="G35" s="133">
        <v>1</v>
      </c>
      <c r="H35" s="133">
        <v>1</v>
      </c>
      <c r="I35" s="133">
        <v>1</v>
      </c>
    </row>
    <row r="36" spans="1:9" ht="11.25">
      <c r="A36" s="134" t="s">
        <v>103</v>
      </c>
      <c r="B36" s="133">
        <v>1</v>
      </c>
      <c r="C36" s="133">
        <v>1</v>
      </c>
      <c r="D36" s="133">
        <v>1</v>
      </c>
      <c r="E36" s="133">
        <v>1</v>
      </c>
      <c r="F36" s="133">
        <v>1</v>
      </c>
      <c r="G36" s="133">
        <v>1</v>
      </c>
      <c r="H36" s="133">
        <v>1</v>
      </c>
      <c r="I36" s="133">
        <v>1</v>
      </c>
    </row>
    <row r="37" spans="1:9" ht="11.25">
      <c r="A37" s="134" t="s">
        <v>35</v>
      </c>
      <c r="B37" s="133">
        <v>0.9934693877551021</v>
      </c>
      <c r="C37" s="133">
        <v>0.9934693877551021</v>
      </c>
      <c r="D37" s="133">
        <v>0.9918367346938776</v>
      </c>
      <c r="E37" s="133">
        <v>0.9420408163265306</v>
      </c>
      <c r="F37" s="133">
        <v>0.9934693877551021</v>
      </c>
      <c r="G37" s="133">
        <v>0.9934693877551021</v>
      </c>
      <c r="H37" s="133">
        <v>0.9910204081632653</v>
      </c>
      <c r="I37" s="133">
        <v>0.9379591836734694</v>
      </c>
    </row>
    <row r="38" spans="1:9" ht="11.25">
      <c r="A38" s="134" t="s">
        <v>37</v>
      </c>
      <c r="B38" s="133">
        <v>1</v>
      </c>
      <c r="C38" s="133">
        <v>1</v>
      </c>
      <c r="D38" s="133">
        <v>1</v>
      </c>
      <c r="E38" s="133">
        <v>1</v>
      </c>
      <c r="F38" s="133">
        <v>1</v>
      </c>
      <c r="G38" s="133">
        <v>1</v>
      </c>
      <c r="H38" s="133">
        <v>1</v>
      </c>
      <c r="I38" s="133">
        <v>1</v>
      </c>
    </row>
    <row r="39" spans="1:9" ht="11.25">
      <c r="A39" s="134" t="s">
        <v>158</v>
      </c>
      <c r="B39" s="133">
        <v>0.9892008639308856</v>
      </c>
      <c r="C39" s="133">
        <v>0.9892008639308856</v>
      </c>
      <c r="D39" s="133">
        <v>0.9892008639308856</v>
      </c>
      <c r="E39" s="133">
        <v>0.9892008639308856</v>
      </c>
      <c r="F39" s="133">
        <v>0.9780694467519522</v>
      </c>
      <c r="G39" s="133">
        <v>0.9780694467519522</v>
      </c>
      <c r="H39" s="133">
        <v>0.9780694467519522</v>
      </c>
      <c r="I39" s="133">
        <v>0.9780694467519522</v>
      </c>
    </row>
    <row r="40" spans="1:9" ht="11.25">
      <c r="A40" s="134" t="s">
        <v>81</v>
      </c>
      <c r="B40" s="133">
        <v>1</v>
      </c>
      <c r="C40" s="133">
        <v>1</v>
      </c>
      <c r="D40" s="133">
        <v>1</v>
      </c>
      <c r="E40" s="133">
        <v>1</v>
      </c>
      <c r="F40" s="133">
        <v>1</v>
      </c>
      <c r="G40" s="133">
        <v>1</v>
      </c>
      <c r="H40" s="133">
        <v>1</v>
      </c>
      <c r="I40" s="133">
        <v>1</v>
      </c>
    </row>
    <row r="41" spans="1:9" ht="11.25">
      <c r="A41" s="134" t="s">
        <v>121</v>
      </c>
      <c r="B41" s="133">
        <v>1</v>
      </c>
      <c r="C41" s="133">
        <v>1</v>
      </c>
      <c r="D41" s="133">
        <v>1</v>
      </c>
      <c r="E41" s="133">
        <v>1</v>
      </c>
      <c r="F41" s="133">
        <v>1</v>
      </c>
      <c r="G41" s="133">
        <v>1</v>
      </c>
      <c r="H41" s="133">
        <v>1</v>
      </c>
      <c r="I41" s="133">
        <v>1</v>
      </c>
    </row>
    <row r="42" spans="1:9" ht="11.25">
      <c r="A42" s="134" t="s">
        <v>39</v>
      </c>
      <c r="B42" s="133">
        <v>1</v>
      </c>
      <c r="C42" s="133">
        <v>1</v>
      </c>
      <c r="D42" s="133">
        <v>1</v>
      </c>
      <c r="E42" s="133">
        <v>1</v>
      </c>
      <c r="F42" s="133">
        <v>1</v>
      </c>
      <c r="G42" s="133">
        <v>1</v>
      </c>
      <c r="H42" s="133">
        <v>1</v>
      </c>
      <c r="I42" s="133">
        <v>1</v>
      </c>
    </row>
    <row r="43" spans="1:9" ht="11.25">
      <c r="A43" s="134" t="s">
        <v>160</v>
      </c>
      <c r="B43" s="133">
        <v>1</v>
      </c>
      <c r="C43" s="133">
        <v>1</v>
      </c>
      <c r="D43" s="133">
        <v>1</v>
      </c>
      <c r="E43" s="133">
        <v>1</v>
      </c>
      <c r="F43" s="133">
        <v>1</v>
      </c>
      <c r="G43" s="133">
        <v>1</v>
      </c>
      <c r="H43" s="133">
        <v>1</v>
      </c>
      <c r="I43" s="133">
        <v>1</v>
      </c>
    </row>
    <row r="44" spans="1:9" ht="11.25">
      <c r="A44" s="134" t="s">
        <v>88</v>
      </c>
      <c r="B44" s="133">
        <v>1</v>
      </c>
      <c r="C44" s="133">
        <v>1</v>
      </c>
      <c r="D44" s="133">
        <v>1</v>
      </c>
      <c r="E44" s="133">
        <v>1</v>
      </c>
      <c r="F44" s="133">
        <v>1</v>
      </c>
      <c r="G44" s="133">
        <v>1</v>
      </c>
      <c r="H44" s="133">
        <v>1</v>
      </c>
      <c r="I44" s="133">
        <v>1</v>
      </c>
    </row>
    <row r="45" spans="1:9" ht="11.25">
      <c r="A45" s="135" t="s">
        <v>41</v>
      </c>
      <c r="B45" s="138">
        <v>1</v>
      </c>
      <c r="C45" s="138">
        <v>1</v>
      </c>
      <c r="D45" s="138">
        <v>1</v>
      </c>
      <c r="E45" s="138">
        <v>1</v>
      </c>
      <c r="F45" s="138">
        <v>1</v>
      </c>
      <c r="G45" s="138">
        <v>1</v>
      </c>
      <c r="H45" s="138">
        <v>1</v>
      </c>
      <c r="I45" s="138">
        <v>1</v>
      </c>
    </row>
    <row r="46" spans="1:9" ht="11.25">
      <c r="A46" s="135" t="s">
        <v>136</v>
      </c>
      <c r="B46" s="138">
        <v>1</v>
      </c>
      <c r="C46" s="138">
        <v>1</v>
      </c>
      <c r="D46" s="138">
        <v>1</v>
      </c>
      <c r="E46" s="138">
        <v>1</v>
      </c>
      <c r="F46" s="138">
        <v>1</v>
      </c>
      <c r="G46" s="138">
        <v>1</v>
      </c>
      <c r="H46" s="138">
        <v>1</v>
      </c>
      <c r="I46" s="138">
        <v>1</v>
      </c>
    </row>
    <row r="47" spans="1:9" ht="11.25">
      <c r="A47" s="135" t="s">
        <v>123</v>
      </c>
      <c r="B47" s="138">
        <v>1</v>
      </c>
      <c r="C47" s="138">
        <v>1</v>
      </c>
      <c r="D47" s="138">
        <v>1</v>
      </c>
      <c r="E47" s="138">
        <v>1</v>
      </c>
      <c r="F47" s="138">
        <v>1</v>
      </c>
      <c r="G47" s="138">
        <v>1</v>
      </c>
      <c r="H47" s="138">
        <v>1</v>
      </c>
      <c r="I47" s="138">
        <v>1</v>
      </c>
    </row>
    <row r="48" spans="1:9" ht="11.25">
      <c r="A48" s="135" t="s">
        <v>184</v>
      </c>
      <c r="B48" s="138">
        <v>1</v>
      </c>
      <c r="C48" s="138">
        <v>1</v>
      </c>
      <c r="D48" s="138">
        <v>1</v>
      </c>
      <c r="E48" s="138">
        <v>1</v>
      </c>
      <c r="F48" s="138">
        <v>1</v>
      </c>
      <c r="G48" s="138">
        <v>1</v>
      </c>
      <c r="H48" s="138">
        <v>1</v>
      </c>
      <c r="I48" s="138">
        <v>1</v>
      </c>
    </row>
    <row r="49" spans="1:9" ht="11.25">
      <c r="A49" s="117" t="s">
        <v>429</v>
      </c>
      <c r="B49" s="131">
        <v>0.9995725869963551</v>
      </c>
      <c r="C49" s="131">
        <v>0.999556756885109</v>
      </c>
      <c r="D49" s="131">
        <v>0.9995646719407321</v>
      </c>
      <c r="E49" s="131">
        <v>0.998955212657757</v>
      </c>
      <c r="F49" s="131">
        <v>0.999263899827056</v>
      </c>
      <c r="G49" s="131">
        <v>0.9992441121879984</v>
      </c>
      <c r="H49" s="131">
        <v>0.9992361971323753</v>
      </c>
      <c r="I49" s="131">
        <v>0.9985475872931697</v>
      </c>
    </row>
    <row r="50" spans="1:9" ht="22.5">
      <c r="A50" s="118" t="s">
        <v>430</v>
      </c>
      <c r="B50" s="287">
        <v>0</v>
      </c>
      <c r="C50" s="287"/>
      <c r="D50" s="287"/>
      <c r="E50" s="287"/>
      <c r="F50" s="287">
        <v>0</v>
      </c>
      <c r="G50" s="287"/>
      <c r="H50" s="287"/>
      <c r="I50" s="287"/>
    </row>
    <row r="51" spans="1:9" ht="15">
      <c r="A51" s="248" t="s">
        <v>778</v>
      </c>
      <c r="B51" s="288" t="s">
        <v>779</v>
      </c>
      <c r="C51" s="285"/>
      <c r="D51" s="285"/>
      <c r="E51" s="285"/>
      <c r="F51" s="285"/>
      <c r="G51" s="285"/>
      <c r="H51" s="285"/>
      <c r="I51" s="286"/>
    </row>
    <row r="52" spans="1:9" ht="11.25">
      <c r="A52" s="250"/>
      <c r="B52" s="274" t="s">
        <v>911</v>
      </c>
      <c r="C52" s="274"/>
      <c r="D52" s="274"/>
      <c r="E52" s="274"/>
      <c r="F52" s="274"/>
      <c r="G52" s="274"/>
      <c r="H52" s="274"/>
      <c r="I52" s="274"/>
    </row>
  </sheetData>
  <sheetProtection/>
  <mergeCells count="4">
    <mergeCell ref="B50:E50"/>
    <mergeCell ref="F50:I50"/>
    <mergeCell ref="B51:I51"/>
    <mergeCell ref="B52:I52"/>
  </mergeCells>
  <printOptions/>
  <pageMargins left="0.7" right="0.7" top="0.75" bottom="0.75" header="0.3" footer="0.3"/>
  <pageSetup horizontalDpi="600" verticalDpi="600" orientation="portrait" paperSize="9" r:id="rId1"/>
  <ignoredErrors>
    <ignoredError sqref="A4:A48" numberStoredAsText="1"/>
  </ignoredErrors>
</worksheet>
</file>

<file path=xl/worksheets/sheet17.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11.421875" defaultRowHeight="15"/>
  <cols>
    <col min="1" max="1" width="11.421875" style="2" customWidth="1"/>
    <col min="2" max="4" width="10.28125" style="2" customWidth="1"/>
    <col min="5" max="5" width="15.00390625" style="2" customWidth="1"/>
    <col min="6" max="8" width="11.00390625" style="2" customWidth="1"/>
    <col min="9" max="9" width="13.28125" style="2" customWidth="1"/>
    <col min="10" max="16384" width="11.421875" style="2" customWidth="1"/>
  </cols>
  <sheetData>
    <row r="1" ht="11.25">
      <c r="A1" s="49" t="s">
        <v>838</v>
      </c>
    </row>
    <row r="3" spans="1:9" ht="33.75">
      <c r="A3" s="105" t="s">
        <v>700</v>
      </c>
      <c r="B3" s="115" t="s">
        <v>439</v>
      </c>
      <c r="C3" s="115" t="s">
        <v>440</v>
      </c>
      <c r="D3" s="115" t="s">
        <v>441</v>
      </c>
      <c r="E3" s="115" t="s">
        <v>713</v>
      </c>
      <c r="F3" s="115" t="s">
        <v>443</v>
      </c>
      <c r="G3" s="115" t="s">
        <v>444</v>
      </c>
      <c r="H3" s="115" t="s">
        <v>445</v>
      </c>
      <c r="I3" s="115" t="s">
        <v>714</v>
      </c>
    </row>
    <row r="4" spans="1:9" ht="11.25">
      <c r="A4" s="106" t="s">
        <v>46</v>
      </c>
      <c r="B4" s="133">
        <v>1</v>
      </c>
      <c r="C4" s="133">
        <v>1</v>
      </c>
      <c r="D4" s="133">
        <v>1</v>
      </c>
      <c r="E4" s="133">
        <v>1</v>
      </c>
      <c r="F4" s="133">
        <v>1</v>
      </c>
      <c r="G4" s="133">
        <v>1</v>
      </c>
      <c r="H4" s="133">
        <v>1</v>
      </c>
      <c r="I4" s="133">
        <v>1</v>
      </c>
    </row>
    <row r="5" spans="1:9" ht="11.25">
      <c r="A5" s="106" t="s">
        <v>420</v>
      </c>
      <c r="B5" s="133">
        <v>1</v>
      </c>
      <c r="C5" s="133">
        <v>1</v>
      </c>
      <c r="D5" s="133">
        <v>1</v>
      </c>
      <c r="E5" s="133">
        <v>1</v>
      </c>
      <c r="F5" s="133">
        <v>1</v>
      </c>
      <c r="G5" s="133">
        <v>1</v>
      </c>
      <c r="H5" s="133">
        <v>1</v>
      </c>
      <c r="I5" s="133">
        <v>1</v>
      </c>
    </row>
    <row r="6" spans="1:9" ht="11.25">
      <c r="A6" s="106" t="s">
        <v>421</v>
      </c>
      <c r="B6" s="133">
        <v>1</v>
      </c>
      <c r="C6" s="133">
        <v>1</v>
      </c>
      <c r="D6" s="133">
        <v>1</v>
      </c>
      <c r="E6" s="133">
        <v>1</v>
      </c>
      <c r="F6" s="133">
        <v>1</v>
      </c>
      <c r="G6" s="133">
        <v>1</v>
      </c>
      <c r="H6" s="133">
        <v>1</v>
      </c>
      <c r="I6" s="133">
        <v>1</v>
      </c>
    </row>
    <row r="7" spans="1:9" ht="11.25">
      <c r="A7" s="106" t="s">
        <v>92</v>
      </c>
      <c r="B7" s="133">
        <v>1</v>
      </c>
      <c r="C7" s="133">
        <v>1</v>
      </c>
      <c r="D7" s="133">
        <v>1</v>
      </c>
      <c r="E7" s="133">
        <v>1</v>
      </c>
      <c r="F7" s="133">
        <v>1</v>
      </c>
      <c r="G7" s="133">
        <v>1</v>
      </c>
      <c r="H7" s="133">
        <v>1</v>
      </c>
      <c r="I7" s="133">
        <v>1</v>
      </c>
    </row>
    <row r="8" spans="1:9" ht="11.25">
      <c r="A8" s="106" t="s">
        <v>65</v>
      </c>
      <c r="B8" s="133">
        <v>1</v>
      </c>
      <c r="C8" s="133">
        <v>1</v>
      </c>
      <c r="D8" s="133">
        <v>1</v>
      </c>
      <c r="E8" s="133">
        <v>1</v>
      </c>
      <c r="F8" s="133">
        <v>1</v>
      </c>
      <c r="G8" s="133">
        <v>1</v>
      </c>
      <c r="H8" s="133">
        <v>1</v>
      </c>
      <c r="I8" s="133">
        <v>1</v>
      </c>
    </row>
    <row r="9" spans="1:9" ht="11.25">
      <c r="A9" s="106" t="s">
        <v>67</v>
      </c>
      <c r="B9" s="133">
        <v>1</v>
      </c>
      <c r="C9" s="133">
        <v>1</v>
      </c>
      <c r="D9" s="133">
        <v>1</v>
      </c>
      <c r="E9" s="133">
        <v>1</v>
      </c>
      <c r="F9" s="133">
        <v>1</v>
      </c>
      <c r="G9" s="133">
        <v>1</v>
      </c>
      <c r="H9" s="133">
        <v>1</v>
      </c>
      <c r="I9" s="133">
        <v>1</v>
      </c>
    </row>
    <row r="10" spans="1:9" ht="11.25">
      <c r="A10" s="106" t="s">
        <v>105</v>
      </c>
      <c r="B10" s="133">
        <v>1</v>
      </c>
      <c r="C10" s="133">
        <v>1</v>
      </c>
      <c r="D10" s="133">
        <v>1</v>
      </c>
      <c r="E10" s="133">
        <v>1</v>
      </c>
      <c r="F10" s="133">
        <v>1</v>
      </c>
      <c r="G10" s="133">
        <v>1</v>
      </c>
      <c r="H10" s="133">
        <v>1</v>
      </c>
      <c r="I10" s="133">
        <v>1</v>
      </c>
    </row>
    <row r="11" spans="1:9" ht="11.25">
      <c r="A11" s="106" t="s">
        <v>69</v>
      </c>
      <c r="B11" s="133">
        <v>1</v>
      </c>
      <c r="C11" s="133">
        <v>1</v>
      </c>
      <c r="D11" s="133">
        <v>1</v>
      </c>
      <c r="E11" s="133">
        <v>1</v>
      </c>
      <c r="F11" s="133">
        <v>1</v>
      </c>
      <c r="G11" s="133">
        <v>1</v>
      </c>
      <c r="H11" s="133">
        <v>1</v>
      </c>
      <c r="I11" s="133">
        <v>1</v>
      </c>
    </row>
    <row r="12" spans="1:9" ht="11.25">
      <c r="A12" s="106" t="s">
        <v>53</v>
      </c>
      <c r="B12" s="133">
        <v>1</v>
      </c>
      <c r="C12" s="133">
        <v>1</v>
      </c>
      <c r="D12" s="133">
        <v>1</v>
      </c>
      <c r="E12" s="133">
        <v>1</v>
      </c>
      <c r="F12" s="133">
        <v>1</v>
      </c>
      <c r="G12" s="133">
        <v>1</v>
      </c>
      <c r="H12" s="133">
        <v>1</v>
      </c>
      <c r="I12" s="133">
        <v>1</v>
      </c>
    </row>
    <row r="13" spans="1:9" ht="11.25">
      <c r="A13" s="106" t="s">
        <v>60</v>
      </c>
      <c r="B13" s="243">
        <v>1</v>
      </c>
      <c r="C13" s="243">
        <v>1</v>
      </c>
      <c r="D13" s="243">
        <v>1</v>
      </c>
      <c r="E13" s="243">
        <v>1</v>
      </c>
      <c r="F13" s="243">
        <v>1</v>
      </c>
      <c r="G13" s="243">
        <v>1</v>
      </c>
      <c r="H13" s="243">
        <v>1</v>
      </c>
      <c r="I13" s="243">
        <v>1</v>
      </c>
    </row>
    <row r="14" spans="1:9" ht="11.25">
      <c r="A14" s="106" t="s">
        <v>422</v>
      </c>
      <c r="B14" s="133">
        <v>1</v>
      </c>
      <c r="C14" s="133">
        <v>1</v>
      </c>
      <c r="D14" s="133">
        <v>1</v>
      </c>
      <c r="E14" s="133">
        <v>1</v>
      </c>
      <c r="F14" s="133">
        <v>1</v>
      </c>
      <c r="G14" s="133">
        <v>1</v>
      </c>
      <c r="H14" s="133">
        <v>1</v>
      </c>
      <c r="I14" s="133">
        <v>1</v>
      </c>
    </row>
    <row r="15" spans="1:9" ht="11.25">
      <c r="A15" s="106" t="s">
        <v>48</v>
      </c>
      <c r="B15" s="133">
        <v>1</v>
      </c>
      <c r="C15" s="133">
        <v>1</v>
      </c>
      <c r="D15" s="133">
        <v>1</v>
      </c>
      <c r="E15" s="133">
        <v>1</v>
      </c>
      <c r="F15" s="133">
        <v>1</v>
      </c>
      <c r="G15" s="133">
        <v>1</v>
      </c>
      <c r="H15" s="133">
        <v>1</v>
      </c>
      <c r="I15" s="133">
        <v>1</v>
      </c>
    </row>
    <row r="16" spans="1:9" ht="11.25">
      <c r="A16" s="106" t="s">
        <v>62</v>
      </c>
      <c r="B16" s="133">
        <v>1</v>
      </c>
      <c r="C16" s="133">
        <v>1</v>
      </c>
      <c r="D16" s="133">
        <v>1</v>
      </c>
      <c r="E16" s="133">
        <v>1</v>
      </c>
      <c r="F16" s="133">
        <v>1</v>
      </c>
      <c r="G16" s="133">
        <v>1</v>
      </c>
      <c r="H16" s="133">
        <v>1</v>
      </c>
      <c r="I16" s="133">
        <v>1</v>
      </c>
    </row>
    <row r="17" spans="1:9" ht="11.25">
      <c r="A17" s="106" t="s">
        <v>138</v>
      </c>
      <c r="B17" s="133">
        <v>1</v>
      </c>
      <c r="C17" s="133">
        <v>1</v>
      </c>
      <c r="D17" s="133">
        <v>1</v>
      </c>
      <c r="E17" s="133">
        <v>1</v>
      </c>
      <c r="F17" s="133">
        <v>1</v>
      </c>
      <c r="G17" s="133">
        <v>1</v>
      </c>
      <c r="H17" s="133">
        <v>1</v>
      </c>
      <c r="I17" s="133">
        <v>1</v>
      </c>
    </row>
    <row r="18" spans="1:9" ht="11.25">
      <c r="A18" s="106" t="s">
        <v>186</v>
      </c>
      <c r="B18" s="133">
        <v>1</v>
      </c>
      <c r="C18" s="133">
        <v>1</v>
      </c>
      <c r="D18" s="133">
        <v>1</v>
      </c>
      <c r="E18" s="133">
        <v>1</v>
      </c>
      <c r="F18" s="133">
        <v>1</v>
      </c>
      <c r="G18" s="133">
        <v>1</v>
      </c>
      <c r="H18" s="133">
        <v>1</v>
      </c>
      <c r="I18" s="133">
        <v>1</v>
      </c>
    </row>
    <row r="19" spans="1:9" ht="11.25">
      <c r="A19" s="106" t="s">
        <v>74</v>
      </c>
      <c r="B19" s="133">
        <v>1</v>
      </c>
      <c r="C19" s="133">
        <v>1</v>
      </c>
      <c r="D19" s="133">
        <v>1</v>
      </c>
      <c r="E19" s="133">
        <v>1</v>
      </c>
      <c r="F19" s="133">
        <v>1</v>
      </c>
      <c r="G19" s="133">
        <v>1</v>
      </c>
      <c r="H19" s="133">
        <v>1</v>
      </c>
      <c r="I19" s="133">
        <v>1</v>
      </c>
    </row>
    <row r="20" spans="1:9" ht="11.25">
      <c r="A20" s="106" t="s">
        <v>76</v>
      </c>
      <c r="B20" s="133">
        <v>1</v>
      </c>
      <c r="C20" s="133">
        <v>1</v>
      </c>
      <c r="D20" s="133">
        <v>1</v>
      </c>
      <c r="E20" s="133">
        <v>1</v>
      </c>
      <c r="F20" s="133">
        <v>1</v>
      </c>
      <c r="G20" s="133">
        <v>1</v>
      </c>
      <c r="H20" s="133">
        <v>1</v>
      </c>
      <c r="I20" s="133">
        <v>1</v>
      </c>
    </row>
    <row r="21" spans="1:9" ht="11.25">
      <c r="A21" s="106" t="s">
        <v>162</v>
      </c>
      <c r="B21" s="133">
        <v>1</v>
      </c>
      <c r="C21" s="133">
        <v>1</v>
      </c>
      <c r="D21" s="133">
        <v>1</v>
      </c>
      <c r="E21" s="133">
        <v>1</v>
      </c>
      <c r="F21" s="133">
        <v>1</v>
      </c>
      <c r="G21" s="133">
        <v>1</v>
      </c>
      <c r="H21" s="133">
        <v>1</v>
      </c>
      <c r="I21" s="133">
        <v>1</v>
      </c>
    </row>
    <row r="22" spans="1:9" ht="11.25">
      <c r="A22" s="106" t="s">
        <v>83</v>
      </c>
      <c r="B22" s="133">
        <v>1</v>
      </c>
      <c r="C22" s="133">
        <v>1</v>
      </c>
      <c r="D22" s="133">
        <v>1</v>
      </c>
      <c r="E22" s="133">
        <v>1</v>
      </c>
      <c r="F22" s="133">
        <v>1</v>
      </c>
      <c r="G22" s="133">
        <v>1</v>
      </c>
      <c r="H22" s="133">
        <v>1</v>
      </c>
      <c r="I22" s="133">
        <v>1</v>
      </c>
    </row>
    <row r="23" spans="1:9" ht="11.25">
      <c r="A23" s="106" t="s">
        <v>55</v>
      </c>
      <c r="B23" s="133">
        <v>0.9720410065237651</v>
      </c>
      <c r="C23" s="133">
        <v>0.9683131407269339</v>
      </c>
      <c r="D23" s="133">
        <v>0.9720410065237651</v>
      </c>
      <c r="E23" s="133">
        <v>0.8853681267474371</v>
      </c>
      <c r="F23" s="133">
        <v>0.961789375582479</v>
      </c>
      <c r="G23" s="133">
        <v>0.9571295433364398</v>
      </c>
      <c r="H23" s="133">
        <v>0.9580615097856477</v>
      </c>
      <c r="I23" s="133">
        <v>0.8564771668219944</v>
      </c>
    </row>
    <row r="24" spans="1:9" ht="11.25">
      <c r="A24" s="106" t="s">
        <v>94</v>
      </c>
      <c r="B24" s="133">
        <v>1</v>
      </c>
      <c r="C24" s="133">
        <v>1</v>
      </c>
      <c r="D24" s="133">
        <v>1</v>
      </c>
      <c r="E24" s="133">
        <v>1</v>
      </c>
      <c r="F24" s="133">
        <v>1</v>
      </c>
      <c r="G24" s="133">
        <v>1</v>
      </c>
      <c r="H24" s="133">
        <v>1</v>
      </c>
      <c r="I24" s="133">
        <v>1</v>
      </c>
    </row>
    <row r="25" spans="1:9" ht="11.25">
      <c r="A25" s="106" t="s">
        <v>164</v>
      </c>
      <c r="B25" s="133">
        <v>1</v>
      </c>
      <c r="C25" s="133">
        <v>1</v>
      </c>
      <c r="D25" s="133">
        <v>1</v>
      </c>
      <c r="E25" s="133">
        <v>1</v>
      </c>
      <c r="F25" s="133">
        <v>1</v>
      </c>
      <c r="G25" s="133">
        <v>1</v>
      </c>
      <c r="H25" s="133">
        <v>1</v>
      </c>
      <c r="I25" s="133">
        <v>1</v>
      </c>
    </row>
    <row r="26" spans="1:9" ht="11.25">
      <c r="A26" s="106" t="s">
        <v>166</v>
      </c>
      <c r="B26" s="133">
        <v>1</v>
      </c>
      <c r="C26" s="133">
        <v>1</v>
      </c>
      <c r="D26" s="133">
        <v>1</v>
      </c>
      <c r="E26" s="133">
        <v>1</v>
      </c>
      <c r="F26" s="133">
        <v>1</v>
      </c>
      <c r="G26" s="133">
        <v>1</v>
      </c>
      <c r="H26" s="133">
        <v>1</v>
      </c>
      <c r="I26" s="133">
        <v>1</v>
      </c>
    </row>
    <row r="27" spans="1:9" ht="11.25">
      <c r="A27" s="106" t="s">
        <v>423</v>
      </c>
      <c r="B27" s="133">
        <v>1</v>
      </c>
      <c r="C27" s="133">
        <v>1</v>
      </c>
      <c r="D27" s="133">
        <v>1</v>
      </c>
      <c r="E27" s="133">
        <v>1</v>
      </c>
      <c r="F27" s="133">
        <v>1</v>
      </c>
      <c r="G27" s="133">
        <v>1</v>
      </c>
      <c r="H27" s="133">
        <v>1</v>
      </c>
      <c r="I27" s="133">
        <v>1</v>
      </c>
    </row>
    <row r="28" spans="1:9" ht="11.25">
      <c r="A28" s="106" t="s">
        <v>28</v>
      </c>
      <c r="B28" s="133">
        <v>1</v>
      </c>
      <c r="C28" s="133">
        <v>1</v>
      </c>
      <c r="D28" s="133">
        <v>1</v>
      </c>
      <c r="E28" s="133">
        <v>1</v>
      </c>
      <c r="F28" s="133">
        <v>1</v>
      </c>
      <c r="G28" s="133">
        <v>1</v>
      </c>
      <c r="H28" s="133">
        <v>1</v>
      </c>
      <c r="I28" s="133">
        <v>1</v>
      </c>
    </row>
    <row r="29" spans="1:9" ht="11.25">
      <c r="A29" s="106" t="s">
        <v>830</v>
      </c>
      <c r="B29" s="133">
        <v>1</v>
      </c>
      <c r="C29" s="133">
        <v>1</v>
      </c>
      <c r="D29" s="133">
        <v>1</v>
      </c>
      <c r="E29" s="133">
        <v>1</v>
      </c>
      <c r="F29" s="133">
        <v>1</v>
      </c>
      <c r="G29" s="133">
        <v>1</v>
      </c>
      <c r="H29" s="133">
        <v>1</v>
      </c>
      <c r="I29" s="133">
        <v>1</v>
      </c>
    </row>
    <row r="30" spans="1:9" ht="11.25">
      <c r="A30" s="106" t="s">
        <v>424</v>
      </c>
      <c r="B30" s="133">
        <v>1</v>
      </c>
      <c r="C30" s="133">
        <v>1</v>
      </c>
      <c r="D30" s="133">
        <v>1</v>
      </c>
      <c r="E30" s="133">
        <v>1</v>
      </c>
      <c r="F30" s="133">
        <v>1</v>
      </c>
      <c r="G30" s="133">
        <v>1</v>
      </c>
      <c r="H30" s="133">
        <v>1</v>
      </c>
      <c r="I30" s="133">
        <v>1</v>
      </c>
    </row>
    <row r="31" spans="1:9" ht="11.25">
      <c r="A31" s="106" t="s">
        <v>112</v>
      </c>
      <c r="B31" s="133">
        <v>1</v>
      </c>
      <c r="C31" s="133">
        <v>1</v>
      </c>
      <c r="D31" s="133">
        <v>1</v>
      </c>
      <c r="E31" s="133">
        <v>1</v>
      </c>
      <c r="F31" s="133">
        <v>1</v>
      </c>
      <c r="G31" s="133">
        <v>1</v>
      </c>
      <c r="H31" s="133">
        <v>1</v>
      </c>
      <c r="I31" s="133">
        <v>1</v>
      </c>
    </row>
    <row r="32" spans="1:9" ht="11.25">
      <c r="A32" s="106" t="s">
        <v>425</v>
      </c>
      <c r="B32" s="133">
        <v>1</v>
      </c>
      <c r="C32" s="133">
        <v>1</v>
      </c>
      <c r="D32" s="133">
        <v>1</v>
      </c>
      <c r="E32" s="133">
        <v>1</v>
      </c>
      <c r="F32" s="133">
        <v>1</v>
      </c>
      <c r="G32" s="133">
        <v>1</v>
      </c>
      <c r="H32" s="133">
        <v>1</v>
      </c>
      <c r="I32" s="133">
        <v>1</v>
      </c>
    </row>
    <row r="33" spans="1:9" ht="11.25">
      <c r="A33" s="106" t="s">
        <v>140</v>
      </c>
      <c r="B33" s="133">
        <v>1</v>
      </c>
      <c r="C33" s="133">
        <v>1</v>
      </c>
      <c r="D33" s="133">
        <v>1</v>
      </c>
      <c r="E33" s="133">
        <v>1</v>
      </c>
      <c r="F33" s="133">
        <v>1</v>
      </c>
      <c r="G33" s="133">
        <v>1</v>
      </c>
      <c r="H33" s="133">
        <v>1</v>
      </c>
      <c r="I33" s="133">
        <v>1</v>
      </c>
    </row>
    <row r="34" spans="1:9" ht="11.25">
      <c r="A34" s="106" t="s">
        <v>142</v>
      </c>
      <c r="B34" s="133">
        <v>1</v>
      </c>
      <c r="C34" s="133">
        <v>1</v>
      </c>
      <c r="D34" s="133">
        <v>1</v>
      </c>
      <c r="E34" s="133">
        <v>1</v>
      </c>
      <c r="F34" s="133">
        <v>1</v>
      </c>
      <c r="G34" s="133">
        <v>1</v>
      </c>
      <c r="H34" s="133">
        <v>1</v>
      </c>
      <c r="I34" s="133">
        <v>1</v>
      </c>
    </row>
    <row r="35" spans="1:9" ht="11.25">
      <c r="A35" s="106" t="s">
        <v>197</v>
      </c>
      <c r="B35" s="133">
        <v>1</v>
      </c>
      <c r="C35" s="133">
        <v>1</v>
      </c>
      <c r="D35" s="133">
        <v>1</v>
      </c>
      <c r="E35" s="133">
        <v>1</v>
      </c>
      <c r="F35" s="133">
        <v>1</v>
      </c>
      <c r="G35" s="133">
        <v>1</v>
      </c>
      <c r="H35" s="133">
        <v>1</v>
      </c>
      <c r="I35" s="133">
        <v>1</v>
      </c>
    </row>
    <row r="36" spans="1:9" ht="11.25">
      <c r="A36" s="106" t="s">
        <v>199</v>
      </c>
      <c r="B36" s="133">
        <v>1</v>
      </c>
      <c r="C36" s="133">
        <v>1</v>
      </c>
      <c r="D36" s="133">
        <v>1</v>
      </c>
      <c r="E36" s="133">
        <v>1</v>
      </c>
      <c r="F36" s="133">
        <v>1</v>
      </c>
      <c r="G36" s="133">
        <v>1</v>
      </c>
      <c r="H36" s="133">
        <v>1</v>
      </c>
      <c r="I36" s="133">
        <v>1</v>
      </c>
    </row>
    <row r="37" spans="1:9" ht="11.25">
      <c r="A37" s="106" t="s">
        <v>96</v>
      </c>
      <c r="B37" s="133">
        <v>1</v>
      </c>
      <c r="C37" s="133">
        <v>1</v>
      </c>
      <c r="D37" s="133">
        <v>1</v>
      </c>
      <c r="E37" s="133">
        <v>1</v>
      </c>
      <c r="F37" s="133">
        <v>1</v>
      </c>
      <c r="G37" s="133">
        <v>1</v>
      </c>
      <c r="H37" s="133">
        <v>1</v>
      </c>
      <c r="I37" s="133">
        <v>1</v>
      </c>
    </row>
    <row r="38" spans="1:9" ht="11.25">
      <c r="A38" s="106" t="s">
        <v>114</v>
      </c>
      <c r="B38" s="133">
        <v>1</v>
      </c>
      <c r="C38" s="133">
        <v>1</v>
      </c>
      <c r="D38" s="133">
        <v>1</v>
      </c>
      <c r="E38" s="133">
        <v>1</v>
      </c>
      <c r="F38" s="133">
        <v>1</v>
      </c>
      <c r="G38" s="133">
        <v>1</v>
      </c>
      <c r="H38" s="133">
        <v>1</v>
      </c>
      <c r="I38" s="133">
        <v>1</v>
      </c>
    </row>
    <row r="39" spans="1:9" ht="11.25">
      <c r="A39" s="106" t="s">
        <v>149</v>
      </c>
      <c r="B39" s="133">
        <v>1</v>
      </c>
      <c r="C39" s="133">
        <v>1</v>
      </c>
      <c r="D39" s="133">
        <v>1</v>
      </c>
      <c r="E39" s="133">
        <v>1</v>
      </c>
      <c r="F39" s="133">
        <v>1</v>
      </c>
      <c r="G39" s="133">
        <v>1</v>
      </c>
      <c r="H39" s="133">
        <v>1</v>
      </c>
      <c r="I39" s="133">
        <v>1</v>
      </c>
    </row>
    <row r="40" spans="1:9" ht="11.25">
      <c r="A40" s="106" t="s">
        <v>71</v>
      </c>
      <c r="B40" s="133">
        <v>1</v>
      </c>
      <c r="C40" s="133">
        <v>1</v>
      </c>
      <c r="D40" s="133">
        <v>1</v>
      </c>
      <c r="E40" s="133">
        <v>1</v>
      </c>
      <c r="F40" s="133">
        <v>1</v>
      </c>
      <c r="G40" s="133">
        <v>1</v>
      </c>
      <c r="H40" s="133">
        <v>1</v>
      </c>
      <c r="I40" s="133">
        <v>1</v>
      </c>
    </row>
    <row r="41" spans="1:9" ht="11.25">
      <c r="A41" s="106" t="s">
        <v>57</v>
      </c>
      <c r="B41" s="133">
        <v>1</v>
      </c>
      <c r="C41" s="133">
        <v>1</v>
      </c>
      <c r="D41" s="133">
        <v>1</v>
      </c>
      <c r="E41" s="133">
        <v>1</v>
      </c>
      <c r="F41" s="133">
        <v>1</v>
      </c>
      <c r="G41" s="133">
        <v>1</v>
      </c>
      <c r="H41" s="133">
        <v>1</v>
      </c>
      <c r="I41" s="133">
        <v>1</v>
      </c>
    </row>
    <row r="42" spans="1:9" ht="11.25">
      <c r="A42" s="106" t="s">
        <v>85</v>
      </c>
      <c r="B42" s="133">
        <v>1</v>
      </c>
      <c r="C42" s="133">
        <v>1</v>
      </c>
      <c r="D42" s="133">
        <v>1</v>
      </c>
      <c r="E42" s="133">
        <v>1</v>
      </c>
      <c r="F42" s="133">
        <v>1</v>
      </c>
      <c r="G42" s="133">
        <v>1</v>
      </c>
      <c r="H42" s="133">
        <v>1</v>
      </c>
      <c r="I42" s="133">
        <v>1</v>
      </c>
    </row>
    <row r="43" spans="1:9" ht="11.25">
      <c r="A43" s="106" t="s">
        <v>426</v>
      </c>
      <c r="B43" s="133">
        <v>1</v>
      </c>
      <c r="C43" s="133">
        <v>1</v>
      </c>
      <c r="D43" s="133">
        <v>1</v>
      </c>
      <c r="E43" s="133">
        <v>1</v>
      </c>
      <c r="F43" s="133">
        <v>1</v>
      </c>
      <c r="G43" s="133">
        <v>1</v>
      </c>
      <c r="H43" s="133">
        <v>1</v>
      </c>
      <c r="I43" s="133">
        <v>1</v>
      </c>
    </row>
    <row r="44" spans="1:9" ht="11.25">
      <c r="A44" s="106" t="s">
        <v>427</v>
      </c>
      <c r="B44" s="133">
        <v>1</v>
      </c>
      <c r="C44" s="133">
        <v>1</v>
      </c>
      <c r="D44" s="133">
        <v>1</v>
      </c>
      <c r="E44" s="133">
        <v>1</v>
      </c>
      <c r="F44" s="133">
        <v>1</v>
      </c>
      <c r="G44" s="133">
        <v>1</v>
      </c>
      <c r="H44" s="133">
        <v>1</v>
      </c>
      <c r="I44" s="133">
        <v>1</v>
      </c>
    </row>
    <row r="45" spans="1:9" ht="11.25">
      <c r="A45" s="106" t="s">
        <v>472</v>
      </c>
      <c r="B45" s="133">
        <v>1</v>
      </c>
      <c r="C45" s="133">
        <v>1</v>
      </c>
      <c r="D45" s="133">
        <v>1</v>
      </c>
      <c r="E45" s="133">
        <v>1</v>
      </c>
      <c r="F45" s="133">
        <v>1</v>
      </c>
      <c r="G45" s="133">
        <v>1</v>
      </c>
      <c r="H45" s="133">
        <v>1</v>
      </c>
      <c r="I45" s="133">
        <v>1</v>
      </c>
    </row>
    <row r="46" spans="1:9" ht="11.25">
      <c r="A46" s="106" t="s">
        <v>428</v>
      </c>
      <c r="B46" s="133">
        <v>1</v>
      </c>
      <c r="C46" s="133">
        <v>1</v>
      </c>
      <c r="D46" s="133">
        <v>1</v>
      </c>
      <c r="E46" s="133">
        <v>1</v>
      </c>
      <c r="F46" s="133">
        <v>1</v>
      </c>
      <c r="G46" s="133">
        <v>1</v>
      </c>
      <c r="H46" s="133">
        <v>1</v>
      </c>
      <c r="I46" s="133">
        <v>1</v>
      </c>
    </row>
    <row r="47" spans="1:9" ht="11.25">
      <c r="A47" s="106" t="s">
        <v>207</v>
      </c>
      <c r="B47" s="133">
        <v>1</v>
      </c>
      <c r="C47" s="133">
        <v>1</v>
      </c>
      <c r="D47" s="133">
        <v>1</v>
      </c>
      <c r="E47" s="133">
        <v>1</v>
      </c>
      <c r="F47" s="133">
        <v>1</v>
      </c>
      <c r="G47" s="133">
        <v>1</v>
      </c>
      <c r="H47" s="133">
        <v>1</v>
      </c>
      <c r="I47" s="133">
        <v>1</v>
      </c>
    </row>
    <row r="48" spans="1:9" ht="11.25">
      <c r="A48" s="106" t="s">
        <v>209</v>
      </c>
      <c r="B48" s="133">
        <v>1</v>
      </c>
      <c r="C48" s="133">
        <v>1</v>
      </c>
      <c r="D48" s="133">
        <v>1</v>
      </c>
      <c r="E48" s="133">
        <v>1</v>
      </c>
      <c r="F48" s="133">
        <v>1</v>
      </c>
      <c r="G48" s="133">
        <v>1</v>
      </c>
      <c r="H48" s="133">
        <v>1</v>
      </c>
      <c r="I48" s="133">
        <v>1</v>
      </c>
    </row>
    <row r="49" spans="1:9" ht="11.25">
      <c r="A49" s="106" t="s">
        <v>213</v>
      </c>
      <c r="B49" s="133">
        <v>1</v>
      </c>
      <c r="C49" s="133">
        <v>1</v>
      </c>
      <c r="D49" s="133">
        <v>1</v>
      </c>
      <c r="E49" s="133">
        <v>1</v>
      </c>
      <c r="F49" s="133">
        <v>1</v>
      </c>
      <c r="G49" s="133">
        <v>1</v>
      </c>
      <c r="H49" s="133">
        <v>1</v>
      </c>
      <c r="I49" s="133">
        <v>1</v>
      </c>
    </row>
    <row r="50" spans="1:9" ht="11.25">
      <c r="A50" s="136" t="s">
        <v>429</v>
      </c>
      <c r="B50" s="132">
        <v>0.9995725869963551</v>
      </c>
      <c r="C50" s="132">
        <v>0.999556756885109</v>
      </c>
      <c r="D50" s="132">
        <v>0.9995646719407321</v>
      </c>
      <c r="E50" s="132">
        <v>0.998955212657757</v>
      </c>
      <c r="F50" s="132">
        <v>0.999263899827056</v>
      </c>
      <c r="G50" s="132">
        <v>0.9992441121879984</v>
      </c>
      <c r="H50" s="132">
        <v>0.9992361971323753</v>
      </c>
      <c r="I50" s="132">
        <v>0.9985475872931697</v>
      </c>
    </row>
    <row r="51" spans="1:9" ht="22.5">
      <c r="A51" s="118" t="s">
        <v>430</v>
      </c>
      <c r="B51" s="287">
        <v>0</v>
      </c>
      <c r="C51" s="287"/>
      <c r="D51" s="287"/>
      <c r="E51" s="287"/>
      <c r="F51" s="287">
        <v>0</v>
      </c>
      <c r="G51" s="287"/>
      <c r="H51" s="287"/>
      <c r="I51" s="287"/>
    </row>
    <row r="52" spans="1:9" ht="15">
      <c r="A52" s="248" t="s">
        <v>778</v>
      </c>
      <c r="B52" s="289" t="s">
        <v>779</v>
      </c>
      <c r="C52" s="290"/>
      <c r="D52" s="290"/>
      <c r="E52" s="290"/>
      <c r="F52" s="290"/>
      <c r="G52" s="290"/>
      <c r="H52" s="290"/>
      <c r="I52" s="291"/>
    </row>
    <row r="53" spans="1:9" ht="11.25">
      <c r="A53" s="250"/>
      <c r="B53" s="274" t="s">
        <v>911</v>
      </c>
      <c r="C53" s="274"/>
      <c r="D53" s="274"/>
      <c r="E53" s="274"/>
      <c r="F53" s="274"/>
      <c r="G53" s="274"/>
      <c r="H53" s="274"/>
      <c r="I53" s="274"/>
    </row>
  </sheetData>
  <sheetProtection/>
  <mergeCells count="4">
    <mergeCell ref="B51:E51"/>
    <mergeCell ref="F51:I51"/>
    <mergeCell ref="B52:I52"/>
    <mergeCell ref="B53:I53"/>
  </mergeCells>
  <printOptions/>
  <pageMargins left="0.7" right="0.7" top="0.75" bottom="0.75" header="0.3" footer="0.3"/>
  <pageSetup horizontalDpi="600" verticalDpi="600" orientation="portrait" paperSize="9" r:id="rId1"/>
  <ignoredErrors>
    <ignoredError sqref="A4:A49" numberStoredAsText="1"/>
  </ignoredErrors>
</worksheet>
</file>

<file path=xl/worksheets/sheet18.xml><?xml version="1.0" encoding="utf-8"?>
<worksheet xmlns="http://schemas.openxmlformats.org/spreadsheetml/2006/main" xmlns:r="http://schemas.openxmlformats.org/officeDocument/2006/relationships">
  <dimension ref="A1:P52"/>
  <sheetViews>
    <sheetView zoomScalePageLayoutView="0" workbookViewId="0" topLeftCell="A1">
      <selection activeCell="A1" sqref="A1:I1"/>
    </sheetView>
  </sheetViews>
  <sheetFormatPr defaultColWidth="11.421875" defaultRowHeight="15"/>
  <cols>
    <col min="1" max="1" width="11.28125" style="2" customWidth="1"/>
    <col min="2" max="2" width="9.7109375" style="2" customWidth="1"/>
    <col min="3" max="3" width="9.00390625" style="2" customWidth="1"/>
    <col min="4" max="4" width="9.57421875" style="2" customWidth="1"/>
    <col min="5" max="5" width="9.28125" style="2" customWidth="1"/>
    <col min="6" max="8" width="12.140625" style="2" customWidth="1"/>
    <col min="9" max="9" width="12.421875" style="2" customWidth="1"/>
    <col min="10" max="11" width="10.00390625" style="2" customWidth="1"/>
    <col min="12" max="12" width="7.8515625" style="2" customWidth="1"/>
    <col min="13" max="16384" width="11.421875" style="2" customWidth="1"/>
  </cols>
  <sheetData>
    <row r="1" spans="1:9" ht="11.25">
      <c r="A1" s="262" t="s">
        <v>839</v>
      </c>
      <c r="B1" s="262"/>
      <c r="C1" s="262"/>
      <c r="D1" s="262"/>
      <c r="E1" s="262"/>
      <c r="F1" s="262"/>
      <c r="G1" s="262"/>
      <c r="H1" s="262"/>
      <c r="I1" s="262"/>
    </row>
    <row r="3" spans="1:12" ht="48" customHeight="1">
      <c r="A3" s="105" t="s">
        <v>700</v>
      </c>
      <c r="B3" s="115" t="s">
        <v>715</v>
      </c>
      <c r="C3" s="115" t="s">
        <v>716</v>
      </c>
      <c r="D3" s="115" t="s">
        <v>717</v>
      </c>
      <c r="E3" s="115" t="s">
        <v>718</v>
      </c>
      <c r="F3" s="115" t="s">
        <v>451</v>
      </c>
      <c r="G3" s="115" t="s">
        <v>452</v>
      </c>
      <c r="H3" s="115" t="s">
        <v>453</v>
      </c>
      <c r="I3" s="115" t="s">
        <v>719</v>
      </c>
      <c r="J3" s="115" t="s">
        <v>455</v>
      </c>
      <c r="K3" s="115" t="s">
        <v>456</v>
      </c>
      <c r="L3" s="105" t="s">
        <v>457</v>
      </c>
    </row>
    <row r="4" spans="1:12" ht="11.25">
      <c r="A4" s="106" t="s">
        <v>152</v>
      </c>
      <c r="B4" s="133">
        <v>1</v>
      </c>
      <c r="C4" s="133">
        <v>1</v>
      </c>
      <c r="D4" s="133">
        <v>1</v>
      </c>
      <c r="E4" s="133">
        <v>1</v>
      </c>
      <c r="F4" s="133">
        <v>1</v>
      </c>
      <c r="G4" s="133">
        <v>1</v>
      </c>
      <c r="H4" s="133">
        <v>1</v>
      </c>
      <c r="I4" s="133">
        <v>1</v>
      </c>
      <c r="J4" s="133">
        <v>1</v>
      </c>
      <c r="K4" s="133">
        <v>1</v>
      </c>
      <c r="L4" s="133">
        <v>0.7874743326488707</v>
      </c>
    </row>
    <row r="5" spans="1:12" ht="11.25">
      <c r="A5" s="106" t="s">
        <v>21</v>
      </c>
      <c r="B5" s="133">
        <v>1</v>
      </c>
      <c r="C5" s="133">
        <v>1</v>
      </c>
      <c r="D5" s="133">
        <v>1</v>
      </c>
      <c r="E5" s="133">
        <v>1</v>
      </c>
      <c r="F5" s="133">
        <v>1</v>
      </c>
      <c r="G5" s="133">
        <v>1</v>
      </c>
      <c r="H5" s="133">
        <v>1</v>
      </c>
      <c r="I5" s="133">
        <v>1</v>
      </c>
      <c r="J5" s="133">
        <v>1</v>
      </c>
      <c r="K5" s="133">
        <v>1</v>
      </c>
      <c r="L5" s="133">
        <v>0.8516275548826646</v>
      </c>
    </row>
    <row r="6" spans="1:12" ht="11.25">
      <c r="A6" s="106" t="s">
        <v>169</v>
      </c>
      <c r="B6" s="133">
        <v>1</v>
      </c>
      <c r="C6" s="133">
        <v>1</v>
      </c>
      <c r="D6" s="133">
        <v>1</v>
      </c>
      <c r="E6" s="133">
        <v>1</v>
      </c>
      <c r="F6" s="133">
        <v>1</v>
      </c>
      <c r="G6" s="133">
        <v>1</v>
      </c>
      <c r="H6" s="133">
        <v>1</v>
      </c>
      <c r="I6" s="133">
        <v>1</v>
      </c>
      <c r="J6" s="133">
        <v>1</v>
      </c>
      <c r="K6" s="133">
        <v>1</v>
      </c>
      <c r="L6" s="133">
        <v>0.8373078961314255</v>
      </c>
    </row>
    <row r="7" spans="1:12" ht="11.25">
      <c r="A7" s="106" t="s">
        <v>189</v>
      </c>
      <c r="B7" s="133">
        <v>1</v>
      </c>
      <c r="C7" s="133">
        <v>1</v>
      </c>
      <c r="D7" s="133">
        <v>1</v>
      </c>
      <c r="E7" s="133">
        <v>1</v>
      </c>
      <c r="F7" s="133">
        <v>1</v>
      </c>
      <c r="G7" s="133">
        <v>1</v>
      </c>
      <c r="H7" s="133">
        <v>1</v>
      </c>
      <c r="I7" s="133">
        <v>1</v>
      </c>
      <c r="J7" s="133">
        <v>1</v>
      </c>
      <c r="K7" s="133">
        <v>1</v>
      </c>
      <c r="L7" s="133">
        <v>0.5976267529665588</v>
      </c>
    </row>
    <row r="8" spans="1:12" ht="11.25">
      <c r="A8" s="106" t="s">
        <v>191</v>
      </c>
      <c r="B8" s="133">
        <v>1</v>
      </c>
      <c r="C8" s="133">
        <v>1</v>
      </c>
      <c r="D8" s="133">
        <v>1</v>
      </c>
      <c r="E8" s="133">
        <v>1</v>
      </c>
      <c r="F8" s="133">
        <v>1</v>
      </c>
      <c r="G8" s="133">
        <v>1</v>
      </c>
      <c r="H8" s="133">
        <v>1</v>
      </c>
      <c r="I8" s="133">
        <v>1</v>
      </c>
      <c r="J8" s="133">
        <v>1</v>
      </c>
      <c r="K8" s="133">
        <v>1</v>
      </c>
      <c r="L8" s="133">
        <v>0.6589041095890411</v>
      </c>
    </row>
    <row r="9" spans="1:12" ht="11.25">
      <c r="A9" s="106" t="s">
        <v>193</v>
      </c>
      <c r="B9" s="133">
        <v>1</v>
      </c>
      <c r="C9" s="133">
        <v>1</v>
      </c>
      <c r="D9" s="133">
        <v>1</v>
      </c>
      <c r="E9" s="133">
        <v>1</v>
      </c>
      <c r="F9" s="133">
        <v>1</v>
      </c>
      <c r="G9" s="133">
        <v>1</v>
      </c>
      <c r="H9" s="133">
        <v>1</v>
      </c>
      <c r="I9" s="133">
        <v>1</v>
      </c>
      <c r="J9" s="133">
        <v>1</v>
      </c>
      <c r="K9" s="133">
        <v>1</v>
      </c>
      <c r="L9" s="133">
        <v>0.6390636798389127</v>
      </c>
    </row>
    <row r="10" spans="1:12" ht="11.25">
      <c r="A10" s="106" t="s">
        <v>154</v>
      </c>
      <c r="B10" s="133">
        <v>1</v>
      </c>
      <c r="C10" s="133">
        <v>1</v>
      </c>
      <c r="D10" s="133">
        <v>1</v>
      </c>
      <c r="E10" s="133">
        <v>1</v>
      </c>
      <c r="F10" s="133">
        <v>1</v>
      </c>
      <c r="G10" s="133">
        <v>1</v>
      </c>
      <c r="H10" s="133">
        <v>1</v>
      </c>
      <c r="I10" s="133">
        <v>1</v>
      </c>
      <c r="J10" s="133">
        <v>1</v>
      </c>
      <c r="K10" s="133">
        <v>1</v>
      </c>
      <c r="L10" s="133">
        <v>0.574430823117338</v>
      </c>
    </row>
    <row r="11" spans="1:12" ht="11.25">
      <c r="A11" s="106" t="s">
        <v>15</v>
      </c>
      <c r="B11" s="133">
        <v>1</v>
      </c>
      <c r="C11" s="133">
        <v>1</v>
      </c>
      <c r="D11" s="133">
        <v>1</v>
      </c>
      <c r="E11" s="133">
        <v>1</v>
      </c>
      <c r="F11" s="133">
        <v>1</v>
      </c>
      <c r="G11" s="133">
        <v>1</v>
      </c>
      <c r="H11" s="133">
        <v>1</v>
      </c>
      <c r="I11" s="133">
        <v>1</v>
      </c>
      <c r="J11" s="133">
        <v>1</v>
      </c>
      <c r="K11" s="133">
        <v>1</v>
      </c>
      <c r="L11" s="133">
        <v>0.8581616481774961</v>
      </c>
    </row>
    <row r="12" spans="1:12" ht="11.25">
      <c r="A12" s="106" t="s">
        <v>419</v>
      </c>
      <c r="B12" s="133">
        <v>1</v>
      </c>
      <c r="C12" s="133">
        <v>1</v>
      </c>
      <c r="D12" s="133">
        <v>1</v>
      </c>
      <c r="E12" s="133">
        <v>1</v>
      </c>
      <c r="F12" s="133">
        <v>1</v>
      </c>
      <c r="G12" s="133">
        <v>1</v>
      </c>
      <c r="H12" s="133">
        <v>1</v>
      </c>
      <c r="I12" s="133">
        <v>1</v>
      </c>
      <c r="J12" s="133">
        <v>1</v>
      </c>
      <c r="K12" s="133">
        <v>1</v>
      </c>
      <c r="L12" s="133">
        <v>0.806497175141243</v>
      </c>
    </row>
    <row r="13" spans="1:12" ht="11.25">
      <c r="A13" s="106" t="s">
        <v>178</v>
      </c>
      <c r="B13" s="133">
        <v>1</v>
      </c>
      <c r="C13" s="133">
        <v>1</v>
      </c>
      <c r="D13" s="133">
        <v>1</v>
      </c>
      <c r="E13" s="133">
        <v>1</v>
      </c>
      <c r="F13" s="133">
        <v>1</v>
      </c>
      <c r="G13" s="133">
        <v>1</v>
      </c>
      <c r="H13" s="133">
        <v>1</v>
      </c>
      <c r="I13" s="133">
        <v>1</v>
      </c>
      <c r="J13" s="133">
        <v>1</v>
      </c>
      <c r="K13" s="133">
        <v>1</v>
      </c>
      <c r="L13" s="133">
        <v>0.7328185328185328</v>
      </c>
    </row>
    <row r="14" spans="1:12" ht="11.25">
      <c r="A14" s="106" t="s">
        <v>130</v>
      </c>
      <c r="B14" s="133">
        <v>0.9968513853904282</v>
      </c>
      <c r="C14" s="133">
        <v>0.9968513853904282</v>
      </c>
      <c r="D14" s="133">
        <v>0.9968513853904282</v>
      </c>
      <c r="E14" s="133">
        <v>0.9968513853904282</v>
      </c>
      <c r="F14" s="133">
        <v>0.9968513853904282</v>
      </c>
      <c r="G14" s="133">
        <v>0.9968513853904282</v>
      </c>
      <c r="H14" s="133">
        <v>0.9968513853904282</v>
      </c>
      <c r="I14" s="133">
        <v>0.9968513853904282</v>
      </c>
      <c r="J14" s="133">
        <v>0.9968513853904282</v>
      </c>
      <c r="K14" s="133">
        <v>0.9968513853904282</v>
      </c>
      <c r="L14" s="133">
        <v>0.5270780856423174</v>
      </c>
    </row>
    <row r="15" spans="1:12" ht="11.25">
      <c r="A15" s="106" t="s">
        <v>195</v>
      </c>
      <c r="B15" s="133">
        <v>1</v>
      </c>
      <c r="C15" s="133">
        <v>1</v>
      </c>
      <c r="D15" s="133">
        <v>1</v>
      </c>
      <c r="E15" s="133">
        <v>1</v>
      </c>
      <c r="F15" s="133">
        <v>1</v>
      </c>
      <c r="G15" s="133">
        <v>1</v>
      </c>
      <c r="H15" s="133">
        <v>1</v>
      </c>
      <c r="I15" s="133">
        <v>1</v>
      </c>
      <c r="J15" s="133">
        <v>1</v>
      </c>
      <c r="K15" s="133">
        <v>1</v>
      </c>
      <c r="L15" s="133">
        <v>0.694826987617174</v>
      </c>
    </row>
    <row r="16" spans="1:15" ht="11.25">
      <c r="A16" s="106" t="s">
        <v>44</v>
      </c>
      <c r="B16" s="133">
        <v>1</v>
      </c>
      <c r="C16" s="133">
        <v>1</v>
      </c>
      <c r="D16" s="133">
        <v>1</v>
      </c>
      <c r="E16" s="133">
        <v>1</v>
      </c>
      <c r="F16" s="133">
        <v>1</v>
      </c>
      <c r="G16" s="133">
        <v>1</v>
      </c>
      <c r="H16" s="133">
        <v>1</v>
      </c>
      <c r="I16" s="133">
        <v>1</v>
      </c>
      <c r="J16" s="133">
        <v>1</v>
      </c>
      <c r="K16" s="133">
        <v>1</v>
      </c>
      <c r="L16" s="133">
        <v>0.6454849498327759</v>
      </c>
      <c r="O16" s="2" t="s">
        <v>898</v>
      </c>
    </row>
    <row r="17" spans="1:12" ht="11.25">
      <c r="A17" s="106" t="s">
        <v>171</v>
      </c>
      <c r="B17" s="133">
        <v>1</v>
      </c>
      <c r="C17" s="133">
        <v>1</v>
      </c>
      <c r="D17" s="133">
        <v>1</v>
      </c>
      <c r="E17" s="133">
        <v>1</v>
      </c>
      <c r="F17" s="133">
        <v>1</v>
      </c>
      <c r="G17" s="133">
        <v>1</v>
      </c>
      <c r="H17" s="133">
        <v>1</v>
      </c>
      <c r="I17" s="133">
        <v>1</v>
      </c>
      <c r="J17" s="133">
        <v>1</v>
      </c>
      <c r="K17" s="133">
        <v>1</v>
      </c>
      <c r="L17" s="133">
        <v>1</v>
      </c>
    </row>
    <row r="18" spans="1:12" ht="11.25">
      <c r="A18" s="106" t="s">
        <v>108</v>
      </c>
      <c r="B18" s="133">
        <v>1</v>
      </c>
      <c r="C18" s="133">
        <v>1</v>
      </c>
      <c r="D18" s="133">
        <v>1</v>
      </c>
      <c r="E18" s="133">
        <v>1</v>
      </c>
      <c r="F18" s="249">
        <v>0</v>
      </c>
      <c r="G18" s="249">
        <v>0</v>
      </c>
      <c r="H18" s="249">
        <v>0</v>
      </c>
      <c r="I18" s="249">
        <v>0</v>
      </c>
      <c r="J18" s="133">
        <v>1</v>
      </c>
      <c r="K18" s="133">
        <v>1</v>
      </c>
      <c r="L18" s="133">
        <v>0.9977761304670126</v>
      </c>
    </row>
    <row r="19" spans="1:12" ht="11.25">
      <c r="A19" s="106" t="s">
        <v>110</v>
      </c>
      <c r="B19" s="133">
        <v>1</v>
      </c>
      <c r="C19" s="133">
        <v>1</v>
      </c>
      <c r="D19" s="133">
        <v>1</v>
      </c>
      <c r="E19" s="133">
        <v>1</v>
      </c>
      <c r="F19" s="133">
        <v>1</v>
      </c>
      <c r="G19" s="133">
        <v>1</v>
      </c>
      <c r="H19" s="133">
        <v>1</v>
      </c>
      <c r="I19" s="133">
        <v>1</v>
      </c>
      <c r="J19" s="133">
        <v>1</v>
      </c>
      <c r="K19" s="133">
        <v>1</v>
      </c>
      <c r="L19" s="133">
        <v>0.7026730135481508</v>
      </c>
    </row>
    <row r="20" spans="1:12" ht="11.25">
      <c r="A20" s="106" t="s">
        <v>31</v>
      </c>
      <c r="B20" s="133">
        <v>1</v>
      </c>
      <c r="C20" s="133">
        <v>1</v>
      </c>
      <c r="D20" s="133">
        <v>1</v>
      </c>
      <c r="E20" s="133">
        <v>1</v>
      </c>
      <c r="F20" s="133">
        <v>1</v>
      </c>
      <c r="G20" s="133">
        <v>1</v>
      </c>
      <c r="H20" s="133">
        <v>1</v>
      </c>
      <c r="I20" s="133">
        <v>1</v>
      </c>
      <c r="J20" s="133">
        <v>1</v>
      </c>
      <c r="K20" s="133">
        <v>1</v>
      </c>
      <c r="L20" s="133">
        <v>0.912621359223301</v>
      </c>
    </row>
    <row r="21" spans="1:12" ht="11.25">
      <c r="A21" s="106" t="s">
        <v>145</v>
      </c>
      <c r="B21" s="133">
        <v>1</v>
      </c>
      <c r="C21" s="133">
        <v>1</v>
      </c>
      <c r="D21" s="133">
        <v>1</v>
      </c>
      <c r="E21" s="133">
        <v>1</v>
      </c>
      <c r="F21" s="133">
        <v>1</v>
      </c>
      <c r="G21" s="133">
        <v>1</v>
      </c>
      <c r="H21" s="133">
        <v>1</v>
      </c>
      <c r="I21" s="133">
        <v>1</v>
      </c>
      <c r="J21" s="243">
        <v>1</v>
      </c>
      <c r="K21" s="243">
        <v>1</v>
      </c>
      <c r="L21" s="133">
        <v>0.7770069375619425</v>
      </c>
    </row>
    <row r="22" spans="1:12" ht="11.25">
      <c r="A22" s="106" t="s">
        <v>51</v>
      </c>
      <c r="B22" s="133">
        <v>1</v>
      </c>
      <c r="C22" s="133">
        <v>1</v>
      </c>
      <c r="D22" s="133">
        <v>1</v>
      </c>
      <c r="E22" s="133">
        <v>1</v>
      </c>
      <c r="F22" s="133">
        <v>1</v>
      </c>
      <c r="G22" s="133">
        <v>1</v>
      </c>
      <c r="H22" s="133">
        <v>1</v>
      </c>
      <c r="I22" s="133">
        <v>1</v>
      </c>
      <c r="J22" s="133">
        <v>1</v>
      </c>
      <c r="K22" s="133">
        <v>1</v>
      </c>
      <c r="L22" s="133">
        <v>0.8202531645569621</v>
      </c>
    </row>
    <row r="23" spans="1:12" ht="11.25">
      <c r="A23" s="106" t="s">
        <v>99</v>
      </c>
      <c r="B23" s="243">
        <v>1</v>
      </c>
      <c r="C23" s="243">
        <v>1</v>
      </c>
      <c r="D23" s="243">
        <v>1</v>
      </c>
      <c r="E23" s="243">
        <v>1</v>
      </c>
      <c r="F23" s="133">
        <v>1</v>
      </c>
      <c r="G23" s="133">
        <v>1</v>
      </c>
      <c r="H23" s="133">
        <v>1</v>
      </c>
      <c r="I23" s="133">
        <v>1</v>
      </c>
      <c r="J23" s="133">
        <v>1</v>
      </c>
      <c r="K23" s="133">
        <v>1</v>
      </c>
      <c r="L23" s="133">
        <v>0.9049718344354641</v>
      </c>
    </row>
    <row r="24" spans="1:12" ht="11.25">
      <c r="A24" s="106" t="s">
        <v>147</v>
      </c>
      <c r="B24" s="133">
        <v>1</v>
      </c>
      <c r="C24" s="133">
        <v>1</v>
      </c>
      <c r="D24" s="133">
        <v>1</v>
      </c>
      <c r="E24" s="133">
        <v>1</v>
      </c>
      <c r="F24" s="133">
        <v>1</v>
      </c>
      <c r="G24" s="133">
        <v>1</v>
      </c>
      <c r="H24" s="133">
        <v>1</v>
      </c>
      <c r="I24" s="133">
        <v>1</v>
      </c>
      <c r="J24" s="133">
        <v>1</v>
      </c>
      <c r="K24" s="133">
        <v>1</v>
      </c>
      <c r="L24" s="133">
        <v>0.6508771929824562</v>
      </c>
    </row>
    <row r="25" spans="1:12" ht="11.25">
      <c r="A25" s="106" t="s">
        <v>117</v>
      </c>
      <c r="B25" s="133">
        <v>1</v>
      </c>
      <c r="C25" s="133">
        <v>1</v>
      </c>
      <c r="D25" s="133">
        <v>1</v>
      </c>
      <c r="E25" s="133">
        <v>1</v>
      </c>
      <c r="F25" s="133">
        <v>1</v>
      </c>
      <c r="G25" s="133">
        <v>1</v>
      </c>
      <c r="H25" s="133">
        <v>1</v>
      </c>
      <c r="I25" s="133">
        <v>1</v>
      </c>
      <c r="J25" s="133">
        <v>1</v>
      </c>
      <c r="K25" s="133">
        <v>1</v>
      </c>
      <c r="L25" s="133">
        <v>0.6579292267365662</v>
      </c>
    </row>
    <row r="26" spans="1:12" ht="11.25">
      <c r="A26" s="106" t="s">
        <v>79</v>
      </c>
      <c r="B26" s="133">
        <v>1</v>
      </c>
      <c r="C26" s="133">
        <v>1</v>
      </c>
      <c r="D26" s="133">
        <v>1</v>
      </c>
      <c r="E26" s="133">
        <v>1</v>
      </c>
      <c r="F26" s="133">
        <v>1</v>
      </c>
      <c r="G26" s="133">
        <v>1</v>
      </c>
      <c r="H26" s="133">
        <v>1</v>
      </c>
      <c r="I26" s="133">
        <v>1</v>
      </c>
      <c r="J26" s="133">
        <v>1</v>
      </c>
      <c r="K26" s="133">
        <v>1</v>
      </c>
      <c r="L26" s="133">
        <v>0.8595505617977528</v>
      </c>
    </row>
    <row r="27" spans="1:12" ht="11.25">
      <c r="A27" s="106" t="s">
        <v>26</v>
      </c>
      <c r="B27" s="133">
        <v>1</v>
      </c>
      <c r="C27" s="133">
        <v>1</v>
      </c>
      <c r="D27" s="133">
        <v>1</v>
      </c>
      <c r="E27" s="133">
        <v>1</v>
      </c>
      <c r="F27" s="133">
        <v>1</v>
      </c>
      <c r="G27" s="133">
        <v>1</v>
      </c>
      <c r="H27" s="133">
        <v>1</v>
      </c>
      <c r="I27" s="133">
        <v>1</v>
      </c>
      <c r="J27" s="133">
        <v>1</v>
      </c>
      <c r="K27" s="133">
        <v>1</v>
      </c>
      <c r="L27" s="133">
        <v>0.7857900318133616</v>
      </c>
    </row>
    <row r="28" spans="1:12" ht="11.25">
      <c r="A28" s="106" t="s">
        <v>101</v>
      </c>
      <c r="B28" s="133">
        <v>1</v>
      </c>
      <c r="C28" s="133">
        <v>1</v>
      </c>
      <c r="D28" s="133">
        <v>1</v>
      </c>
      <c r="E28" s="133">
        <v>1</v>
      </c>
      <c r="F28" s="133">
        <v>1</v>
      </c>
      <c r="G28" s="133">
        <v>1</v>
      </c>
      <c r="H28" s="133">
        <v>1</v>
      </c>
      <c r="I28" s="133">
        <v>1</v>
      </c>
      <c r="J28" s="133">
        <v>1</v>
      </c>
      <c r="K28" s="133">
        <v>1</v>
      </c>
      <c r="L28" s="133">
        <v>0.8107512667988543</v>
      </c>
    </row>
    <row r="29" spans="1:12" ht="11.25">
      <c r="A29" s="106" t="s">
        <v>202</v>
      </c>
      <c r="B29" s="133">
        <v>1</v>
      </c>
      <c r="C29" s="133">
        <v>1</v>
      </c>
      <c r="D29" s="133">
        <v>1</v>
      </c>
      <c r="E29" s="133">
        <v>1</v>
      </c>
      <c r="F29" s="133">
        <v>1</v>
      </c>
      <c r="G29" s="133">
        <v>1</v>
      </c>
      <c r="H29" s="133">
        <v>1</v>
      </c>
      <c r="I29" s="133">
        <v>1</v>
      </c>
      <c r="J29" s="133">
        <v>1</v>
      </c>
      <c r="K29" s="133">
        <v>1</v>
      </c>
      <c r="L29" s="133">
        <v>0.8153409090909091</v>
      </c>
    </row>
    <row r="30" spans="1:12" ht="11.25">
      <c r="A30" s="106" t="s">
        <v>204</v>
      </c>
      <c r="B30" s="133">
        <v>1</v>
      </c>
      <c r="C30" s="133">
        <v>1</v>
      </c>
      <c r="D30" s="133">
        <v>1</v>
      </c>
      <c r="E30" s="133">
        <v>1</v>
      </c>
      <c r="F30" s="133">
        <v>1</v>
      </c>
      <c r="G30" s="133">
        <v>1</v>
      </c>
      <c r="H30" s="133">
        <v>1</v>
      </c>
      <c r="I30" s="133">
        <v>1</v>
      </c>
      <c r="J30" s="133">
        <v>1</v>
      </c>
      <c r="K30" s="133">
        <v>1</v>
      </c>
      <c r="L30" s="133">
        <v>0.8797101449275362</v>
      </c>
    </row>
    <row r="31" spans="1:12" ht="11.25">
      <c r="A31" s="106" t="s">
        <v>180</v>
      </c>
      <c r="B31" s="133">
        <v>1</v>
      </c>
      <c r="C31" s="133">
        <v>1</v>
      </c>
      <c r="D31" s="133">
        <v>1</v>
      </c>
      <c r="E31" s="133">
        <v>1</v>
      </c>
      <c r="F31" s="133">
        <v>1</v>
      </c>
      <c r="G31" s="133">
        <v>1</v>
      </c>
      <c r="H31" s="133">
        <v>1</v>
      </c>
      <c r="I31" s="133">
        <v>1</v>
      </c>
      <c r="J31" s="133">
        <v>1</v>
      </c>
      <c r="K31" s="133">
        <v>1</v>
      </c>
      <c r="L31" s="133">
        <v>0.787897888433659</v>
      </c>
    </row>
    <row r="32" spans="1:12" ht="11.25">
      <c r="A32" s="106" t="s">
        <v>132</v>
      </c>
      <c r="B32" s="133">
        <v>1</v>
      </c>
      <c r="C32" s="133">
        <v>1</v>
      </c>
      <c r="D32" s="133">
        <v>1</v>
      </c>
      <c r="E32" s="133">
        <v>1</v>
      </c>
      <c r="F32" s="133">
        <v>1</v>
      </c>
      <c r="G32" s="133">
        <v>1</v>
      </c>
      <c r="H32" s="133">
        <v>1</v>
      </c>
      <c r="I32" s="133">
        <v>1</v>
      </c>
      <c r="J32" s="133">
        <v>1</v>
      </c>
      <c r="K32" s="133">
        <v>1</v>
      </c>
      <c r="L32" s="133">
        <v>0.8609916232737151</v>
      </c>
    </row>
    <row r="33" spans="1:12" ht="11.25">
      <c r="A33" s="106" t="s">
        <v>134</v>
      </c>
      <c r="B33" s="133">
        <v>1</v>
      </c>
      <c r="C33" s="133">
        <v>1</v>
      </c>
      <c r="D33" s="133">
        <v>1</v>
      </c>
      <c r="E33" s="133">
        <v>1</v>
      </c>
      <c r="F33" s="133">
        <v>1</v>
      </c>
      <c r="G33" s="133">
        <v>1</v>
      </c>
      <c r="H33" s="133">
        <v>1</v>
      </c>
      <c r="I33" s="133">
        <v>1</v>
      </c>
      <c r="J33" s="243">
        <v>1</v>
      </c>
      <c r="K33" s="243">
        <v>1</v>
      </c>
      <c r="L33" s="133">
        <v>0.5440771349862259</v>
      </c>
    </row>
    <row r="34" spans="1:12" ht="11.25">
      <c r="A34" s="106" t="s">
        <v>119</v>
      </c>
      <c r="B34" s="133">
        <v>1</v>
      </c>
      <c r="C34" s="133">
        <v>1</v>
      </c>
      <c r="D34" s="133">
        <v>1</v>
      </c>
      <c r="E34" s="133">
        <v>1</v>
      </c>
      <c r="F34" s="243">
        <v>1</v>
      </c>
      <c r="G34" s="243">
        <v>1</v>
      </c>
      <c r="H34" s="243">
        <v>1</v>
      </c>
      <c r="I34" s="243">
        <v>1</v>
      </c>
      <c r="J34" s="133">
        <v>1</v>
      </c>
      <c r="K34" s="133">
        <v>1</v>
      </c>
      <c r="L34" s="133">
        <v>0.8436724565756824</v>
      </c>
    </row>
    <row r="35" spans="1:12" ht="11.25">
      <c r="A35" s="106" t="s">
        <v>182</v>
      </c>
      <c r="B35" s="133">
        <v>1</v>
      </c>
      <c r="C35" s="133">
        <v>1</v>
      </c>
      <c r="D35" s="133">
        <v>1</v>
      </c>
      <c r="E35" s="133">
        <v>1</v>
      </c>
      <c r="F35" s="133">
        <v>1</v>
      </c>
      <c r="G35" s="133">
        <v>1</v>
      </c>
      <c r="H35" s="133">
        <v>1</v>
      </c>
      <c r="I35" s="133">
        <v>1</v>
      </c>
      <c r="J35" s="133">
        <v>1</v>
      </c>
      <c r="K35" s="133">
        <v>1</v>
      </c>
      <c r="L35" s="133">
        <v>0.7849531116794544</v>
      </c>
    </row>
    <row r="36" spans="1:12" ht="11.25">
      <c r="A36" s="106" t="s">
        <v>103</v>
      </c>
      <c r="B36" s="133">
        <v>1</v>
      </c>
      <c r="C36" s="133">
        <v>1</v>
      </c>
      <c r="D36" s="133">
        <v>1</v>
      </c>
      <c r="E36" s="133">
        <v>1</v>
      </c>
      <c r="F36" s="133">
        <v>1</v>
      </c>
      <c r="G36" s="133">
        <v>1</v>
      </c>
      <c r="H36" s="133">
        <v>1</v>
      </c>
      <c r="I36" s="133">
        <v>1</v>
      </c>
      <c r="J36" s="133">
        <v>1</v>
      </c>
      <c r="K36" s="133">
        <v>1</v>
      </c>
      <c r="L36" s="133">
        <v>0.8512801666054147</v>
      </c>
    </row>
    <row r="37" spans="1:12" ht="11.25">
      <c r="A37" s="106" t="s">
        <v>35</v>
      </c>
      <c r="B37" s="133">
        <v>0.7926530612244898</v>
      </c>
      <c r="C37" s="133">
        <v>0.7273469387755102</v>
      </c>
      <c r="D37" s="133">
        <v>0.6228571428571429</v>
      </c>
      <c r="E37" s="133">
        <v>0.32653061224489793</v>
      </c>
      <c r="F37" s="133">
        <v>0.953469387755102</v>
      </c>
      <c r="G37" s="133">
        <v>0.9118367346938776</v>
      </c>
      <c r="H37" s="133">
        <v>0.7648979591836734</v>
      </c>
      <c r="I37" s="133">
        <v>0.43183673469387757</v>
      </c>
      <c r="J37" s="133">
        <v>0.23346938775510204</v>
      </c>
      <c r="K37" s="133">
        <v>0.6514285714285715</v>
      </c>
      <c r="L37" s="133">
        <v>0.8979591836734694</v>
      </c>
    </row>
    <row r="38" spans="1:12" ht="11.25">
      <c r="A38" s="106" t="s">
        <v>37</v>
      </c>
      <c r="B38" s="133">
        <v>1</v>
      </c>
      <c r="C38" s="133">
        <v>1</v>
      </c>
      <c r="D38" s="133">
        <v>1</v>
      </c>
      <c r="E38" s="133">
        <v>1</v>
      </c>
      <c r="F38" s="133">
        <v>1</v>
      </c>
      <c r="G38" s="133">
        <v>1</v>
      </c>
      <c r="H38" s="133">
        <v>1</v>
      </c>
      <c r="I38" s="133">
        <v>1</v>
      </c>
      <c r="J38" s="133">
        <v>1</v>
      </c>
      <c r="K38" s="133">
        <v>1</v>
      </c>
      <c r="L38" s="133">
        <v>0.6872085276482345</v>
      </c>
    </row>
    <row r="39" spans="1:12" ht="11.25">
      <c r="A39" s="106" t="s">
        <v>158</v>
      </c>
      <c r="B39" s="133">
        <v>0.6848313673367669</v>
      </c>
      <c r="C39" s="133">
        <v>0.6848313673367669</v>
      </c>
      <c r="D39" s="133">
        <v>0.6848313673367669</v>
      </c>
      <c r="E39" s="133">
        <v>0.6848313673367669</v>
      </c>
      <c r="F39" s="133">
        <v>0.9290579830536634</v>
      </c>
      <c r="G39" s="133">
        <v>0.9290579830536634</v>
      </c>
      <c r="H39" s="133">
        <v>0.9290579830536634</v>
      </c>
      <c r="I39" s="133">
        <v>0.9290579830536634</v>
      </c>
      <c r="J39" s="133">
        <v>1</v>
      </c>
      <c r="K39" s="133">
        <v>1</v>
      </c>
      <c r="L39" s="133">
        <v>0.70210998504735</v>
      </c>
    </row>
    <row r="40" spans="1:16" ht="11.25">
      <c r="A40" s="106" t="s">
        <v>81</v>
      </c>
      <c r="B40" s="133">
        <v>1</v>
      </c>
      <c r="C40" s="133">
        <v>1</v>
      </c>
      <c r="D40" s="133">
        <v>1</v>
      </c>
      <c r="E40" s="133">
        <v>1</v>
      </c>
      <c r="F40" s="133">
        <v>1</v>
      </c>
      <c r="G40" s="133">
        <v>1</v>
      </c>
      <c r="H40" s="133">
        <v>1</v>
      </c>
      <c r="I40" s="133">
        <v>1</v>
      </c>
      <c r="J40" s="133">
        <v>1</v>
      </c>
      <c r="K40" s="133">
        <v>1</v>
      </c>
      <c r="L40" s="133">
        <v>0.8959171937895342</v>
      </c>
      <c r="P40" s="224"/>
    </row>
    <row r="41" spans="1:12" ht="11.25">
      <c r="A41" s="106" t="s">
        <v>121</v>
      </c>
      <c r="B41" s="133">
        <v>1</v>
      </c>
      <c r="C41" s="133">
        <v>1</v>
      </c>
      <c r="D41" s="133">
        <v>1</v>
      </c>
      <c r="E41" s="133">
        <v>1</v>
      </c>
      <c r="F41" s="133">
        <v>1</v>
      </c>
      <c r="G41" s="133">
        <v>1</v>
      </c>
      <c r="H41" s="133">
        <v>1</v>
      </c>
      <c r="I41" s="133">
        <v>1</v>
      </c>
      <c r="J41" s="133">
        <v>1</v>
      </c>
      <c r="K41" s="133">
        <v>1</v>
      </c>
      <c r="L41" s="133">
        <v>0.8972370334464372</v>
      </c>
    </row>
    <row r="42" spans="1:12" ht="11.25">
      <c r="A42" s="106" t="s">
        <v>39</v>
      </c>
      <c r="B42" s="133">
        <v>1</v>
      </c>
      <c r="C42" s="133">
        <v>1</v>
      </c>
      <c r="D42" s="133">
        <v>1</v>
      </c>
      <c r="E42" s="133">
        <v>1</v>
      </c>
      <c r="F42" s="133">
        <v>1</v>
      </c>
      <c r="G42" s="133">
        <v>1</v>
      </c>
      <c r="H42" s="133">
        <v>1</v>
      </c>
      <c r="I42" s="133">
        <v>1</v>
      </c>
      <c r="J42" s="133">
        <v>1</v>
      </c>
      <c r="K42" s="133">
        <v>1</v>
      </c>
      <c r="L42" s="133">
        <v>0.8105011933174224</v>
      </c>
    </row>
    <row r="43" spans="1:12" ht="11.25">
      <c r="A43" s="106" t="s">
        <v>160</v>
      </c>
      <c r="B43" s="133">
        <v>1</v>
      </c>
      <c r="C43" s="133">
        <v>1</v>
      </c>
      <c r="D43" s="133">
        <v>1</v>
      </c>
      <c r="E43" s="133">
        <v>1</v>
      </c>
      <c r="F43" s="133">
        <v>0.9960085151676423</v>
      </c>
      <c r="G43" s="133">
        <v>0.9960085151676423</v>
      </c>
      <c r="H43" s="133">
        <v>0.9960085151676423</v>
      </c>
      <c r="I43" s="133">
        <v>0.9960085151676423</v>
      </c>
      <c r="J43" s="133">
        <v>0.9960085151676423</v>
      </c>
      <c r="K43" s="133">
        <v>0.9960085151676423</v>
      </c>
      <c r="L43" s="133">
        <v>0.8443320915380521</v>
      </c>
    </row>
    <row r="44" spans="1:12" ht="11.25">
      <c r="A44" s="106" t="s">
        <v>88</v>
      </c>
      <c r="B44" s="133">
        <v>1</v>
      </c>
      <c r="C44" s="133">
        <v>1</v>
      </c>
      <c r="D44" s="133">
        <v>1</v>
      </c>
      <c r="E44" s="133">
        <v>1</v>
      </c>
      <c r="F44" s="133">
        <v>1</v>
      </c>
      <c r="G44" s="133">
        <v>1</v>
      </c>
      <c r="H44" s="133">
        <v>1</v>
      </c>
      <c r="I44" s="133">
        <v>1</v>
      </c>
      <c r="J44" s="133">
        <v>1</v>
      </c>
      <c r="K44" s="133">
        <v>1</v>
      </c>
      <c r="L44" s="133">
        <v>0.6441605839416058</v>
      </c>
    </row>
    <row r="45" spans="1:12" ht="11.25">
      <c r="A45" s="137" t="s">
        <v>41</v>
      </c>
      <c r="B45" s="138">
        <v>1</v>
      </c>
      <c r="C45" s="138">
        <v>1</v>
      </c>
      <c r="D45" s="138">
        <v>1</v>
      </c>
      <c r="E45" s="138">
        <v>1</v>
      </c>
      <c r="F45" s="138">
        <v>1</v>
      </c>
      <c r="G45" s="138">
        <v>1</v>
      </c>
      <c r="H45" s="138">
        <v>1</v>
      </c>
      <c r="I45" s="138">
        <v>1</v>
      </c>
      <c r="J45" s="138">
        <v>1</v>
      </c>
      <c r="K45" s="138">
        <v>1</v>
      </c>
      <c r="L45" s="138">
        <v>0.866869918699187</v>
      </c>
    </row>
    <row r="46" spans="1:12" ht="11.25">
      <c r="A46" s="137" t="s">
        <v>136</v>
      </c>
      <c r="B46" s="138">
        <v>1</v>
      </c>
      <c r="C46" s="138">
        <v>1</v>
      </c>
      <c r="D46" s="138">
        <v>1</v>
      </c>
      <c r="E46" s="138">
        <v>1</v>
      </c>
      <c r="F46" s="138">
        <v>1</v>
      </c>
      <c r="G46" s="138">
        <v>1</v>
      </c>
      <c r="H46" s="138">
        <v>1</v>
      </c>
      <c r="I46" s="138">
        <v>1</v>
      </c>
      <c r="J46" s="138">
        <v>1</v>
      </c>
      <c r="K46" s="138">
        <v>1</v>
      </c>
      <c r="L46" s="138">
        <v>0.802647412755716</v>
      </c>
    </row>
    <row r="47" spans="1:12" ht="11.25">
      <c r="A47" s="137" t="s">
        <v>123</v>
      </c>
      <c r="B47" s="138">
        <v>1</v>
      </c>
      <c r="C47" s="138">
        <v>1</v>
      </c>
      <c r="D47" s="138">
        <v>1</v>
      </c>
      <c r="E47" s="138">
        <v>1</v>
      </c>
      <c r="F47" s="138">
        <v>1</v>
      </c>
      <c r="G47" s="138">
        <v>1</v>
      </c>
      <c r="H47" s="138">
        <v>1</v>
      </c>
      <c r="I47" s="138">
        <v>1</v>
      </c>
      <c r="J47" s="138">
        <v>1</v>
      </c>
      <c r="K47" s="138">
        <v>1</v>
      </c>
      <c r="L47" s="138">
        <v>0.7694784288473921</v>
      </c>
    </row>
    <row r="48" spans="1:12" ht="11.25">
      <c r="A48" s="137" t="s">
        <v>184</v>
      </c>
      <c r="B48" s="138">
        <v>1</v>
      </c>
      <c r="C48" s="138">
        <v>1</v>
      </c>
      <c r="D48" s="138">
        <v>1</v>
      </c>
      <c r="E48" s="138">
        <v>1</v>
      </c>
      <c r="F48" s="138">
        <v>1</v>
      </c>
      <c r="G48" s="138">
        <v>1</v>
      </c>
      <c r="H48" s="138">
        <v>1</v>
      </c>
      <c r="I48" s="138">
        <v>1</v>
      </c>
      <c r="J48" s="251">
        <v>1</v>
      </c>
      <c r="K48" s="251">
        <v>1</v>
      </c>
      <c r="L48" s="138">
        <v>0.5804195804195804</v>
      </c>
    </row>
    <row r="49" spans="1:12" ht="11.25">
      <c r="A49" s="117" t="s">
        <v>429</v>
      </c>
      <c r="B49" s="131">
        <v>0.9905256784192051</v>
      </c>
      <c r="C49" s="131">
        <v>0.9899083040806069</v>
      </c>
      <c r="D49" s="131">
        <v>0.9888753893217984</v>
      </c>
      <c r="E49" s="131">
        <v>0.9865800231911129</v>
      </c>
      <c r="F49" s="131">
        <v>0.987031181361627</v>
      </c>
      <c r="G49" s="131">
        <v>0.9865087876905055</v>
      </c>
      <c r="H49" s="131">
        <v>0.9852859115967437</v>
      </c>
      <c r="I49" s="131">
        <v>0.9826660281855131</v>
      </c>
      <c r="J49" s="131">
        <v>0.9905019332523359</v>
      </c>
      <c r="K49" s="131">
        <v>0.9928447897167597</v>
      </c>
      <c r="L49" s="131">
        <v>0.7786356818622543</v>
      </c>
    </row>
    <row r="50" spans="1:12" ht="22.5">
      <c r="A50" s="118" t="s">
        <v>430</v>
      </c>
      <c r="B50" s="287">
        <v>0</v>
      </c>
      <c r="C50" s="287"/>
      <c r="D50" s="287"/>
      <c r="E50" s="287"/>
      <c r="F50" s="287">
        <v>1</v>
      </c>
      <c r="G50" s="287"/>
      <c r="H50" s="287"/>
      <c r="I50" s="287"/>
      <c r="J50" s="287">
        <v>1</v>
      </c>
      <c r="K50" s="287"/>
      <c r="L50" s="114">
        <v>0</v>
      </c>
    </row>
    <row r="51" spans="1:12" ht="15">
      <c r="A51" s="252" t="s">
        <v>778</v>
      </c>
      <c r="B51" s="292" t="s">
        <v>779</v>
      </c>
      <c r="C51" s="290"/>
      <c r="D51" s="290"/>
      <c r="E51" s="290"/>
      <c r="F51" s="290"/>
      <c r="G51" s="290"/>
      <c r="H51" s="290"/>
      <c r="I51" s="290"/>
      <c r="J51" s="245"/>
      <c r="K51" s="245"/>
      <c r="L51" s="246"/>
    </row>
    <row r="52" spans="1:12" ht="11.25">
      <c r="A52" s="250"/>
      <c r="B52" s="274" t="s">
        <v>911</v>
      </c>
      <c r="C52" s="274"/>
      <c r="D52" s="274"/>
      <c r="E52" s="274"/>
      <c r="F52" s="274"/>
      <c r="G52" s="274"/>
      <c r="H52" s="274"/>
      <c r="I52" s="276"/>
      <c r="J52" s="245"/>
      <c r="K52" s="245"/>
      <c r="L52" s="246"/>
    </row>
  </sheetData>
  <sheetProtection/>
  <mergeCells count="6">
    <mergeCell ref="A1:I1"/>
    <mergeCell ref="B50:E50"/>
    <mergeCell ref="F50:I50"/>
    <mergeCell ref="J50:K50"/>
    <mergeCell ref="B51:I51"/>
    <mergeCell ref="B52:I52"/>
  </mergeCells>
  <printOptions/>
  <pageMargins left="0.7" right="0.7" top="0.75" bottom="0.75" header="0.3" footer="0.3"/>
  <pageSetup horizontalDpi="600" verticalDpi="600" orientation="portrait" paperSize="9" r:id="rId1"/>
  <ignoredErrors>
    <ignoredError sqref="A4:A48" numberStoredAsText="1"/>
  </ignoredErrors>
</worksheet>
</file>

<file path=xl/worksheets/sheet19.xml><?xml version="1.0" encoding="utf-8"?>
<worksheet xmlns="http://schemas.openxmlformats.org/spreadsheetml/2006/main" xmlns:r="http://schemas.openxmlformats.org/officeDocument/2006/relationships">
  <dimension ref="A1:L53"/>
  <sheetViews>
    <sheetView zoomScalePageLayoutView="0" workbookViewId="0" topLeftCell="A1">
      <selection activeCell="A1" sqref="A1:I1"/>
    </sheetView>
  </sheetViews>
  <sheetFormatPr defaultColWidth="11.421875" defaultRowHeight="15"/>
  <cols>
    <col min="1" max="1" width="11.421875" style="2" customWidth="1"/>
    <col min="2" max="2" width="8.7109375" style="2" customWidth="1"/>
    <col min="3" max="3" width="9.7109375" style="2" customWidth="1"/>
    <col min="4" max="4" width="9.421875" style="2" customWidth="1"/>
    <col min="5" max="5" width="10.28125" style="2" customWidth="1"/>
    <col min="6" max="6" width="12.57421875" style="2" customWidth="1"/>
    <col min="7" max="7" width="12.140625" style="2" customWidth="1"/>
    <col min="8" max="8" width="13.00390625" style="2" customWidth="1"/>
    <col min="9" max="9" width="13.140625" style="2" customWidth="1"/>
    <col min="10" max="10" width="8.140625" style="2" customWidth="1"/>
    <col min="11" max="11" width="7.00390625" style="2" customWidth="1"/>
    <col min="12" max="12" width="9.00390625" style="2" customWidth="1"/>
    <col min="13" max="16384" width="11.421875" style="2" customWidth="1"/>
  </cols>
  <sheetData>
    <row r="1" spans="1:9" ht="11.25">
      <c r="A1" s="262" t="s">
        <v>840</v>
      </c>
      <c r="B1" s="262"/>
      <c r="C1" s="262"/>
      <c r="D1" s="262"/>
      <c r="E1" s="262"/>
      <c r="F1" s="262"/>
      <c r="G1" s="262"/>
      <c r="H1" s="262"/>
      <c r="I1" s="262"/>
    </row>
    <row r="3" spans="1:12" ht="33.75">
      <c r="A3" s="105" t="s">
        <v>700</v>
      </c>
      <c r="B3" s="115" t="s">
        <v>715</v>
      </c>
      <c r="C3" s="115" t="s">
        <v>716</v>
      </c>
      <c r="D3" s="115" t="s">
        <v>717</v>
      </c>
      <c r="E3" s="115" t="s">
        <v>718</v>
      </c>
      <c r="F3" s="115" t="s">
        <v>451</v>
      </c>
      <c r="G3" s="115" t="s">
        <v>452</v>
      </c>
      <c r="H3" s="115" t="s">
        <v>453</v>
      </c>
      <c r="I3" s="115" t="s">
        <v>719</v>
      </c>
      <c r="J3" s="115" t="s">
        <v>455</v>
      </c>
      <c r="K3" s="115" t="s">
        <v>456</v>
      </c>
      <c r="L3" s="105" t="s">
        <v>457</v>
      </c>
    </row>
    <row r="4" spans="1:12" ht="11.25">
      <c r="A4" s="106" t="s">
        <v>46</v>
      </c>
      <c r="B4" s="133">
        <v>1</v>
      </c>
      <c r="C4" s="133">
        <v>1</v>
      </c>
      <c r="D4" s="133">
        <v>1</v>
      </c>
      <c r="E4" s="133">
        <v>1</v>
      </c>
      <c r="F4" s="133">
        <v>1</v>
      </c>
      <c r="G4" s="133">
        <v>1</v>
      </c>
      <c r="H4" s="133">
        <v>1</v>
      </c>
      <c r="I4" s="133">
        <v>1</v>
      </c>
      <c r="J4" s="133">
        <v>1</v>
      </c>
      <c r="K4" s="133">
        <v>1</v>
      </c>
      <c r="L4" s="133">
        <v>0.853716083366103</v>
      </c>
    </row>
    <row r="5" spans="1:12" ht="11.25">
      <c r="A5" s="106" t="s">
        <v>420</v>
      </c>
      <c r="B5" s="133">
        <v>1</v>
      </c>
      <c r="C5" s="133">
        <v>1</v>
      </c>
      <c r="D5" s="133">
        <v>1</v>
      </c>
      <c r="E5" s="133">
        <v>1</v>
      </c>
      <c r="F5" s="133">
        <v>1</v>
      </c>
      <c r="G5" s="133">
        <v>1</v>
      </c>
      <c r="H5" s="133">
        <v>1</v>
      </c>
      <c r="I5" s="133">
        <v>1</v>
      </c>
      <c r="J5" s="133">
        <v>0.9948536506915406</v>
      </c>
      <c r="K5" s="133">
        <v>0.9948536506915406</v>
      </c>
      <c r="L5" s="133">
        <v>0.7130910260533934</v>
      </c>
    </row>
    <row r="6" spans="1:12" ht="11.25">
      <c r="A6" s="106" t="s">
        <v>421</v>
      </c>
      <c r="B6" s="133">
        <v>1</v>
      </c>
      <c r="C6" s="133">
        <v>1</v>
      </c>
      <c r="D6" s="133">
        <v>1</v>
      </c>
      <c r="E6" s="133">
        <v>1</v>
      </c>
      <c r="F6" s="133">
        <v>1</v>
      </c>
      <c r="G6" s="133">
        <v>1</v>
      </c>
      <c r="H6" s="133">
        <v>1</v>
      </c>
      <c r="I6" s="133">
        <v>1</v>
      </c>
      <c r="J6" s="133">
        <v>1</v>
      </c>
      <c r="K6" s="133">
        <v>1</v>
      </c>
      <c r="L6" s="133">
        <v>0.6660377358490566</v>
      </c>
    </row>
    <row r="7" spans="1:12" ht="11.25">
      <c r="A7" s="106" t="s">
        <v>92</v>
      </c>
      <c r="B7" s="133">
        <v>1</v>
      </c>
      <c r="C7" s="133">
        <v>1</v>
      </c>
      <c r="D7" s="133">
        <v>1</v>
      </c>
      <c r="E7" s="133">
        <v>1</v>
      </c>
      <c r="F7" s="133">
        <v>1</v>
      </c>
      <c r="G7" s="133">
        <v>1</v>
      </c>
      <c r="H7" s="133">
        <v>1</v>
      </c>
      <c r="I7" s="133">
        <v>1</v>
      </c>
      <c r="J7" s="133">
        <v>1</v>
      </c>
      <c r="K7" s="133">
        <v>1</v>
      </c>
      <c r="L7" s="133">
        <v>0.5801853171774768</v>
      </c>
    </row>
    <row r="8" spans="1:12" ht="11.25">
      <c r="A8" s="106" t="s">
        <v>65</v>
      </c>
      <c r="B8" s="133">
        <v>1</v>
      </c>
      <c r="C8" s="133">
        <v>1</v>
      </c>
      <c r="D8" s="133">
        <v>1</v>
      </c>
      <c r="E8" s="133">
        <v>1</v>
      </c>
      <c r="F8" s="133">
        <v>1</v>
      </c>
      <c r="G8" s="133">
        <v>1</v>
      </c>
      <c r="H8" s="133">
        <v>1</v>
      </c>
      <c r="I8" s="133">
        <v>1</v>
      </c>
      <c r="J8" s="133">
        <v>1</v>
      </c>
      <c r="K8" s="133">
        <v>1</v>
      </c>
      <c r="L8" s="133">
        <v>0.8526455528162337</v>
      </c>
    </row>
    <row r="9" spans="1:12" ht="11.25">
      <c r="A9" s="106" t="s">
        <v>67</v>
      </c>
      <c r="B9" s="133">
        <v>1</v>
      </c>
      <c r="C9" s="133">
        <v>1</v>
      </c>
      <c r="D9" s="133">
        <v>1</v>
      </c>
      <c r="E9" s="133">
        <v>1</v>
      </c>
      <c r="F9" s="133">
        <v>1</v>
      </c>
      <c r="G9" s="133">
        <v>1</v>
      </c>
      <c r="H9" s="133">
        <v>1</v>
      </c>
      <c r="I9" s="133">
        <v>1</v>
      </c>
      <c r="J9" s="133">
        <v>1</v>
      </c>
      <c r="K9" s="133">
        <v>1</v>
      </c>
      <c r="L9" s="133">
        <v>0.6973684210526315</v>
      </c>
    </row>
    <row r="10" spans="1:12" ht="11.25">
      <c r="A10" s="106" t="s">
        <v>105</v>
      </c>
      <c r="B10" s="133">
        <v>1</v>
      </c>
      <c r="C10" s="133">
        <v>1</v>
      </c>
      <c r="D10" s="133">
        <v>1</v>
      </c>
      <c r="E10" s="133">
        <v>1</v>
      </c>
      <c r="F10" s="133">
        <v>1</v>
      </c>
      <c r="G10" s="133">
        <v>1</v>
      </c>
      <c r="H10" s="133">
        <v>1</v>
      </c>
      <c r="I10" s="133">
        <v>1</v>
      </c>
      <c r="J10" s="133">
        <v>1</v>
      </c>
      <c r="K10" s="133">
        <v>1</v>
      </c>
      <c r="L10" s="133">
        <v>0.7809857702619096</v>
      </c>
    </row>
    <row r="11" spans="1:12" ht="11.25">
      <c r="A11" s="106" t="s">
        <v>69</v>
      </c>
      <c r="B11" s="133">
        <v>1</v>
      </c>
      <c r="C11" s="133">
        <v>1</v>
      </c>
      <c r="D11" s="133">
        <v>1</v>
      </c>
      <c r="E11" s="133">
        <v>1</v>
      </c>
      <c r="F11" s="133">
        <v>1</v>
      </c>
      <c r="G11" s="133">
        <v>1</v>
      </c>
      <c r="H11" s="133">
        <v>1</v>
      </c>
      <c r="I11" s="133">
        <v>1</v>
      </c>
      <c r="J11" s="133">
        <v>0.9995783259540375</v>
      </c>
      <c r="K11" s="133">
        <v>0.9995783259540375</v>
      </c>
      <c r="L11" s="133">
        <v>0.7488931056293485</v>
      </c>
    </row>
    <row r="12" spans="1:12" ht="11.25">
      <c r="A12" s="106" t="s">
        <v>53</v>
      </c>
      <c r="B12" s="133">
        <v>1</v>
      </c>
      <c r="C12" s="133">
        <v>1</v>
      </c>
      <c r="D12" s="133">
        <v>1</v>
      </c>
      <c r="E12" s="133">
        <v>1</v>
      </c>
      <c r="F12" s="133">
        <v>1</v>
      </c>
      <c r="G12" s="133">
        <v>1</v>
      </c>
      <c r="H12" s="133">
        <v>1</v>
      </c>
      <c r="I12" s="133">
        <v>1</v>
      </c>
      <c r="J12" s="133">
        <v>1</v>
      </c>
      <c r="K12" s="133">
        <v>1</v>
      </c>
      <c r="L12" s="133">
        <v>0.8984526112185687</v>
      </c>
    </row>
    <row r="13" spans="1:12" ht="11.25">
      <c r="A13" s="106" t="s">
        <v>60</v>
      </c>
      <c r="B13" s="243">
        <v>1</v>
      </c>
      <c r="C13" s="243">
        <v>1</v>
      </c>
      <c r="D13" s="243">
        <v>1</v>
      </c>
      <c r="E13" s="243">
        <v>1</v>
      </c>
      <c r="F13" s="243">
        <v>1</v>
      </c>
      <c r="G13" s="243">
        <v>1</v>
      </c>
      <c r="H13" s="243">
        <v>1</v>
      </c>
      <c r="I13" s="243">
        <v>1</v>
      </c>
      <c r="J13" s="243">
        <v>1</v>
      </c>
      <c r="K13" s="243">
        <v>1</v>
      </c>
      <c r="L13" s="133">
        <v>0.4941363546014709</v>
      </c>
    </row>
    <row r="14" spans="1:12" ht="11.25">
      <c r="A14" s="106" t="s">
        <v>422</v>
      </c>
      <c r="B14" s="133">
        <v>1</v>
      </c>
      <c r="C14" s="133">
        <v>1</v>
      </c>
      <c r="D14" s="133">
        <v>1</v>
      </c>
      <c r="E14" s="133">
        <v>1</v>
      </c>
      <c r="F14" s="133">
        <v>1</v>
      </c>
      <c r="G14" s="133">
        <v>1</v>
      </c>
      <c r="H14" s="133">
        <v>1</v>
      </c>
      <c r="I14" s="133">
        <v>1</v>
      </c>
      <c r="J14" s="133">
        <v>1</v>
      </c>
      <c r="K14" s="133">
        <v>1</v>
      </c>
      <c r="L14" s="133">
        <v>0.8432267884322678</v>
      </c>
    </row>
    <row r="15" spans="1:12" ht="11.25">
      <c r="A15" s="106" t="s">
        <v>48</v>
      </c>
      <c r="B15" s="133">
        <v>1</v>
      </c>
      <c r="C15" s="133">
        <v>1</v>
      </c>
      <c r="D15" s="133">
        <v>1</v>
      </c>
      <c r="E15" s="133">
        <v>1</v>
      </c>
      <c r="F15" s="133">
        <v>1</v>
      </c>
      <c r="G15" s="133">
        <v>1</v>
      </c>
      <c r="H15" s="133">
        <v>1</v>
      </c>
      <c r="I15" s="133">
        <v>1</v>
      </c>
      <c r="J15" s="243">
        <v>1</v>
      </c>
      <c r="K15" s="243">
        <v>1</v>
      </c>
      <c r="L15" s="133">
        <v>0.3972267536704731</v>
      </c>
    </row>
    <row r="16" spans="1:12" ht="11.25">
      <c r="A16" s="106" t="s">
        <v>62</v>
      </c>
      <c r="B16" s="133">
        <v>1</v>
      </c>
      <c r="C16" s="133">
        <v>1</v>
      </c>
      <c r="D16" s="133">
        <v>1</v>
      </c>
      <c r="E16" s="133">
        <v>1</v>
      </c>
      <c r="F16" s="133">
        <v>1</v>
      </c>
      <c r="G16" s="133">
        <v>1</v>
      </c>
      <c r="H16" s="133">
        <v>1</v>
      </c>
      <c r="I16" s="133">
        <v>1</v>
      </c>
      <c r="J16" s="133">
        <v>1</v>
      </c>
      <c r="K16" s="133">
        <v>1</v>
      </c>
      <c r="L16" s="133">
        <v>0.6288254402461959</v>
      </c>
    </row>
    <row r="17" spans="1:12" ht="11.25">
      <c r="A17" s="106" t="s">
        <v>138</v>
      </c>
      <c r="B17" s="133">
        <v>1</v>
      </c>
      <c r="C17" s="133">
        <v>1</v>
      </c>
      <c r="D17" s="133">
        <v>1</v>
      </c>
      <c r="E17" s="133">
        <v>1</v>
      </c>
      <c r="F17" s="133">
        <v>1</v>
      </c>
      <c r="G17" s="133">
        <v>1</v>
      </c>
      <c r="H17" s="133">
        <v>1</v>
      </c>
      <c r="I17" s="133">
        <v>1</v>
      </c>
      <c r="J17" s="133">
        <v>1</v>
      </c>
      <c r="K17" s="133">
        <v>1</v>
      </c>
      <c r="L17" s="133">
        <v>0.9044481054365733</v>
      </c>
    </row>
    <row r="18" spans="1:12" ht="11.25">
      <c r="A18" s="106" t="s">
        <v>186</v>
      </c>
      <c r="B18" s="133">
        <v>1</v>
      </c>
      <c r="C18" s="133">
        <v>1</v>
      </c>
      <c r="D18" s="133">
        <v>1</v>
      </c>
      <c r="E18" s="133">
        <v>1</v>
      </c>
      <c r="F18" s="133">
        <v>1</v>
      </c>
      <c r="G18" s="133">
        <v>1</v>
      </c>
      <c r="H18" s="133">
        <v>1</v>
      </c>
      <c r="I18" s="133">
        <v>1</v>
      </c>
      <c r="J18" s="133">
        <v>1</v>
      </c>
      <c r="K18" s="133">
        <v>1</v>
      </c>
      <c r="L18" s="133">
        <v>1</v>
      </c>
    </row>
    <row r="19" spans="1:12" ht="11.25">
      <c r="A19" s="106" t="s">
        <v>74</v>
      </c>
      <c r="B19" s="133">
        <v>1</v>
      </c>
      <c r="C19" s="133">
        <v>1</v>
      </c>
      <c r="D19" s="133">
        <v>1</v>
      </c>
      <c r="E19" s="133">
        <v>1</v>
      </c>
      <c r="F19" s="133">
        <v>1</v>
      </c>
      <c r="G19" s="133">
        <v>1</v>
      </c>
      <c r="H19" s="133">
        <v>1</v>
      </c>
      <c r="I19" s="133">
        <v>1</v>
      </c>
      <c r="J19" s="133">
        <v>1</v>
      </c>
      <c r="K19" s="133">
        <v>1</v>
      </c>
      <c r="L19" s="133">
        <v>0.8268236133404673</v>
      </c>
    </row>
    <row r="20" spans="1:12" ht="11.25">
      <c r="A20" s="106" t="s">
        <v>76</v>
      </c>
      <c r="B20" s="133">
        <v>1</v>
      </c>
      <c r="C20" s="133">
        <v>1</v>
      </c>
      <c r="D20" s="133">
        <v>1</v>
      </c>
      <c r="E20" s="133">
        <v>1</v>
      </c>
      <c r="F20" s="133">
        <v>1</v>
      </c>
      <c r="G20" s="133">
        <v>1</v>
      </c>
      <c r="H20" s="133">
        <v>1</v>
      </c>
      <c r="I20" s="133">
        <v>1</v>
      </c>
      <c r="J20" s="133">
        <v>1</v>
      </c>
      <c r="K20" s="133">
        <v>1</v>
      </c>
      <c r="L20" s="133">
        <v>0.8415442918048318</v>
      </c>
    </row>
    <row r="21" spans="1:12" ht="11.25">
      <c r="A21" s="106" t="s">
        <v>162</v>
      </c>
      <c r="B21" s="133">
        <v>1</v>
      </c>
      <c r="C21" s="133">
        <v>1</v>
      </c>
      <c r="D21" s="133">
        <v>1</v>
      </c>
      <c r="E21" s="133">
        <v>1</v>
      </c>
      <c r="F21" s="133">
        <v>1</v>
      </c>
      <c r="G21" s="133">
        <v>1</v>
      </c>
      <c r="H21" s="133">
        <v>1</v>
      </c>
      <c r="I21" s="133">
        <v>1</v>
      </c>
      <c r="J21" s="133">
        <v>1</v>
      </c>
      <c r="K21" s="133">
        <v>1</v>
      </c>
      <c r="L21" s="133">
        <v>0.7760252365930599</v>
      </c>
    </row>
    <row r="22" spans="1:12" ht="11.25">
      <c r="A22" s="106" t="s">
        <v>83</v>
      </c>
      <c r="B22" s="133">
        <v>1</v>
      </c>
      <c r="C22" s="133">
        <v>1</v>
      </c>
      <c r="D22" s="133">
        <v>1</v>
      </c>
      <c r="E22" s="133">
        <v>1</v>
      </c>
      <c r="F22" s="133">
        <v>1</v>
      </c>
      <c r="G22" s="133">
        <v>1</v>
      </c>
      <c r="H22" s="133">
        <v>1</v>
      </c>
      <c r="I22" s="133">
        <v>1</v>
      </c>
      <c r="J22" s="133">
        <v>1</v>
      </c>
      <c r="K22" s="133">
        <v>1</v>
      </c>
      <c r="L22" s="133">
        <v>0.8573046432616082</v>
      </c>
    </row>
    <row r="23" spans="1:12" ht="11.25">
      <c r="A23" s="106" t="s">
        <v>55</v>
      </c>
      <c r="B23" s="133">
        <v>0.7781919850885368</v>
      </c>
      <c r="C23" s="133">
        <v>0.7073625349487418</v>
      </c>
      <c r="D23" s="133">
        <v>0.5834109972041006</v>
      </c>
      <c r="E23" s="133">
        <v>0.3811742777260019</v>
      </c>
      <c r="F23" s="133">
        <v>0.9301025163094129</v>
      </c>
      <c r="G23" s="133">
        <v>0.8546132339235788</v>
      </c>
      <c r="H23" s="133">
        <v>0.7343895619757689</v>
      </c>
      <c r="I23" s="133">
        <v>0.4976700838769804</v>
      </c>
      <c r="J23" s="243">
        <v>0.6113699906803355</v>
      </c>
      <c r="K23" s="243">
        <v>0.6859273066169618</v>
      </c>
      <c r="L23" s="133">
        <v>0.712022367194781</v>
      </c>
    </row>
    <row r="24" spans="1:12" ht="11.25">
      <c r="A24" s="106" t="s">
        <v>94</v>
      </c>
      <c r="B24" s="133">
        <v>1</v>
      </c>
      <c r="C24" s="133">
        <v>1</v>
      </c>
      <c r="D24" s="133">
        <v>1</v>
      </c>
      <c r="E24" s="133">
        <v>1</v>
      </c>
      <c r="F24" s="133">
        <v>1</v>
      </c>
      <c r="G24" s="133">
        <v>1</v>
      </c>
      <c r="H24" s="133">
        <v>1</v>
      </c>
      <c r="I24" s="133">
        <v>1</v>
      </c>
      <c r="J24" s="133">
        <v>1</v>
      </c>
      <c r="K24" s="133">
        <v>1</v>
      </c>
      <c r="L24" s="133">
        <v>0.8468628146047501</v>
      </c>
    </row>
    <row r="25" spans="1:12" ht="11.25">
      <c r="A25" s="106" t="s">
        <v>164</v>
      </c>
      <c r="B25" s="133">
        <v>1</v>
      </c>
      <c r="C25" s="133">
        <v>1</v>
      </c>
      <c r="D25" s="133">
        <v>1</v>
      </c>
      <c r="E25" s="133">
        <v>1</v>
      </c>
      <c r="F25" s="133">
        <v>1</v>
      </c>
      <c r="G25" s="133">
        <v>1</v>
      </c>
      <c r="H25" s="133">
        <v>1</v>
      </c>
      <c r="I25" s="133">
        <v>1</v>
      </c>
      <c r="J25" s="133">
        <v>1</v>
      </c>
      <c r="K25" s="133">
        <v>1</v>
      </c>
      <c r="L25" s="133">
        <v>0.8161057692307693</v>
      </c>
    </row>
    <row r="26" spans="1:12" ht="11.25">
      <c r="A26" s="106" t="s">
        <v>166</v>
      </c>
      <c r="B26" s="133">
        <v>1</v>
      </c>
      <c r="C26" s="133">
        <v>1</v>
      </c>
      <c r="D26" s="133">
        <v>1</v>
      </c>
      <c r="E26" s="133">
        <v>1</v>
      </c>
      <c r="F26" s="133">
        <v>1</v>
      </c>
      <c r="G26" s="133">
        <v>1</v>
      </c>
      <c r="H26" s="133">
        <v>1</v>
      </c>
      <c r="I26" s="133">
        <v>1</v>
      </c>
      <c r="J26" s="133">
        <v>1</v>
      </c>
      <c r="K26" s="133">
        <v>1</v>
      </c>
      <c r="L26" s="133">
        <v>0.6951596292481977</v>
      </c>
    </row>
    <row r="27" spans="1:12" ht="11.25">
      <c r="A27" s="106" t="s">
        <v>423</v>
      </c>
      <c r="B27" s="133">
        <v>1</v>
      </c>
      <c r="C27" s="133">
        <v>1</v>
      </c>
      <c r="D27" s="133">
        <v>1</v>
      </c>
      <c r="E27" s="133">
        <v>1</v>
      </c>
      <c r="F27" s="133">
        <v>1</v>
      </c>
      <c r="G27" s="133">
        <v>1</v>
      </c>
      <c r="H27" s="133">
        <v>1</v>
      </c>
      <c r="I27" s="133">
        <v>1</v>
      </c>
      <c r="J27" s="133">
        <v>1</v>
      </c>
      <c r="K27" s="133">
        <v>1</v>
      </c>
      <c r="L27" s="133">
        <v>0.9625133880756872</v>
      </c>
    </row>
    <row r="28" spans="1:12" ht="11.25">
      <c r="A28" s="106" t="s">
        <v>28</v>
      </c>
      <c r="B28" s="133">
        <v>1</v>
      </c>
      <c r="C28" s="133">
        <v>1</v>
      </c>
      <c r="D28" s="133">
        <v>1</v>
      </c>
      <c r="E28" s="133">
        <v>1</v>
      </c>
      <c r="F28" s="133">
        <v>1</v>
      </c>
      <c r="G28" s="133">
        <v>1</v>
      </c>
      <c r="H28" s="133">
        <v>1</v>
      </c>
      <c r="I28" s="133">
        <v>1</v>
      </c>
      <c r="J28" s="133">
        <v>1</v>
      </c>
      <c r="K28" s="133">
        <v>1</v>
      </c>
      <c r="L28" s="133">
        <v>0.8082360172095882</v>
      </c>
    </row>
    <row r="29" spans="1:12" ht="11.25">
      <c r="A29" s="106" t="s">
        <v>830</v>
      </c>
      <c r="B29" s="133">
        <v>1</v>
      </c>
      <c r="C29" s="133">
        <v>1</v>
      </c>
      <c r="D29" s="133">
        <v>1</v>
      </c>
      <c r="E29" s="133">
        <v>1</v>
      </c>
      <c r="F29" s="133">
        <v>1</v>
      </c>
      <c r="G29" s="133">
        <v>1</v>
      </c>
      <c r="H29" s="133">
        <v>1</v>
      </c>
      <c r="I29" s="133">
        <v>1</v>
      </c>
      <c r="J29" s="133">
        <v>1</v>
      </c>
      <c r="K29" s="133">
        <v>1</v>
      </c>
      <c r="L29" s="133">
        <v>0.98007630351844</v>
      </c>
    </row>
    <row r="30" spans="1:12" ht="11.25">
      <c r="A30" s="106" t="s">
        <v>424</v>
      </c>
      <c r="B30" s="133">
        <v>1</v>
      </c>
      <c r="C30" s="133">
        <v>1</v>
      </c>
      <c r="D30" s="133">
        <v>1</v>
      </c>
      <c r="E30" s="133">
        <v>1</v>
      </c>
      <c r="F30" s="133">
        <v>1</v>
      </c>
      <c r="G30" s="133">
        <v>1</v>
      </c>
      <c r="H30" s="133">
        <v>1</v>
      </c>
      <c r="I30" s="133">
        <v>1</v>
      </c>
      <c r="J30" s="133">
        <v>1</v>
      </c>
      <c r="K30" s="133">
        <v>1</v>
      </c>
      <c r="L30" s="133">
        <v>0.9524212665086352</v>
      </c>
    </row>
    <row r="31" spans="1:12" ht="11.25">
      <c r="A31" s="106" t="s">
        <v>112</v>
      </c>
      <c r="B31" s="133">
        <v>1</v>
      </c>
      <c r="C31" s="133">
        <v>1</v>
      </c>
      <c r="D31" s="133">
        <v>1</v>
      </c>
      <c r="E31" s="133">
        <v>1</v>
      </c>
      <c r="F31" s="243">
        <v>1</v>
      </c>
      <c r="G31" s="243">
        <v>1</v>
      </c>
      <c r="H31" s="243">
        <v>1</v>
      </c>
      <c r="I31" s="243">
        <v>1</v>
      </c>
      <c r="J31" s="133">
        <v>1</v>
      </c>
      <c r="K31" s="133">
        <v>1</v>
      </c>
      <c r="L31" s="133">
        <v>0.8062930186823992</v>
      </c>
    </row>
    <row r="32" spans="1:12" ht="11.25">
      <c r="A32" s="106" t="s">
        <v>425</v>
      </c>
      <c r="B32" s="133">
        <v>1</v>
      </c>
      <c r="C32" s="133">
        <v>1</v>
      </c>
      <c r="D32" s="133">
        <v>1</v>
      </c>
      <c r="E32" s="133">
        <v>1</v>
      </c>
      <c r="F32" s="133">
        <v>1</v>
      </c>
      <c r="G32" s="133">
        <v>1</v>
      </c>
      <c r="H32" s="133">
        <v>1</v>
      </c>
      <c r="I32" s="133">
        <v>1</v>
      </c>
      <c r="J32" s="133">
        <v>1</v>
      </c>
      <c r="K32" s="133">
        <v>1</v>
      </c>
      <c r="L32" s="133">
        <v>0.6430785123966942</v>
      </c>
    </row>
    <row r="33" spans="1:12" ht="11.25">
      <c r="A33" s="106" t="s">
        <v>140</v>
      </c>
      <c r="B33" s="133">
        <v>1</v>
      </c>
      <c r="C33" s="133">
        <v>1</v>
      </c>
      <c r="D33" s="133">
        <v>1</v>
      </c>
      <c r="E33" s="133">
        <v>1</v>
      </c>
      <c r="F33" s="243">
        <v>1</v>
      </c>
      <c r="G33" s="243">
        <v>1</v>
      </c>
      <c r="H33" s="243">
        <v>1</v>
      </c>
      <c r="I33" s="243">
        <v>1</v>
      </c>
      <c r="J33" s="249">
        <v>0</v>
      </c>
      <c r="K33" s="249">
        <v>0</v>
      </c>
      <c r="L33" s="133">
        <v>0.677</v>
      </c>
    </row>
    <row r="34" spans="1:12" ht="11.25">
      <c r="A34" s="106" t="s">
        <v>142</v>
      </c>
      <c r="B34" s="133">
        <v>1</v>
      </c>
      <c r="C34" s="133">
        <v>1</v>
      </c>
      <c r="D34" s="133">
        <v>1</v>
      </c>
      <c r="E34" s="133">
        <v>1</v>
      </c>
      <c r="F34" s="133">
        <v>1</v>
      </c>
      <c r="G34" s="133">
        <v>1</v>
      </c>
      <c r="H34" s="133">
        <v>1</v>
      </c>
      <c r="I34" s="133">
        <v>1</v>
      </c>
      <c r="J34" s="133">
        <v>1</v>
      </c>
      <c r="K34" s="133">
        <v>1</v>
      </c>
      <c r="L34" s="133">
        <v>0.7913385826771654</v>
      </c>
    </row>
    <row r="35" spans="1:12" ht="11.25">
      <c r="A35" s="106" t="s">
        <v>197</v>
      </c>
      <c r="B35" s="133">
        <v>1</v>
      </c>
      <c r="C35" s="133">
        <v>1</v>
      </c>
      <c r="D35" s="133">
        <v>1</v>
      </c>
      <c r="E35" s="133">
        <v>1</v>
      </c>
      <c r="F35" s="133">
        <v>1</v>
      </c>
      <c r="G35" s="133">
        <v>1</v>
      </c>
      <c r="H35" s="133">
        <v>1</v>
      </c>
      <c r="I35" s="133">
        <v>1</v>
      </c>
      <c r="J35" s="133">
        <v>1</v>
      </c>
      <c r="K35" s="133">
        <v>1</v>
      </c>
      <c r="L35" s="133">
        <v>0.5714285714285714</v>
      </c>
    </row>
    <row r="36" spans="1:12" ht="11.25">
      <c r="A36" s="106" t="s">
        <v>199</v>
      </c>
      <c r="B36" s="133">
        <v>1</v>
      </c>
      <c r="C36" s="133">
        <v>1</v>
      </c>
      <c r="D36" s="133">
        <v>1</v>
      </c>
      <c r="E36" s="133">
        <v>1</v>
      </c>
      <c r="F36" s="133">
        <v>1</v>
      </c>
      <c r="G36" s="133">
        <v>1</v>
      </c>
      <c r="H36" s="133">
        <v>1</v>
      </c>
      <c r="I36" s="133">
        <v>1</v>
      </c>
      <c r="J36" s="133">
        <v>1</v>
      </c>
      <c r="K36" s="133">
        <v>1</v>
      </c>
      <c r="L36" s="133">
        <v>0.6905089408528198</v>
      </c>
    </row>
    <row r="37" spans="1:12" ht="11.25">
      <c r="A37" s="106" t="s">
        <v>96</v>
      </c>
      <c r="B37" s="133">
        <v>1</v>
      </c>
      <c r="C37" s="133">
        <v>1</v>
      </c>
      <c r="D37" s="133">
        <v>1</v>
      </c>
      <c r="E37" s="133">
        <v>1</v>
      </c>
      <c r="F37" s="133">
        <v>1</v>
      </c>
      <c r="G37" s="133">
        <v>1</v>
      </c>
      <c r="H37" s="133">
        <v>1</v>
      </c>
      <c r="I37" s="133">
        <v>1</v>
      </c>
      <c r="J37" s="133">
        <v>1</v>
      </c>
      <c r="K37" s="133">
        <v>1</v>
      </c>
      <c r="L37" s="133">
        <v>0.8612356265835119</v>
      </c>
    </row>
    <row r="38" spans="1:12" ht="11.25">
      <c r="A38" s="106" t="s">
        <v>114</v>
      </c>
      <c r="B38" s="133">
        <v>1</v>
      </c>
      <c r="C38" s="133">
        <v>1</v>
      </c>
      <c r="D38" s="133">
        <v>1</v>
      </c>
      <c r="E38" s="133">
        <v>1</v>
      </c>
      <c r="F38" s="133">
        <v>1</v>
      </c>
      <c r="G38" s="133">
        <v>1</v>
      </c>
      <c r="H38" s="133">
        <v>1</v>
      </c>
      <c r="I38" s="133">
        <v>1</v>
      </c>
      <c r="J38" s="133">
        <v>1</v>
      </c>
      <c r="K38" s="133">
        <v>1</v>
      </c>
      <c r="L38" s="133">
        <v>0.6728462377317339</v>
      </c>
    </row>
    <row r="39" spans="1:12" ht="11.25">
      <c r="A39" s="106" t="s">
        <v>149</v>
      </c>
      <c r="B39" s="133">
        <v>1</v>
      </c>
      <c r="C39" s="133">
        <v>1</v>
      </c>
      <c r="D39" s="133">
        <v>1</v>
      </c>
      <c r="E39" s="133">
        <v>1</v>
      </c>
      <c r="F39" s="133">
        <v>1</v>
      </c>
      <c r="G39" s="133">
        <v>1</v>
      </c>
      <c r="H39" s="133">
        <v>1</v>
      </c>
      <c r="I39" s="133">
        <v>1</v>
      </c>
      <c r="J39" s="133">
        <v>1</v>
      </c>
      <c r="K39" s="133">
        <v>1</v>
      </c>
      <c r="L39" s="133">
        <v>0.8640696228760879</v>
      </c>
    </row>
    <row r="40" spans="1:12" ht="11.25">
      <c r="A40" s="106" t="s">
        <v>71</v>
      </c>
      <c r="B40" s="133">
        <v>1</v>
      </c>
      <c r="C40" s="133">
        <v>1</v>
      </c>
      <c r="D40" s="133">
        <v>1</v>
      </c>
      <c r="E40" s="133">
        <v>1</v>
      </c>
      <c r="F40" s="133">
        <v>1</v>
      </c>
      <c r="G40" s="133">
        <v>1</v>
      </c>
      <c r="H40" s="133">
        <v>1</v>
      </c>
      <c r="I40" s="133">
        <v>1</v>
      </c>
      <c r="J40" s="133">
        <v>1</v>
      </c>
      <c r="K40" s="133">
        <v>1</v>
      </c>
      <c r="L40" s="133">
        <v>0.8429940666362392</v>
      </c>
    </row>
    <row r="41" spans="1:12" ht="11.25">
      <c r="A41" s="106" t="s">
        <v>57</v>
      </c>
      <c r="B41" s="133">
        <v>1</v>
      </c>
      <c r="C41" s="133">
        <v>1</v>
      </c>
      <c r="D41" s="133">
        <v>1</v>
      </c>
      <c r="E41" s="133">
        <v>1</v>
      </c>
      <c r="F41" s="133">
        <v>1</v>
      </c>
      <c r="G41" s="133">
        <v>1</v>
      </c>
      <c r="H41" s="133">
        <v>1</v>
      </c>
      <c r="I41" s="133">
        <v>1</v>
      </c>
      <c r="J41" s="133">
        <v>1</v>
      </c>
      <c r="K41" s="133">
        <v>1</v>
      </c>
      <c r="L41" s="133">
        <v>0.7837837837837838</v>
      </c>
    </row>
    <row r="42" spans="1:12" ht="11.25">
      <c r="A42" s="106" t="s">
        <v>85</v>
      </c>
      <c r="B42" s="133">
        <v>1</v>
      </c>
      <c r="C42" s="133">
        <v>1</v>
      </c>
      <c r="D42" s="133">
        <v>1</v>
      </c>
      <c r="E42" s="133">
        <v>1</v>
      </c>
      <c r="F42" s="133">
        <v>1</v>
      </c>
      <c r="G42" s="133">
        <v>1</v>
      </c>
      <c r="H42" s="133">
        <v>1</v>
      </c>
      <c r="I42" s="133">
        <v>1</v>
      </c>
      <c r="J42" s="133">
        <v>1</v>
      </c>
      <c r="K42" s="133">
        <v>1</v>
      </c>
      <c r="L42" s="133">
        <v>0.5666356011183598</v>
      </c>
    </row>
    <row r="43" spans="1:12" ht="11.25">
      <c r="A43" s="106" t="s">
        <v>426</v>
      </c>
      <c r="B43" s="133">
        <v>1</v>
      </c>
      <c r="C43" s="133">
        <v>1</v>
      </c>
      <c r="D43" s="133">
        <v>1</v>
      </c>
      <c r="E43" s="133">
        <v>1</v>
      </c>
      <c r="F43" s="133">
        <v>1</v>
      </c>
      <c r="G43" s="133">
        <v>1</v>
      </c>
      <c r="H43" s="133">
        <v>1</v>
      </c>
      <c r="I43" s="133">
        <v>1</v>
      </c>
      <c r="J43" s="133">
        <v>1</v>
      </c>
      <c r="K43" s="133">
        <v>1</v>
      </c>
      <c r="L43" s="133">
        <v>0.9097062406931096</v>
      </c>
    </row>
    <row r="44" spans="1:12" ht="11.25">
      <c r="A44" s="106" t="s">
        <v>427</v>
      </c>
      <c r="B44" s="133">
        <v>1</v>
      </c>
      <c r="C44" s="133">
        <v>1</v>
      </c>
      <c r="D44" s="133">
        <v>1</v>
      </c>
      <c r="E44" s="133">
        <v>1</v>
      </c>
      <c r="F44" s="133">
        <v>1</v>
      </c>
      <c r="G44" s="133">
        <v>1</v>
      </c>
      <c r="H44" s="133">
        <v>1</v>
      </c>
      <c r="I44" s="133">
        <v>1</v>
      </c>
      <c r="J44" s="133">
        <v>1</v>
      </c>
      <c r="K44" s="133">
        <v>1</v>
      </c>
      <c r="L44" s="133">
        <v>0.925179092597506</v>
      </c>
    </row>
    <row r="45" spans="1:12" ht="11.25">
      <c r="A45" s="106" t="s">
        <v>472</v>
      </c>
      <c r="B45" s="133">
        <v>1</v>
      </c>
      <c r="C45" s="133">
        <v>1</v>
      </c>
      <c r="D45" s="133">
        <v>1</v>
      </c>
      <c r="E45" s="133">
        <v>1</v>
      </c>
      <c r="F45" s="133">
        <v>1</v>
      </c>
      <c r="G45" s="133">
        <v>1</v>
      </c>
      <c r="H45" s="133">
        <v>1</v>
      </c>
      <c r="I45" s="133">
        <v>1</v>
      </c>
      <c r="J45" s="133">
        <v>1</v>
      </c>
      <c r="K45" s="133">
        <v>1</v>
      </c>
      <c r="L45" s="133">
        <v>0.9124513618677043</v>
      </c>
    </row>
    <row r="46" spans="1:12" ht="11.25">
      <c r="A46" s="106" t="s">
        <v>428</v>
      </c>
      <c r="B46" s="133">
        <v>1</v>
      </c>
      <c r="C46" s="133">
        <v>1</v>
      </c>
      <c r="D46" s="133">
        <v>1</v>
      </c>
      <c r="E46" s="133">
        <v>1</v>
      </c>
      <c r="F46" s="133">
        <v>1</v>
      </c>
      <c r="G46" s="133">
        <v>1</v>
      </c>
      <c r="H46" s="133">
        <v>1</v>
      </c>
      <c r="I46" s="133">
        <v>1</v>
      </c>
      <c r="J46" s="133">
        <v>1</v>
      </c>
      <c r="K46" s="133">
        <v>1</v>
      </c>
      <c r="L46" s="133">
        <v>0.8792415169660679</v>
      </c>
    </row>
    <row r="47" spans="1:12" ht="11.25">
      <c r="A47" s="106" t="s">
        <v>207</v>
      </c>
      <c r="B47" s="133">
        <v>1</v>
      </c>
      <c r="C47" s="133">
        <v>1</v>
      </c>
      <c r="D47" s="133">
        <v>1</v>
      </c>
      <c r="E47" s="133">
        <v>1</v>
      </c>
      <c r="F47" s="133">
        <v>1</v>
      </c>
      <c r="G47" s="133">
        <v>1</v>
      </c>
      <c r="H47" s="133">
        <v>1</v>
      </c>
      <c r="I47" s="133">
        <v>1</v>
      </c>
      <c r="J47" s="133">
        <v>1</v>
      </c>
      <c r="K47" s="133">
        <v>1</v>
      </c>
      <c r="L47" s="133">
        <v>0.7985751295336787</v>
      </c>
    </row>
    <row r="48" spans="1:12" ht="11.25">
      <c r="A48" s="106" t="s">
        <v>209</v>
      </c>
      <c r="B48" s="133">
        <v>1</v>
      </c>
      <c r="C48" s="133">
        <v>1</v>
      </c>
      <c r="D48" s="133">
        <v>1</v>
      </c>
      <c r="E48" s="133">
        <v>1</v>
      </c>
      <c r="F48" s="133">
        <v>1</v>
      </c>
      <c r="G48" s="133">
        <v>1</v>
      </c>
      <c r="H48" s="133">
        <v>1</v>
      </c>
      <c r="I48" s="133">
        <v>1</v>
      </c>
      <c r="J48" s="133">
        <v>1</v>
      </c>
      <c r="K48" s="133">
        <v>1</v>
      </c>
      <c r="L48" s="133">
        <v>0.8096256684491978</v>
      </c>
    </row>
    <row r="49" spans="1:12" ht="11.25">
      <c r="A49" s="106" t="s">
        <v>213</v>
      </c>
      <c r="B49" s="133">
        <v>1</v>
      </c>
      <c r="C49" s="133">
        <v>1</v>
      </c>
      <c r="D49" s="133">
        <v>1</v>
      </c>
      <c r="E49" s="133">
        <v>1</v>
      </c>
      <c r="F49" s="133">
        <v>1</v>
      </c>
      <c r="G49" s="133">
        <v>1</v>
      </c>
      <c r="H49" s="133">
        <v>1</v>
      </c>
      <c r="I49" s="133">
        <v>1</v>
      </c>
      <c r="J49" s="133">
        <v>0.9957627118644068</v>
      </c>
      <c r="K49" s="133">
        <v>0.9957627118644068</v>
      </c>
      <c r="L49" s="133">
        <v>0.6497175141242938</v>
      </c>
    </row>
    <row r="50" spans="1:12" ht="11.25">
      <c r="A50" s="117" t="s">
        <v>429</v>
      </c>
      <c r="B50" s="131">
        <v>0.9905256784192051</v>
      </c>
      <c r="C50" s="131">
        <v>0.9899083040806069</v>
      </c>
      <c r="D50" s="131">
        <v>0.9888753893217984</v>
      </c>
      <c r="E50" s="131">
        <v>0.9865800231911129</v>
      </c>
      <c r="F50" s="131">
        <v>0.987031181361627</v>
      </c>
      <c r="G50" s="131">
        <v>0.9865087876905055</v>
      </c>
      <c r="H50" s="131">
        <v>0.9852859115967437</v>
      </c>
      <c r="I50" s="131">
        <v>0.9826660281855131</v>
      </c>
      <c r="J50" s="131">
        <v>0.9905019332523359</v>
      </c>
      <c r="K50" s="131">
        <v>0.9928447897167597</v>
      </c>
      <c r="L50" s="131">
        <v>0.7786356818622543</v>
      </c>
    </row>
    <row r="51" spans="1:12" ht="22.5">
      <c r="A51" s="118" t="s">
        <v>430</v>
      </c>
      <c r="B51" s="287">
        <v>0</v>
      </c>
      <c r="C51" s="287"/>
      <c r="D51" s="287"/>
      <c r="E51" s="287"/>
      <c r="F51" s="287">
        <v>1</v>
      </c>
      <c r="G51" s="287"/>
      <c r="H51" s="287"/>
      <c r="I51" s="287"/>
      <c r="J51" s="287">
        <v>1</v>
      </c>
      <c r="K51" s="287"/>
      <c r="L51" s="114">
        <v>0</v>
      </c>
    </row>
    <row r="52" spans="1:12" ht="15">
      <c r="A52" s="252" t="s">
        <v>778</v>
      </c>
      <c r="B52" s="292" t="s">
        <v>779</v>
      </c>
      <c r="C52" s="290"/>
      <c r="D52" s="290"/>
      <c r="E52" s="290"/>
      <c r="F52" s="290"/>
      <c r="G52" s="290"/>
      <c r="H52" s="290"/>
      <c r="I52" s="290"/>
      <c r="J52" s="245"/>
      <c r="K52" s="245"/>
      <c r="L52" s="246"/>
    </row>
    <row r="53" spans="1:12" ht="11.25">
      <c r="A53" s="250"/>
      <c r="B53" s="274" t="s">
        <v>911</v>
      </c>
      <c r="C53" s="274"/>
      <c r="D53" s="274"/>
      <c r="E53" s="274"/>
      <c r="F53" s="274"/>
      <c r="G53" s="274"/>
      <c r="H53" s="274"/>
      <c r="I53" s="276"/>
      <c r="J53" s="245"/>
      <c r="K53" s="245"/>
      <c r="L53" s="246"/>
    </row>
  </sheetData>
  <sheetProtection/>
  <mergeCells count="6">
    <mergeCell ref="A1:I1"/>
    <mergeCell ref="B51:E51"/>
    <mergeCell ref="F51:I51"/>
    <mergeCell ref="J51:K51"/>
    <mergeCell ref="B52:I52"/>
    <mergeCell ref="B53:I53"/>
  </mergeCells>
  <printOptions/>
  <pageMargins left="0.7" right="0.7" top="0.75" bottom="0.75" header="0.3" footer="0.3"/>
  <pageSetup orientation="portrait" paperSize="9"/>
  <ignoredErrors>
    <ignoredError sqref="A4:A49" numberStoredAsText="1"/>
  </ignoredErrors>
</worksheet>
</file>

<file path=xl/worksheets/sheet2.xml><?xml version="1.0" encoding="utf-8"?>
<worksheet xmlns="http://schemas.openxmlformats.org/spreadsheetml/2006/main" xmlns:r="http://schemas.openxmlformats.org/officeDocument/2006/relationships">
  <dimension ref="A1:F131"/>
  <sheetViews>
    <sheetView zoomScalePageLayoutView="0" workbookViewId="0" topLeftCell="A1">
      <selection activeCell="A1" sqref="A1"/>
    </sheetView>
  </sheetViews>
  <sheetFormatPr defaultColWidth="20.140625" defaultRowHeight="15"/>
  <cols>
    <col min="1" max="1" width="17.8515625" style="2" customWidth="1"/>
    <col min="2" max="2" width="21.28125" style="2" customWidth="1"/>
    <col min="3" max="3" width="4.57421875" style="2" customWidth="1"/>
    <col min="4" max="4" width="22.140625" style="2" customWidth="1"/>
    <col min="5" max="5" width="25.421875" style="2" customWidth="1"/>
    <col min="6" max="6" width="19.7109375" style="2" customWidth="1"/>
    <col min="7" max="16384" width="20.140625" style="2" customWidth="1"/>
  </cols>
  <sheetData>
    <row r="1" spans="1:4" ht="11.25">
      <c r="A1" s="5" t="s">
        <v>825</v>
      </c>
      <c r="B1" s="6"/>
      <c r="C1" s="6"/>
      <c r="D1" s="6"/>
    </row>
    <row r="3" spans="1:6" ht="11.25">
      <c r="A3" s="101" t="s">
        <v>0</v>
      </c>
      <c r="B3" s="260" t="s">
        <v>1</v>
      </c>
      <c r="C3" s="260"/>
      <c r="D3" s="101" t="s">
        <v>2</v>
      </c>
      <c r="E3" s="101" t="s">
        <v>827</v>
      </c>
      <c r="F3" s="101" t="s">
        <v>3</v>
      </c>
    </row>
    <row r="4" spans="1:6" ht="11.25">
      <c r="A4" s="259" t="s">
        <v>4</v>
      </c>
      <c r="B4" s="259"/>
      <c r="C4" s="259"/>
      <c r="D4" s="167">
        <f>D5+D6+D7+D8+D9+D10+D11+D12</f>
        <v>28535</v>
      </c>
      <c r="E4" s="167">
        <f>E5+E6++E7+E8+E9+E10+E11+E12</f>
        <v>164020</v>
      </c>
      <c r="F4" s="168">
        <f>(D4/E4)*100</f>
        <v>17.397268625777343</v>
      </c>
    </row>
    <row r="5" spans="1:6" ht="11.25">
      <c r="A5" s="11"/>
      <c r="B5" s="12" t="s">
        <v>5</v>
      </c>
      <c r="C5" s="13">
        <v>75</v>
      </c>
      <c r="D5" s="169">
        <v>2801</v>
      </c>
      <c r="E5" s="169">
        <v>23685</v>
      </c>
      <c r="F5" s="170">
        <f aca="true" t="shared" si="0" ref="F5:F67">(D5/E5)*100</f>
        <v>11.826050242769686</v>
      </c>
    </row>
    <row r="6" spans="1:6" ht="11.25">
      <c r="A6" s="11"/>
      <c r="B6" s="12" t="s">
        <v>6</v>
      </c>
      <c r="C6" s="13">
        <v>77</v>
      </c>
      <c r="D6" s="175">
        <v>2359</v>
      </c>
      <c r="E6" s="175">
        <v>19034</v>
      </c>
      <c r="F6" s="176">
        <f t="shared" si="0"/>
        <v>12.393611432174003</v>
      </c>
    </row>
    <row r="7" spans="1:6" ht="11.25">
      <c r="A7" s="11"/>
      <c r="B7" s="12" t="s">
        <v>7</v>
      </c>
      <c r="C7" s="13">
        <v>78</v>
      </c>
      <c r="D7" s="169">
        <v>5906</v>
      </c>
      <c r="E7" s="169">
        <v>19355</v>
      </c>
      <c r="F7" s="170">
        <f t="shared" si="0"/>
        <v>30.51407904934125</v>
      </c>
    </row>
    <row r="8" spans="1:6" ht="11.25">
      <c r="A8" s="11"/>
      <c r="B8" s="12" t="s">
        <v>8</v>
      </c>
      <c r="C8" s="13">
        <v>91</v>
      </c>
      <c r="D8" s="173">
        <v>7387</v>
      </c>
      <c r="E8" s="169">
        <v>17726</v>
      </c>
      <c r="F8" s="170">
        <f t="shared" si="0"/>
        <v>41.67324833577795</v>
      </c>
    </row>
    <row r="9" spans="1:6" ht="11.25">
      <c r="A9" s="11"/>
      <c r="B9" s="12" t="s">
        <v>9</v>
      </c>
      <c r="C9" s="13">
        <v>92</v>
      </c>
      <c r="D9" s="173">
        <v>7538</v>
      </c>
      <c r="E9" s="169">
        <v>23059</v>
      </c>
      <c r="F9" s="170">
        <f t="shared" si="0"/>
        <v>32.690055943449416</v>
      </c>
    </row>
    <row r="10" spans="1:6" ht="11.25">
      <c r="A10" s="11"/>
      <c r="B10" s="12" t="s">
        <v>10</v>
      </c>
      <c r="C10" s="13">
        <v>93</v>
      </c>
      <c r="D10" s="174">
        <v>1542</v>
      </c>
      <c r="E10" s="174">
        <v>25144</v>
      </c>
      <c r="F10" s="170">
        <f t="shared" si="0"/>
        <v>6.132675787464207</v>
      </c>
    </row>
    <row r="11" spans="1:6" ht="11.25">
      <c r="A11" s="11"/>
      <c r="B11" s="12" t="s">
        <v>11</v>
      </c>
      <c r="C11" s="13">
        <v>94</v>
      </c>
      <c r="D11" s="169">
        <v>1002</v>
      </c>
      <c r="E11" s="169">
        <v>18433</v>
      </c>
      <c r="F11" s="170">
        <f t="shared" si="0"/>
        <v>5.4359030000542505</v>
      </c>
    </row>
    <row r="12" spans="1:6" ht="11.25">
      <c r="A12" s="14"/>
      <c r="B12" s="15" t="s">
        <v>12</v>
      </c>
      <c r="C12" s="16">
        <v>95</v>
      </c>
      <c r="D12" s="171">
        <v>0</v>
      </c>
      <c r="E12" s="171">
        <v>17584</v>
      </c>
      <c r="F12" s="172">
        <f t="shared" si="0"/>
        <v>0</v>
      </c>
    </row>
    <row r="13" spans="1:6" ht="11.25">
      <c r="A13" s="258" t="s">
        <v>13</v>
      </c>
      <c r="B13" s="258"/>
      <c r="C13" s="258"/>
      <c r="D13" s="182">
        <f>D14+D15+D16+D17</f>
        <v>7555</v>
      </c>
      <c r="E13" s="182">
        <f>E14+E15+E16+E17</f>
        <v>16208</v>
      </c>
      <c r="F13" s="181">
        <f>(D13/E13)*100</f>
        <v>46.612783810463974</v>
      </c>
    </row>
    <row r="14" spans="1:6" ht="11.25">
      <c r="A14" s="17"/>
      <c r="B14" s="18" t="s">
        <v>14</v>
      </c>
      <c r="C14" s="19" t="s">
        <v>15</v>
      </c>
      <c r="D14" s="177">
        <v>1262</v>
      </c>
      <c r="E14" s="178">
        <v>3454</v>
      </c>
      <c r="F14" s="179">
        <f t="shared" si="0"/>
        <v>36.53734800231616</v>
      </c>
    </row>
    <row r="15" spans="1:6" ht="11.25">
      <c r="A15" s="17"/>
      <c r="B15" s="18" t="s">
        <v>16</v>
      </c>
      <c r="C15" s="19">
        <v>10</v>
      </c>
      <c r="D15" s="178">
        <v>2124</v>
      </c>
      <c r="E15" s="178">
        <v>3751</v>
      </c>
      <c r="F15" s="179">
        <f t="shared" si="0"/>
        <v>56.62490002665955</v>
      </c>
    </row>
    <row r="16" spans="1:6" ht="11.25">
      <c r="A16" s="17"/>
      <c r="B16" s="18" t="s">
        <v>17</v>
      </c>
      <c r="C16" s="19">
        <v>51</v>
      </c>
      <c r="D16" s="178">
        <v>3109</v>
      </c>
      <c r="E16" s="178">
        <v>6982</v>
      </c>
      <c r="F16" s="179">
        <f t="shared" si="0"/>
        <v>44.52878831280435</v>
      </c>
    </row>
    <row r="17" spans="1:6" ht="11.25">
      <c r="A17" s="17"/>
      <c r="B17" s="18" t="s">
        <v>18</v>
      </c>
      <c r="C17" s="19">
        <v>52</v>
      </c>
      <c r="D17" s="178">
        <v>1060</v>
      </c>
      <c r="E17" s="178">
        <v>2021</v>
      </c>
      <c r="F17" s="179">
        <f t="shared" si="0"/>
        <v>52.44928253339931</v>
      </c>
    </row>
    <row r="18" spans="1:6" ht="11.25">
      <c r="A18" s="258" t="s">
        <v>19</v>
      </c>
      <c r="B18" s="258"/>
      <c r="C18" s="258"/>
      <c r="D18" s="182">
        <f>D19+D20+D21</f>
        <v>13091</v>
      </c>
      <c r="E18" s="182">
        <f>E19+E20+E21</f>
        <v>25750</v>
      </c>
      <c r="F18" s="181">
        <f t="shared" si="0"/>
        <v>50.83883495145631</v>
      </c>
    </row>
    <row r="19" spans="1:6" ht="11.25">
      <c r="A19" s="17"/>
      <c r="B19" s="18" t="s">
        <v>20</v>
      </c>
      <c r="C19" s="20" t="s">
        <v>21</v>
      </c>
      <c r="D19" s="180">
        <v>3963</v>
      </c>
      <c r="E19" s="180">
        <v>7139</v>
      </c>
      <c r="F19" s="179">
        <f t="shared" si="0"/>
        <v>55.511976467292335</v>
      </c>
    </row>
    <row r="20" spans="1:6" ht="11.25">
      <c r="A20" s="17"/>
      <c r="B20" s="18" t="s">
        <v>22</v>
      </c>
      <c r="C20" s="20">
        <v>60</v>
      </c>
      <c r="D20" s="178">
        <v>5256</v>
      </c>
      <c r="E20" s="178">
        <v>11439</v>
      </c>
      <c r="F20" s="179">
        <f t="shared" si="0"/>
        <v>45.94807238394964</v>
      </c>
    </row>
    <row r="21" spans="1:6" ht="11.25">
      <c r="A21" s="17"/>
      <c r="B21" s="18" t="s">
        <v>23</v>
      </c>
      <c r="C21" s="20">
        <v>80</v>
      </c>
      <c r="D21" s="178">
        <v>3872</v>
      </c>
      <c r="E21" s="178">
        <v>7172</v>
      </c>
      <c r="F21" s="179">
        <f t="shared" si="0"/>
        <v>53.987730061349694</v>
      </c>
    </row>
    <row r="22" spans="1:6" ht="11.25">
      <c r="A22" s="258" t="s">
        <v>24</v>
      </c>
      <c r="B22" s="258"/>
      <c r="C22" s="258"/>
      <c r="D22" s="182">
        <f>D23+D24</f>
        <v>5399</v>
      </c>
      <c r="E22" s="182">
        <f>E23+E24</f>
        <v>23580</v>
      </c>
      <c r="F22" s="181">
        <f>(D22/E22)*100</f>
        <v>22.89652247667515</v>
      </c>
    </row>
    <row r="23" spans="1:6" ht="11.25">
      <c r="A23" s="17"/>
      <c r="B23" s="18" t="s">
        <v>25</v>
      </c>
      <c r="C23" s="20" t="s">
        <v>26</v>
      </c>
      <c r="D23" s="178">
        <v>3772</v>
      </c>
      <c r="E23" s="178">
        <v>7895</v>
      </c>
      <c r="F23" s="179">
        <f t="shared" si="0"/>
        <v>47.77707409753008</v>
      </c>
    </row>
    <row r="24" spans="1:6" ht="11.25">
      <c r="A24" s="17"/>
      <c r="B24" s="18" t="s">
        <v>27</v>
      </c>
      <c r="C24" s="20" t="s">
        <v>28</v>
      </c>
      <c r="D24" s="178">
        <v>1627</v>
      </c>
      <c r="E24" s="178">
        <v>15685</v>
      </c>
      <c r="F24" s="179">
        <f t="shared" si="0"/>
        <v>10.372967803634046</v>
      </c>
    </row>
    <row r="25" spans="1:6" ht="11.25">
      <c r="A25" s="258" t="s">
        <v>29</v>
      </c>
      <c r="B25" s="258"/>
      <c r="C25" s="258"/>
      <c r="D25" s="182">
        <f>D26+D27+D28+D29+D30+D31</f>
        <v>9024</v>
      </c>
      <c r="E25" s="182">
        <f>E26+E27+E28+E29+E30+E31</f>
        <v>30909</v>
      </c>
      <c r="F25" s="181">
        <f t="shared" si="0"/>
        <v>29.195379986411723</v>
      </c>
    </row>
    <row r="26" spans="1:6" ht="11.25">
      <c r="A26" s="17"/>
      <c r="B26" s="18" t="s">
        <v>30</v>
      </c>
      <c r="C26" s="20" t="s">
        <v>31</v>
      </c>
      <c r="D26" s="180">
        <v>1648</v>
      </c>
      <c r="E26" s="180">
        <v>3439</v>
      </c>
      <c r="F26" s="183">
        <f t="shared" si="0"/>
        <v>47.920907240476886</v>
      </c>
    </row>
    <row r="27" spans="1:6" ht="11.25">
      <c r="A27" s="17"/>
      <c r="B27" s="18" t="s">
        <v>32</v>
      </c>
      <c r="C27" s="20" t="s">
        <v>33</v>
      </c>
      <c r="D27" s="180">
        <v>70</v>
      </c>
      <c r="E27" s="180">
        <v>5858</v>
      </c>
      <c r="F27" s="183">
        <f t="shared" si="0"/>
        <v>1.194947080914988</v>
      </c>
    </row>
    <row r="28" spans="1:6" ht="11.25">
      <c r="A28" s="17"/>
      <c r="B28" s="18" t="s">
        <v>34</v>
      </c>
      <c r="C28" s="20" t="s">
        <v>35</v>
      </c>
      <c r="D28" s="178">
        <v>1225</v>
      </c>
      <c r="E28" s="178">
        <v>2414</v>
      </c>
      <c r="F28" s="179">
        <f t="shared" si="0"/>
        <v>50.74565037282519</v>
      </c>
    </row>
    <row r="29" spans="1:6" ht="11.25">
      <c r="A29" s="17"/>
      <c r="B29" s="18" t="s">
        <v>36</v>
      </c>
      <c r="C29" s="20" t="s">
        <v>37</v>
      </c>
      <c r="D29" s="178">
        <v>3002</v>
      </c>
      <c r="E29" s="178">
        <v>6733</v>
      </c>
      <c r="F29" s="179">
        <f t="shared" si="0"/>
        <v>44.58636566166642</v>
      </c>
    </row>
    <row r="30" spans="1:6" ht="11.25">
      <c r="A30" s="17"/>
      <c r="B30" s="18" t="s">
        <v>38</v>
      </c>
      <c r="C30" s="20" t="s">
        <v>39</v>
      </c>
      <c r="D30" s="178">
        <v>2095</v>
      </c>
      <c r="E30" s="178">
        <v>3997</v>
      </c>
      <c r="F30" s="179">
        <f t="shared" si="0"/>
        <v>52.41431073304979</v>
      </c>
    </row>
    <row r="31" spans="1:6" ht="11.25">
      <c r="A31" s="17"/>
      <c r="B31" s="18" t="s">
        <v>40</v>
      </c>
      <c r="C31" s="20" t="s">
        <v>41</v>
      </c>
      <c r="D31" s="178">
        <v>984</v>
      </c>
      <c r="E31" s="178">
        <v>8468</v>
      </c>
      <c r="F31" s="179">
        <f t="shared" si="0"/>
        <v>11.620217288615967</v>
      </c>
    </row>
    <row r="32" spans="1:6" ht="11.25">
      <c r="A32" s="258" t="s">
        <v>42</v>
      </c>
      <c r="B32" s="258"/>
      <c r="C32" s="258"/>
      <c r="D32" s="182">
        <f>D33+D34+D35</f>
        <v>4965</v>
      </c>
      <c r="E32" s="182">
        <f>E33+E34+E35</f>
        <v>16802</v>
      </c>
      <c r="F32" s="181">
        <f>(D32/E32)*100</f>
        <v>29.550053565051783</v>
      </c>
    </row>
    <row r="33" spans="1:6" ht="11.25">
      <c r="A33" s="17"/>
      <c r="B33" s="18" t="s">
        <v>43</v>
      </c>
      <c r="C33" s="20" t="s">
        <v>44</v>
      </c>
      <c r="D33" s="180">
        <v>1196</v>
      </c>
      <c r="E33" s="180">
        <v>8048</v>
      </c>
      <c r="F33" s="183">
        <f t="shared" si="0"/>
        <v>14.860834990059644</v>
      </c>
    </row>
    <row r="34" spans="1:6" ht="11.25">
      <c r="A34" s="17"/>
      <c r="B34" s="18" t="s">
        <v>45</v>
      </c>
      <c r="C34" s="20" t="s">
        <v>46</v>
      </c>
      <c r="D34" s="180">
        <v>2543</v>
      </c>
      <c r="E34" s="180">
        <v>5484</v>
      </c>
      <c r="F34" s="183">
        <f t="shared" si="0"/>
        <v>46.371261852662286</v>
      </c>
    </row>
    <row r="35" spans="1:6" ht="11.25">
      <c r="A35" s="17"/>
      <c r="B35" s="18" t="s">
        <v>47</v>
      </c>
      <c r="C35" s="20" t="s">
        <v>48</v>
      </c>
      <c r="D35" s="180">
        <v>1226</v>
      </c>
      <c r="E35" s="180">
        <v>3270</v>
      </c>
      <c r="F35" s="183">
        <f t="shared" si="0"/>
        <v>37.49235474006116</v>
      </c>
    </row>
    <row r="36" spans="1:6" ht="11.25">
      <c r="A36" s="258" t="s">
        <v>49</v>
      </c>
      <c r="B36" s="258"/>
      <c r="C36" s="258"/>
      <c r="D36" s="182">
        <f>D37+D38+D39+D40</f>
        <v>7734</v>
      </c>
      <c r="E36" s="182">
        <f>E37+E38+E39+E40</f>
        <v>17777</v>
      </c>
      <c r="F36" s="181">
        <f>(D36/E36)*100</f>
        <v>43.50565337233504</v>
      </c>
    </row>
    <row r="37" spans="1:6" ht="11.25">
      <c r="A37" s="17"/>
      <c r="B37" s="18" t="s">
        <v>50</v>
      </c>
      <c r="C37" s="20" t="s">
        <v>51</v>
      </c>
      <c r="D37" s="178">
        <v>3555</v>
      </c>
      <c r="E37" s="178">
        <v>5662</v>
      </c>
      <c r="F37" s="179">
        <f t="shared" si="0"/>
        <v>62.78700105969622</v>
      </c>
    </row>
    <row r="38" spans="1:6" ht="11.25">
      <c r="A38" s="17"/>
      <c r="B38" s="18" t="s">
        <v>52</v>
      </c>
      <c r="C38" s="20" t="s">
        <v>53</v>
      </c>
      <c r="D38" s="178">
        <v>1034</v>
      </c>
      <c r="E38" s="178">
        <v>2097</v>
      </c>
      <c r="F38" s="179">
        <f t="shared" si="0"/>
        <v>49.30853600381497</v>
      </c>
    </row>
    <row r="39" spans="1:6" ht="11.25">
      <c r="A39" s="17"/>
      <c r="B39" s="18" t="s">
        <v>54</v>
      </c>
      <c r="C39" s="20" t="s">
        <v>55</v>
      </c>
      <c r="D39" s="178">
        <v>1073</v>
      </c>
      <c r="E39" s="178">
        <v>5808</v>
      </c>
      <c r="F39" s="179">
        <f t="shared" si="0"/>
        <v>18.47451790633609</v>
      </c>
    </row>
    <row r="40" spans="1:6" ht="11.25">
      <c r="A40" s="17"/>
      <c r="B40" s="18" t="s">
        <v>56</v>
      </c>
      <c r="C40" s="20" t="s">
        <v>57</v>
      </c>
      <c r="D40" s="178">
        <v>2072</v>
      </c>
      <c r="E40" s="178">
        <v>4210</v>
      </c>
      <c r="F40" s="179">
        <f t="shared" si="0"/>
        <v>49.21615201900237</v>
      </c>
    </row>
    <row r="41" spans="1:6" ht="11.25">
      <c r="A41" s="258" t="s">
        <v>58</v>
      </c>
      <c r="B41" s="258"/>
      <c r="C41" s="258"/>
      <c r="D41" s="182">
        <f>D42+D43</f>
        <v>20942</v>
      </c>
      <c r="E41" s="182">
        <f>E42+E43</f>
        <v>55018</v>
      </c>
      <c r="F41" s="181">
        <f t="shared" si="0"/>
        <v>38.06390635791922</v>
      </c>
    </row>
    <row r="42" spans="1:6" ht="11.25">
      <c r="A42" s="17"/>
      <c r="B42" s="18" t="s">
        <v>59</v>
      </c>
      <c r="C42" s="20" t="s">
        <v>60</v>
      </c>
      <c r="D42" s="178">
        <v>15093</v>
      </c>
      <c r="E42" s="178">
        <v>35152</v>
      </c>
      <c r="F42" s="179">
        <f t="shared" si="0"/>
        <v>42.93639053254438</v>
      </c>
    </row>
    <row r="43" spans="1:6" ht="11.25">
      <c r="A43" s="17"/>
      <c r="B43" s="18" t="s">
        <v>61</v>
      </c>
      <c r="C43" s="20" t="s">
        <v>62</v>
      </c>
      <c r="D43" s="178">
        <v>5849</v>
      </c>
      <c r="E43" s="178">
        <v>19866</v>
      </c>
      <c r="F43" s="179">
        <f t="shared" si="0"/>
        <v>29.442263163193395</v>
      </c>
    </row>
    <row r="44" spans="1:6" ht="11.25">
      <c r="A44" s="258" t="s">
        <v>63</v>
      </c>
      <c r="B44" s="258"/>
      <c r="C44" s="258"/>
      <c r="D44" s="182">
        <f>D45+D46+D47+D48</f>
        <v>13575</v>
      </c>
      <c r="E44" s="182">
        <f>E45+E46+E47+E48</f>
        <v>26998</v>
      </c>
      <c r="F44" s="181">
        <f>(D44/E44)*100</f>
        <v>50.28150233350619</v>
      </c>
    </row>
    <row r="45" spans="1:6" ht="11.25">
      <c r="A45" s="17"/>
      <c r="B45" s="18" t="s">
        <v>64</v>
      </c>
      <c r="C45" s="20" t="s">
        <v>65</v>
      </c>
      <c r="D45" s="178">
        <v>5273</v>
      </c>
      <c r="E45" s="178">
        <v>8438</v>
      </c>
      <c r="F45" s="179">
        <f t="shared" si="0"/>
        <v>62.491111637828865</v>
      </c>
    </row>
    <row r="46" spans="1:6" ht="11.25">
      <c r="A46" s="17"/>
      <c r="B46" s="18" t="s">
        <v>66</v>
      </c>
      <c r="C46" s="20" t="s">
        <v>67</v>
      </c>
      <c r="D46" s="178">
        <v>1368</v>
      </c>
      <c r="E46" s="178">
        <v>2152</v>
      </c>
      <c r="F46" s="179">
        <f t="shared" si="0"/>
        <v>63.56877323420075</v>
      </c>
    </row>
    <row r="47" spans="1:6" ht="11.25">
      <c r="A47" s="17"/>
      <c r="B47" s="18" t="s">
        <v>68</v>
      </c>
      <c r="C47" s="20" t="s">
        <v>69</v>
      </c>
      <c r="D47" s="178">
        <v>4743</v>
      </c>
      <c r="E47" s="178">
        <v>12250</v>
      </c>
      <c r="F47" s="179">
        <f t="shared" si="0"/>
        <v>38.71836734693878</v>
      </c>
    </row>
    <row r="48" spans="1:6" ht="11.25">
      <c r="A48" s="17"/>
      <c r="B48" s="18" t="s">
        <v>70</v>
      </c>
      <c r="C48" s="20" t="s">
        <v>71</v>
      </c>
      <c r="D48" s="178">
        <v>2191</v>
      </c>
      <c r="E48" s="178">
        <v>4158</v>
      </c>
      <c r="F48" s="179">
        <f t="shared" si="0"/>
        <v>52.69360269360269</v>
      </c>
    </row>
    <row r="49" spans="1:6" ht="11.25">
      <c r="A49" s="258" t="s">
        <v>72</v>
      </c>
      <c r="B49" s="258"/>
      <c r="C49" s="258"/>
      <c r="D49" s="182">
        <f>D50+D51</f>
        <v>9829</v>
      </c>
      <c r="E49" s="182">
        <f>E50+E51</f>
        <v>22074</v>
      </c>
      <c r="F49" s="181">
        <f t="shared" si="0"/>
        <v>44.52749841442421</v>
      </c>
    </row>
    <row r="50" spans="1:6" ht="11.25">
      <c r="A50" s="17"/>
      <c r="B50" s="18" t="s">
        <v>73</v>
      </c>
      <c r="C50" s="20" t="s">
        <v>74</v>
      </c>
      <c r="D50" s="184">
        <v>5607</v>
      </c>
      <c r="E50" s="184">
        <v>13109</v>
      </c>
      <c r="F50" s="179">
        <f t="shared" si="0"/>
        <v>42.77214127698527</v>
      </c>
    </row>
    <row r="51" spans="1:6" ht="11.25">
      <c r="A51" s="17"/>
      <c r="B51" s="18" t="s">
        <v>75</v>
      </c>
      <c r="C51" s="20" t="s">
        <v>76</v>
      </c>
      <c r="D51" s="184">
        <v>4222</v>
      </c>
      <c r="E51" s="184">
        <v>8965</v>
      </c>
      <c r="F51" s="179">
        <f t="shared" si="0"/>
        <v>47.09425543781372</v>
      </c>
    </row>
    <row r="52" spans="1:6" ht="11.25">
      <c r="A52" s="258" t="s">
        <v>77</v>
      </c>
      <c r="B52" s="258"/>
      <c r="C52" s="258"/>
      <c r="D52" s="182">
        <f>D53+D54+D55+D56</f>
        <v>8138</v>
      </c>
      <c r="E52" s="182">
        <f>E53+E54+E55+E56</f>
        <v>14302</v>
      </c>
      <c r="F52" s="181">
        <f t="shared" si="0"/>
        <v>56.90113270871207</v>
      </c>
    </row>
    <row r="53" spans="1:6" ht="11.25">
      <c r="A53" s="17"/>
      <c r="B53" s="18" t="s">
        <v>78</v>
      </c>
      <c r="C53" s="20" t="s">
        <v>79</v>
      </c>
      <c r="D53" s="178">
        <v>3560</v>
      </c>
      <c r="E53" s="178">
        <v>6722</v>
      </c>
      <c r="F53" s="179">
        <f t="shared" si="0"/>
        <v>52.9604284439155</v>
      </c>
    </row>
    <row r="54" spans="1:6" ht="11.25">
      <c r="A54" s="17"/>
      <c r="B54" s="18" t="s">
        <v>80</v>
      </c>
      <c r="C54" s="20" t="s">
        <v>81</v>
      </c>
      <c r="D54" s="178">
        <v>1739</v>
      </c>
      <c r="E54" s="178">
        <v>2992</v>
      </c>
      <c r="F54" s="179">
        <f t="shared" si="0"/>
        <v>58.12165775401069</v>
      </c>
    </row>
    <row r="55" spans="1:6" ht="11.25">
      <c r="A55" s="17"/>
      <c r="B55" s="18" t="s">
        <v>82</v>
      </c>
      <c r="C55" s="20" t="s">
        <v>83</v>
      </c>
      <c r="D55" s="178">
        <v>1766</v>
      </c>
      <c r="E55" s="178">
        <v>2838</v>
      </c>
      <c r="F55" s="179">
        <f t="shared" si="0"/>
        <v>62.22692036645525</v>
      </c>
    </row>
    <row r="56" spans="1:6" ht="11.25">
      <c r="A56" s="17"/>
      <c r="B56" s="18" t="s">
        <v>84</v>
      </c>
      <c r="C56" s="20" t="s">
        <v>85</v>
      </c>
      <c r="D56" s="178">
        <v>1073</v>
      </c>
      <c r="E56" s="178">
        <v>1750</v>
      </c>
      <c r="F56" s="179">
        <f t="shared" si="0"/>
        <v>61.31428571428571</v>
      </c>
    </row>
    <row r="57" spans="1:6" ht="11.25">
      <c r="A57" s="258" t="s">
        <v>86</v>
      </c>
      <c r="B57" s="258"/>
      <c r="C57" s="258"/>
      <c r="D57" s="182">
        <f>D58+D59+D60+D61+D62</f>
        <v>10457</v>
      </c>
      <c r="E57" s="182">
        <f>E58+E59+E60+E61+E62</f>
        <v>46313</v>
      </c>
      <c r="F57" s="181">
        <f t="shared" si="0"/>
        <v>22.578973506358906</v>
      </c>
    </row>
    <row r="58" spans="1:6" ht="11.25">
      <c r="A58" s="17"/>
      <c r="B58" s="18" t="s">
        <v>87</v>
      </c>
      <c r="C58" s="20" t="s">
        <v>88</v>
      </c>
      <c r="D58" s="180">
        <v>1096</v>
      </c>
      <c r="E58" s="180">
        <v>16890</v>
      </c>
      <c r="F58" s="183">
        <f t="shared" si="0"/>
        <v>6.489046773238603</v>
      </c>
    </row>
    <row r="59" spans="1:6" ht="11.25">
      <c r="A59" s="17"/>
      <c r="B59" s="18" t="s">
        <v>89</v>
      </c>
      <c r="C59" s="20" t="s">
        <v>90</v>
      </c>
      <c r="D59" s="180">
        <v>6</v>
      </c>
      <c r="E59" s="180">
        <v>10399</v>
      </c>
      <c r="F59" s="183">
        <f t="shared" si="0"/>
        <v>0.0576978555630349</v>
      </c>
    </row>
    <row r="60" spans="1:6" ht="11.25">
      <c r="A60" s="17"/>
      <c r="B60" s="18" t="s">
        <v>91</v>
      </c>
      <c r="C60" s="20" t="s">
        <v>92</v>
      </c>
      <c r="D60" s="180">
        <v>1403</v>
      </c>
      <c r="E60" s="180">
        <v>4241</v>
      </c>
      <c r="F60" s="179">
        <f t="shared" si="0"/>
        <v>33.08182032539496</v>
      </c>
    </row>
    <row r="61" spans="1:6" ht="11.25">
      <c r="A61" s="17"/>
      <c r="B61" s="18" t="s">
        <v>93</v>
      </c>
      <c r="C61" s="20" t="s">
        <v>94</v>
      </c>
      <c r="D61" s="178">
        <v>2821</v>
      </c>
      <c r="E61" s="178">
        <v>6973</v>
      </c>
      <c r="F61" s="179">
        <f t="shared" si="0"/>
        <v>40.45604474401262</v>
      </c>
    </row>
    <row r="62" spans="1:6" ht="11.25">
      <c r="A62" s="17"/>
      <c r="B62" s="18" t="s">
        <v>95</v>
      </c>
      <c r="C62" s="20" t="s">
        <v>96</v>
      </c>
      <c r="D62" s="178">
        <v>5131</v>
      </c>
      <c r="E62" s="178">
        <v>7810</v>
      </c>
      <c r="F62" s="179">
        <f t="shared" si="0"/>
        <v>65.6978233034571</v>
      </c>
    </row>
    <row r="63" spans="1:6" ht="11.25">
      <c r="A63" s="258" t="s">
        <v>97</v>
      </c>
      <c r="B63" s="258"/>
      <c r="C63" s="258"/>
      <c r="D63" s="182">
        <f>D64+D65+D66+D67</f>
        <v>21634</v>
      </c>
      <c r="E63" s="182">
        <f>E64+E65+E66+E67</f>
        <v>37968</v>
      </c>
      <c r="F63" s="181">
        <f t="shared" si="0"/>
        <v>56.9795617361989</v>
      </c>
    </row>
    <row r="64" spans="1:6" ht="11.25">
      <c r="A64" s="17"/>
      <c r="B64" s="18" t="s">
        <v>98</v>
      </c>
      <c r="C64" s="20" t="s">
        <v>99</v>
      </c>
      <c r="D64" s="178">
        <v>4083</v>
      </c>
      <c r="E64" s="178">
        <v>6672</v>
      </c>
      <c r="F64" s="179">
        <f t="shared" si="0"/>
        <v>61.19604316546763</v>
      </c>
    </row>
    <row r="65" spans="1:6" ht="11.25">
      <c r="A65" s="17"/>
      <c r="B65" s="18" t="s">
        <v>100</v>
      </c>
      <c r="C65" s="20" t="s">
        <v>101</v>
      </c>
      <c r="D65" s="178">
        <v>4539</v>
      </c>
      <c r="E65" s="178">
        <v>10254</v>
      </c>
      <c r="F65" s="179">
        <f t="shared" si="0"/>
        <v>44.26565242832066</v>
      </c>
    </row>
    <row r="66" spans="1:6" ht="11.25">
      <c r="A66" s="17"/>
      <c r="B66" s="18" t="s">
        <v>102</v>
      </c>
      <c r="C66" s="20" t="s">
        <v>103</v>
      </c>
      <c r="D66" s="178">
        <v>8163</v>
      </c>
      <c r="E66" s="178">
        <v>12715</v>
      </c>
      <c r="F66" s="179">
        <f t="shared" si="0"/>
        <v>64.19976405819898</v>
      </c>
    </row>
    <row r="67" spans="1:6" ht="11.25">
      <c r="A67" s="17"/>
      <c r="B67" s="18" t="s">
        <v>104</v>
      </c>
      <c r="C67" s="20" t="s">
        <v>105</v>
      </c>
      <c r="D67" s="178">
        <v>4849</v>
      </c>
      <c r="E67" s="178">
        <v>8327</v>
      </c>
      <c r="F67" s="179">
        <f t="shared" si="0"/>
        <v>58.23225651495137</v>
      </c>
    </row>
    <row r="68" spans="1:6" ht="11.25">
      <c r="A68" s="102"/>
      <c r="B68" s="103"/>
      <c r="C68" s="104"/>
      <c r="D68" s="165"/>
      <c r="E68" s="165"/>
      <c r="F68" s="166"/>
    </row>
    <row r="69" spans="1:6" ht="11.25">
      <c r="A69" s="258" t="s">
        <v>106</v>
      </c>
      <c r="B69" s="258"/>
      <c r="C69" s="258"/>
      <c r="D69" s="182">
        <f>D70+D71+D72+D73</f>
        <v>10314</v>
      </c>
      <c r="E69" s="182">
        <f>E70+E71+E72+E73</f>
        <v>19044</v>
      </c>
      <c r="F69" s="181">
        <f>(D69/E69)*100</f>
        <v>54.15879017013232</v>
      </c>
    </row>
    <row r="70" spans="1:6" ht="11.25">
      <c r="A70" s="17"/>
      <c r="B70" s="18" t="s">
        <v>107</v>
      </c>
      <c r="C70" s="20" t="s">
        <v>108</v>
      </c>
      <c r="D70" s="178">
        <v>2698</v>
      </c>
      <c r="E70" s="178">
        <v>3716</v>
      </c>
      <c r="F70" s="179">
        <f aca="true" t="shared" si="1" ref="F70:F128">(D70/E70)*100</f>
        <v>72.6049515608181</v>
      </c>
    </row>
    <row r="71" spans="1:6" ht="11.25">
      <c r="A71" s="17"/>
      <c r="B71" s="18" t="s">
        <v>109</v>
      </c>
      <c r="C71" s="20" t="s">
        <v>110</v>
      </c>
      <c r="D71" s="184">
        <v>2731</v>
      </c>
      <c r="E71" s="178">
        <v>6130</v>
      </c>
      <c r="F71" s="179">
        <f t="shared" si="1"/>
        <v>44.55138662316476</v>
      </c>
    </row>
    <row r="72" spans="1:6" ht="11.25">
      <c r="A72" s="17"/>
      <c r="B72" s="18" t="s">
        <v>111</v>
      </c>
      <c r="C72" s="20" t="s">
        <v>112</v>
      </c>
      <c r="D72" s="178">
        <v>3051</v>
      </c>
      <c r="E72" s="178">
        <v>4348</v>
      </c>
      <c r="F72" s="179">
        <f t="shared" si="1"/>
        <v>70.17019319227231</v>
      </c>
    </row>
    <row r="73" spans="1:6" ht="11.25">
      <c r="A73" s="17"/>
      <c r="B73" s="18" t="s">
        <v>113</v>
      </c>
      <c r="C73" s="20" t="s">
        <v>114</v>
      </c>
      <c r="D73" s="180">
        <v>1834</v>
      </c>
      <c r="E73" s="180">
        <v>4850</v>
      </c>
      <c r="F73" s="183">
        <f t="shared" si="1"/>
        <v>37.81443298969072</v>
      </c>
    </row>
    <row r="74" spans="1:6" ht="11.25">
      <c r="A74" s="259" t="s">
        <v>115</v>
      </c>
      <c r="B74" s="259"/>
      <c r="C74" s="259"/>
      <c r="D74" s="167">
        <f>D75+D76+D77+D78++D79</f>
        <v>6351</v>
      </c>
      <c r="E74" s="167">
        <f>E75+E76+E77+E78+E79</f>
        <v>34587</v>
      </c>
      <c r="F74" s="168">
        <f t="shared" si="1"/>
        <v>18.362390493538033</v>
      </c>
    </row>
    <row r="75" spans="1:6" ht="11.25">
      <c r="A75" s="11"/>
      <c r="B75" s="12" t="s">
        <v>116</v>
      </c>
      <c r="C75" s="13" t="s">
        <v>117</v>
      </c>
      <c r="D75" s="169">
        <v>1526</v>
      </c>
      <c r="E75" s="169">
        <v>4019</v>
      </c>
      <c r="F75" s="170">
        <f t="shared" si="1"/>
        <v>37.96964419009704</v>
      </c>
    </row>
    <row r="76" spans="1:6" ht="11.25">
      <c r="A76" s="11"/>
      <c r="B76" s="12" t="s">
        <v>118</v>
      </c>
      <c r="C76" s="13" t="s">
        <v>119</v>
      </c>
      <c r="D76" s="174">
        <v>1209</v>
      </c>
      <c r="E76" s="169">
        <v>16301</v>
      </c>
      <c r="F76" s="170">
        <f t="shared" si="1"/>
        <v>7.4167229004355555</v>
      </c>
    </row>
    <row r="77" spans="1:6" ht="11.25">
      <c r="A77" s="11"/>
      <c r="B77" s="12" t="s">
        <v>120</v>
      </c>
      <c r="C77" s="13" t="s">
        <v>121</v>
      </c>
      <c r="D77" s="169">
        <v>2063</v>
      </c>
      <c r="E77" s="169">
        <v>4232</v>
      </c>
      <c r="F77" s="170">
        <f t="shared" si="1"/>
        <v>48.747637051039696</v>
      </c>
    </row>
    <row r="78" spans="1:6" ht="11.25">
      <c r="A78" s="11"/>
      <c r="B78" s="12" t="s">
        <v>122</v>
      </c>
      <c r="C78" s="13" t="s">
        <v>123</v>
      </c>
      <c r="D78" s="169">
        <v>1553</v>
      </c>
      <c r="E78" s="169">
        <v>3439</v>
      </c>
      <c r="F78" s="170">
        <f t="shared" si="1"/>
        <v>45.15847630125036</v>
      </c>
    </row>
    <row r="79" spans="1:6" ht="11.25">
      <c r="A79" s="14"/>
      <c r="B79" s="15" t="s">
        <v>124</v>
      </c>
      <c r="C79" s="16" t="s">
        <v>125</v>
      </c>
      <c r="D79" s="171">
        <v>0</v>
      </c>
      <c r="E79" s="171">
        <v>6596</v>
      </c>
      <c r="F79" s="172">
        <f t="shared" si="1"/>
        <v>0</v>
      </c>
    </row>
    <row r="80" spans="1:6" ht="11.25">
      <c r="A80" s="259" t="s">
        <v>126</v>
      </c>
      <c r="B80" s="259"/>
      <c r="C80" s="259"/>
      <c r="D80" s="167">
        <f>D81+D82+D83+D84+D85+D86+D87+D88</f>
        <v>14602</v>
      </c>
      <c r="E80" s="167">
        <f>E81+E82+E83+E84+E85+E86+E87+E88</f>
        <v>32321</v>
      </c>
      <c r="F80" s="168">
        <f t="shared" si="1"/>
        <v>45.17805760960366</v>
      </c>
    </row>
    <row r="81" spans="1:6" ht="11.25">
      <c r="A81" s="14"/>
      <c r="B81" s="15" t="s">
        <v>127</v>
      </c>
      <c r="C81" s="16" t="s">
        <v>128</v>
      </c>
      <c r="D81" s="171">
        <v>0</v>
      </c>
      <c r="E81" s="171">
        <v>1692</v>
      </c>
      <c r="F81" s="172">
        <f t="shared" si="1"/>
        <v>0</v>
      </c>
    </row>
    <row r="82" spans="1:6" ht="11.25">
      <c r="A82" s="11"/>
      <c r="B82" s="12" t="s">
        <v>129</v>
      </c>
      <c r="C82" s="13" t="s">
        <v>130</v>
      </c>
      <c r="D82" s="175">
        <v>1588</v>
      </c>
      <c r="E82" s="175">
        <v>2802</v>
      </c>
      <c r="F82" s="170">
        <f t="shared" si="1"/>
        <v>56.673804425410424</v>
      </c>
    </row>
    <row r="83" spans="1:6" ht="11.25">
      <c r="A83" s="11"/>
      <c r="B83" s="12" t="s">
        <v>131</v>
      </c>
      <c r="C83" s="13" t="s">
        <v>132</v>
      </c>
      <c r="D83" s="175">
        <v>8834</v>
      </c>
      <c r="E83" s="175">
        <v>15124</v>
      </c>
      <c r="F83" s="170">
        <f t="shared" si="1"/>
        <v>58.41047341973024</v>
      </c>
    </row>
    <row r="84" spans="1:6" ht="11.25">
      <c r="A84" s="11"/>
      <c r="B84" s="12" t="s">
        <v>133</v>
      </c>
      <c r="C84" s="13" t="s">
        <v>134</v>
      </c>
      <c r="D84" s="169">
        <v>726</v>
      </c>
      <c r="E84" s="169">
        <v>1799</v>
      </c>
      <c r="F84" s="170">
        <f t="shared" si="1"/>
        <v>40.35575319622012</v>
      </c>
    </row>
    <row r="85" spans="1:6" ht="11.25">
      <c r="A85" s="11"/>
      <c r="B85" s="12" t="s">
        <v>135</v>
      </c>
      <c r="C85" s="13" t="s">
        <v>136</v>
      </c>
      <c r="D85" s="169">
        <v>831</v>
      </c>
      <c r="E85" s="169">
        <v>1770</v>
      </c>
      <c r="F85" s="170">
        <f t="shared" si="1"/>
        <v>46.94915254237288</v>
      </c>
    </row>
    <row r="86" spans="1:6" ht="11.25">
      <c r="A86" s="11"/>
      <c r="B86" s="12" t="s">
        <v>137</v>
      </c>
      <c r="C86" s="13" t="s">
        <v>138</v>
      </c>
      <c r="D86" s="169">
        <v>607</v>
      </c>
      <c r="E86" s="169">
        <v>2032</v>
      </c>
      <c r="F86" s="170">
        <f t="shared" si="1"/>
        <v>29.87204724409449</v>
      </c>
    </row>
    <row r="87" spans="1:6" ht="11.25">
      <c r="A87" s="11"/>
      <c r="B87" s="12" t="s">
        <v>139</v>
      </c>
      <c r="C87" s="13" t="s">
        <v>140</v>
      </c>
      <c r="D87" s="169">
        <v>1000</v>
      </c>
      <c r="E87" s="169">
        <v>4096</v>
      </c>
      <c r="F87" s="170">
        <f t="shared" si="1"/>
        <v>24.4140625</v>
      </c>
    </row>
    <row r="88" spans="1:6" ht="11.25">
      <c r="A88" s="11"/>
      <c r="B88" s="12" t="s">
        <v>141</v>
      </c>
      <c r="C88" s="13" t="s">
        <v>142</v>
      </c>
      <c r="D88" s="169">
        <v>1016</v>
      </c>
      <c r="E88" s="169">
        <v>3006</v>
      </c>
      <c r="F88" s="170">
        <f t="shared" si="1"/>
        <v>33.79906852960745</v>
      </c>
    </row>
    <row r="89" spans="1:6" ht="11.25">
      <c r="A89" s="258" t="s">
        <v>143</v>
      </c>
      <c r="B89" s="258"/>
      <c r="C89" s="258"/>
      <c r="D89" s="182">
        <f>D90+D91+D92</f>
        <v>3992</v>
      </c>
      <c r="E89" s="182">
        <f>E90+E91+E92</f>
        <v>7192</v>
      </c>
      <c r="F89" s="181">
        <f t="shared" si="1"/>
        <v>55.506117908787544</v>
      </c>
    </row>
    <row r="90" spans="1:6" ht="11.25">
      <c r="A90" s="17"/>
      <c r="B90" s="18" t="s">
        <v>144</v>
      </c>
      <c r="C90" s="20" t="s">
        <v>145</v>
      </c>
      <c r="D90" s="178">
        <v>1009</v>
      </c>
      <c r="E90" s="178">
        <v>2309</v>
      </c>
      <c r="F90" s="179">
        <f t="shared" si="1"/>
        <v>43.698570809874404</v>
      </c>
    </row>
    <row r="91" spans="1:6" ht="11.25">
      <c r="A91" s="17"/>
      <c r="B91" s="18" t="s">
        <v>146</v>
      </c>
      <c r="C91" s="20" t="s">
        <v>147</v>
      </c>
      <c r="D91" s="180">
        <v>570</v>
      </c>
      <c r="E91" s="180">
        <v>1070</v>
      </c>
      <c r="F91" s="179">
        <f t="shared" si="1"/>
        <v>53.271028037383175</v>
      </c>
    </row>
    <row r="92" spans="1:6" ht="11.25">
      <c r="A92" s="17"/>
      <c r="B92" s="18" t="s">
        <v>148</v>
      </c>
      <c r="C92" s="20" t="s">
        <v>149</v>
      </c>
      <c r="D92" s="180">
        <v>2413</v>
      </c>
      <c r="E92" s="180">
        <v>3813</v>
      </c>
      <c r="F92" s="179">
        <f t="shared" si="1"/>
        <v>63.28350380277996</v>
      </c>
    </row>
    <row r="93" spans="1:6" ht="11.25">
      <c r="A93" s="258" t="s">
        <v>150</v>
      </c>
      <c r="B93" s="258"/>
      <c r="C93" s="258"/>
      <c r="D93" s="182">
        <f>D94+D95+D96+D97+D98+D99+D100+D101</f>
        <v>18674</v>
      </c>
      <c r="E93" s="182">
        <f>E94+E95+E96+E97+E98+E99+E100+E101</f>
        <v>81126</v>
      </c>
      <c r="F93" s="181">
        <f t="shared" si="1"/>
        <v>23.018514409683704</v>
      </c>
    </row>
    <row r="94" spans="1:6" ht="11.25">
      <c r="A94" s="17"/>
      <c r="B94" s="18" t="s">
        <v>151</v>
      </c>
      <c r="C94" s="20" t="s">
        <v>152</v>
      </c>
      <c r="D94" s="180">
        <v>974</v>
      </c>
      <c r="E94" s="180">
        <v>8372</v>
      </c>
      <c r="F94" s="183">
        <f t="shared" si="1"/>
        <v>11.634018155757285</v>
      </c>
    </row>
    <row r="95" spans="1:6" ht="11.25">
      <c r="A95" s="17"/>
      <c r="B95" s="18" t="s">
        <v>153</v>
      </c>
      <c r="C95" s="20" t="s">
        <v>154</v>
      </c>
      <c r="D95" s="180">
        <v>1142</v>
      </c>
      <c r="E95" s="180">
        <v>3489</v>
      </c>
      <c r="F95" s="183">
        <f t="shared" si="1"/>
        <v>32.731441673832045</v>
      </c>
    </row>
    <row r="96" spans="1:6" ht="11.25">
      <c r="A96" s="17"/>
      <c r="B96" s="18" t="s">
        <v>155</v>
      </c>
      <c r="C96" s="20" t="s">
        <v>156</v>
      </c>
      <c r="D96" s="180">
        <v>25</v>
      </c>
      <c r="E96" s="180">
        <v>6298</v>
      </c>
      <c r="F96" s="183">
        <f t="shared" si="1"/>
        <v>0.3969514131470308</v>
      </c>
    </row>
    <row r="97" spans="1:6" ht="11.25">
      <c r="A97" s="17"/>
      <c r="B97" s="18" t="s">
        <v>157</v>
      </c>
      <c r="C97" s="20" t="s">
        <v>158</v>
      </c>
      <c r="D97" s="180">
        <v>6019</v>
      </c>
      <c r="E97" s="180">
        <v>15777</v>
      </c>
      <c r="F97" s="183">
        <f t="shared" si="1"/>
        <v>38.15047220637637</v>
      </c>
    </row>
    <row r="98" spans="1:6" ht="11.25">
      <c r="A98" s="17"/>
      <c r="B98" s="18" t="s">
        <v>159</v>
      </c>
      <c r="C98" s="20" t="s">
        <v>160</v>
      </c>
      <c r="D98" s="180">
        <v>3758</v>
      </c>
      <c r="E98" s="180">
        <v>9199</v>
      </c>
      <c r="F98" s="183">
        <f t="shared" si="1"/>
        <v>40.85226655071204</v>
      </c>
    </row>
    <row r="99" spans="1:6" ht="11.25">
      <c r="A99" s="17"/>
      <c r="B99" s="18" t="s">
        <v>161</v>
      </c>
      <c r="C99" s="20" t="s">
        <v>162</v>
      </c>
      <c r="D99" s="180">
        <v>4121</v>
      </c>
      <c r="E99" s="180">
        <v>23367</v>
      </c>
      <c r="F99" s="183">
        <f t="shared" si="1"/>
        <v>17.63598236829717</v>
      </c>
    </row>
    <row r="100" spans="1:6" ht="11.25">
      <c r="A100" s="17"/>
      <c r="B100" s="18" t="s">
        <v>163</v>
      </c>
      <c r="C100" s="20" t="s">
        <v>164</v>
      </c>
      <c r="D100" s="180">
        <v>1664</v>
      </c>
      <c r="E100" s="180">
        <v>5062</v>
      </c>
      <c r="F100" s="183">
        <f t="shared" si="1"/>
        <v>32.87238245752667</v>
      </c>
    </row>
    <row r="101" spans="1:6" ht="11.25">
      <c r="A101" s="17"/>
      <c r="B101" s="18" t="s">
        <v>165</v>
      </c>
      <c r="C101" s="20" t="s">
        <v>166</v>
      </c>
      <c r="D101" s="180">
        <v>971</v>
      </c>
      <c r="E101" s="180">
        <v>9562</v>
      </c>
      <c r="F101" s="183">
        <f t="shared" si="1"/>
        <v>10.154779334867182</v>
      </c>
    </row>
    <row r="102" spans="1:6" ht="11.25">
      <c r="A102" s="259" t="s">
        <v>167</v>
      </c>
      <c r="B102" s="259"/>
      <c r="C102" s="259"/>
      <c r="D102" s="167">
        <f>D103+D104+D105+D106</f>
        <v>2804</v>
      </c>
      <c r="E102" s="167">
        <f>E103+E104+E105+E106</f>
        <v>13951</v>
      </c>
      <c r="F102" s="168">
        <f t="shared" si="1"/>
        <v>20.09891764031252</v>
      </c>
    </row>
    <row r="103" spans="1:6" ht="11.25">
      <c r="A103" s="11"/>
      <c r="B103" s="12" t="s">
        <v>168</v>
      </c>
      <c r="C103" s="13" t="s">
        <v>169</v>
      </c>
      <c r="D103" s="169">
        <v>1887</v>
      </c>
      <c r="E103" s="169">
        <v>3266</v>
      </c>
      <c r="F103" s="170">
        <f t="shared" si="1"/>
        <v>57.77709736680955</v>
      </c>
    </row>
    <row r="104" spans="1:6" ht="11.25">
      <c r="A104" s="11"/>
      <c r="B104" s="12" t="s">
        <v>170</v>
      </c>
      <c r="C104" s="13" t="s">
        <v>171</v>
      </c>
      <c r="D104" s="169">
        <v>917</v>
      </c>
      <c r="E104" s="169">
        <v>1311</v>
      </c>
      <c r="F104" s="170">
        <f t="shared" si="1"/>
        <v>69.94660564454614</v>
      </c>
    </row>
    <row r="105" spans="1:6" ht="11.25">
      <c r="A105" s="14"/>
      <c r="B105" s="15" t="s">
        <v>172</v>
      </c>
      <c r="C105" s="16" t="s">
        <v>173</v>
      </c>
      <c r="D105" s="171">
        <v>0</v>
      </c>
      <c r="E105" s="171">
        <v>2412</v>
      </c>
      <c r="F105" s="172">
        <f t="shared" si="1"/>
        <v>0</v>
      </c>
    </row>
    <row r="106" spans="1:6" ht="11.25">
      <c r="A106" s="14"/>
      <c r="B106" s="15" t="s">
        <v>174</v>
      </c>
      <c r="C106" s="16" t="s">
        <v>175</v>
      </c>
      <c r="D106" s="171">
        <v>0</v>
      </c>
      <c r="E106" s="171">
        <v>6962</v>
      </c>
      <c r="F106" s="172">
        <f t="shared" si="1"/>
        <v>0</v>
      </c>
    </row>
    <row r="107" spans="1:6" ht="11.25">
      <c r="A107" s="258" t="s">
        <v>176</v>
      </c>
      <c r="B107" s="258"/>
      <c r="C107" s="258"/>
      <c r="D107" s="182">
        <f>D108+D109+D110+D111+D112</f>
        <v>10353</v>
      </c>
      <c r="E107" s="182">
        <f>E108+E109+E110+E111+E112</f>
        <v>29778</v>
      </c>
      <c r="F107" s="181">
        <f t="shared" si="1"/>
        <v>34.7672778561354</v>
      </c>
    </row>
    <row r="108" spans="1:6" ht="11.25">
      <c r="A108" s="17"/>
      <c r="B108" s="18" t="s">
        <v>177</v>
      </c>
      <c r="C108" s="20" t="s">
        <v>178</v>
      </c>
      <c r="D108" s="178">
        <v>1295</v>
      </c>
      <c r="E108" s="178">
        <v>4168</v>
      </c>
      <c r="F108" s="179">
        <f t="shared" si="1"/>
        <v>31.070057581573895</v>
      </c>
    </row>
    <row r="109" spans="1:6" ht="11.25">
      <c r="A109" s="17"/>
      <c r="B109" s="18" t="s">
        <v>179</v>
      </c>
      <c r="C109" s="20" t="s">
        <v>180</v>
      </c>
      <c r="D109" s="180">
        <v>3173</v>
      </c>
      <c r="E109" s="180">
        <v>8627</v>
      </c>
      <c r="F109" s="183">
        <f t="shared" si="1"/>
        <v>36.779877129940886</v>
      </c>
    </row>
    <row r="110" spans="1:6" ht="11.25">
      <c r="A110" s="17"/>
      <c r="B110" s="18" t="s">
        <v>181</v>
      </c>
      <c r="C110" s="20" t="s">
        <v>182</v>
      </c>
      <c r="D110" s="180">
        <v>4692</v>
      </c>
      <c r="E110" s="180">
        <v>11487</v>
      </c>
      <c r="F110" s="183">
        <f t="shared" si="1"/>
        <v>40.84617393575346</v>
      </c>
    </row>
    <row r="111" spans="1:6" ht="11.25">
      <c r="A111" s="17"/>
      <c r="B111" s="18" t="s">
        <v>183</v>
      </c>
      <c r="C111" s="20" t="s">
        <v>184</v>
      </c>
      <c r="D111" s="180">
        <v>429</v>
      </c>
      <c r="E111" s="185">
        <v>883</v>
      </c>
      <c r="F111" s="183">
        <f t="shared" si="1"/>
        <v>48.58437146092866</v>
      </c>
    </row>
    <row r="112" spans="1:6" ht="11.25">
      <c r="A112" s="17"/>
      <c r="B112" s="18" t="s">
        <v>185</v>
      </c>
      <c r="C112" s="20" t="s">
        <v>186</v>
      </c>
      <c r="D112" s="180">
        <v>764</v>
      </c>
      <c r="E112" s="180">
        <v>4613</v>
      </c>
      <c r="F112" s="183">
        <f t="shared" si="1"/>
        <v>16.561890309993498</v>
      </c>
    </row>
    <row r="113" spans="1:6" ht="11.25">
      <c r="A113" s="258" t="s">
        <v>187</v>
      </c>
      <c r="B113" s="258"/>
      <c r="C113" s="258"/>
      <c r="D113" s="182">
        <f>D114+D115+D116+D117+D118+D119</f>
        <v>19527</v>
      </c>
      <c r="E113" s="182">
        <f>E114+E115+E116+E117+E118+E119</f>
        <v>55037</v>
      </c>
      <c r="F113" s="181">
        <f t="shared" si="1"/>
        <v>35.479768155967804</v>
      </c>
    </row>
    <row r="114" spans="1:6" ht="11.25">
      <c r="A114" s="17"/>
      <c r="B114" s="18" t="s">
        <v>188</v>
      </c>
      <c r="C114" s="20" t="s">
        <v>189</v>
      </c>
      <c r="D114" s="180">
        <v>927</v>
      </c>
      <c r="E114" s="180">
        <v>1662</v>
      </c>
      <c r="F114" s="183">
        <f t="shared" si="1"/>
        <v>55.77617328519856</v>
      </c>
    </row>
    <row r="115" spans="1:6" ht="11.25">
      <c r="A115" s="17"/>
      <c r="B115" s="18" t="s">
        <v>190</v>
      </c>
      <c r="C115" s="20" t="s">
        <v>191</v>
      </c>
      <c r="D115" s="180">
        <v>730</v>
      </c>
      <c r="E115" s="180">
        <v>1415</v>
      </c>
      <c r="F115" s="179">
        <f t="shared" si="1"/>
        <v>51.590106007067135</v>
      </c>
    </row>
    <row r="116" spans="1:6" ht="11.25">
      <c r="A116" s="17"/>
      <c r="B116" s="18" t="s">
        <v>192</v>
      </c>
      <c r="C116" s="20" t="s">
        <v>193</v>
      </c>
      <c r="D116" s="180">
        <v>3973</v>
      </c>
      <c r="E116" s="180">
        <v>11621</v>
      </c>
      <c r="F116" s="179">
        <f t="shared" si="1"/>
        <v>34.18810773599518</v>
      </c>
    </row>
    <row r="117" spans="1:6" ht="11.25">
      <c r="A117" s="17"/>
      <c r="B117" s="18" t="s">
        <v>194</v>
      </c>
      <c r="C117" s="20" t="s">
        <v>195</v>
      </c>
      <c r="D117" s="180">
        <v>8641</v>
      </c>
      <c r="E117" s="180">
        <v>23168</v>
      </c>
      <c r="F117" s="179">
        <f t="shared" si="1"/>
        <v>37.29713397790056</v>
      </c>
    </row>
    <row r="118" spans="1:6" ht="11.25">
      <c r="A118" s="17"/>
      <c r="B118" s="18" t="s">
        <v>196</v>
      </c>
      <c r="C118" s="20" t="s">
        <v>197</v>
      </c>
      <c r="D118" s="180">
        <v>4529</v>
      </c>
      <c r="E118" s="180">
        <v>10539</v>
      </c>
      <c r="F118" s="179">
        <f t="shared" si="1"/>
        <v>42.97371667141095</v>
      </c>
    </row>
    <row r="119" spans="1:6" ht="11.25">
      <c r="A119" s="17"/>
      <c r="B119" s="18" t="s">
        <v>198</v>
      </c>
      <c r="C119" s="20" t="s">
        <v>199</v>
      </c>
      <c r="D119" s="180">
        <v>727</v>
      </c>
      <c r="E119" s="180">
        <v>6632</v>
      </c>
      <c r="F119" s="179">
        <f t="shared" si="1"/>
        <v>10.962002412545235</v>
      </c>
    </row>
    <row r="120" spans="1:6" ht="11.25">
      <c r="A120" s="258" t="s">
        <v>200</v>
      </c>
      <c r="B120" s="258"/>
      <c r="C120" s="258"/>
      <c r="D120" s="182">
        <f>D121+D122</f>
        <v>1394</v>
      </c>
      <c r="E120" s="182">
        <f>E121+E122</f>
        <v>3216</v>
      </c>
      <c r="F120" s="181">
        <f t="shared" si="1"/>
        <v>43.34577114427861</v>
      </c>
    </row>
    <row r="121" spans="1:6" ht="11.25">
      <c r="A121" s="17"/>
      <c r="B121" s="18" t="s">
        <v>201</v>
      </c>
      <c r="C121" s="20" t="s">
        <v>202</v>
      </c>
      <c r="D121" s="178">
        <v>704</v>
      </c>
      <c r="E121" s="178">
        <v>1459</v>
      </c>
      <c r="F121" s="179">
        <f t="shared" si="1"/>
        <v>48.25222755311857</v>
      </c>
    </row>
    <row r="122" spans="1:6" ht="11.25">
      <c r="A122" s="17"/>
      <c r="B122" s="18" t="s">
        <v>203</v>
      </c>
      <c r="C122" s="20" t="s">
        <v>204</v>
      </c>
      <c r="D122" s="180">
        <v>690</v>
      </c>
      <c r="E122" s="180">
        <v>1757</v>
      </c>
      <c r="F122" s="179">
        <f t="shared" si="1"/>
        <v>39.27148548662493</v>
      </c>
    </row>
    <row r="123" spans="1:6" ht="11.25">
      <c r="A123" s="258" t="s">
        <v>205</v>
      </c>
      <c r="B123" s="258"/>
      <c r="C123" s="258"/>
      <c r="D123" s="182">
        <f>D124+D125+D126+D127</f>
        <v>4330</v>
      </c>
      <c r="E123" s="182">
        <f>E124+E125+E126+E127</f>
        <v>29044</v>
      </c>
      <c r="F123" s="181">
        <f t="shared" si="1"/>
        <v>14.90841481889547</v>
      </c>
    </row>
    <row r="124" spans="1:6" ht="11.25">
      <c r="A124" s="17"/>
      <c r="B124" s="18" t="s">
        <v>206</v>
      </c>
      <c r="C124" s="20" t="s">
        <v>207</v>
      </c>
      <c r="D124" s="178">
        <v>1544</v>
      </c>
      <c r="E124" s="178">
        <v>5205</v>
      </c>
      <c r="F124" s="179">
        <f t="shared" si="1"/>
        <v>29.663784822286267</v>
      </c>
    </row>
    <row r="125" spans="1:6" ht="11.25">
      <c r="A125" s="17"/>
      <c r="B125" s="18" t="s">
        <v>208</v>
      </c>
      <c r="C125" s="20" t="s">
        <v>209</v>
      </c>
      <c r="D125" s="180">
        <v>935</v>
      </c>
      <c r="E125" s="180">
        <v>4690</v>
      </c>
      <c r="F125" s="179">
        <f t="shared" si="1"/>
        <v>19.936034115138593</v>
      </c>
    </row>
    <row r="126" spans="1:6" ht="11.25">
      <c r="A126" s="17"/>
      <c r="B126" s="18" t="s">
        <v>210</v>
      </c>
      <c r="C126" s="20" t="s">
        <v>211</v>
      </c>
      <c r="D126" s="180">
        <v>435</v>
      </c>
      <c r="E126" s="180">
        <v>5680</v>
      </c>
      <c r="F126" s="183">
        <f t="shared" si="1"/>
        <v>7.658450704225352</v>
      </c>
    </row>
    <row r="127" spans="1:6" ht="11.25">
      <c r="A127" s="17"/>
      <c r="B127" s="18" t="s">
        <v>212</v>
      </c>
      <c r="C127" s="20" t="s">
        <v>213</v>
      </c>
      <c r="D127" s="178">
        <v>1416</v>
      </c>
      <c r="E127" s="178">
        <v>13469</v>
      </c>
      <c r="F127" s="179">
        <f t="shared" si="1"/>
        <v>10.513029920558319</v>
      </c>
    </row>
    <row r="128" spans="1:6" ht="11.25">
      <c r="A128" s="258" t="s">
        <v>214</v>
      </c>
      <c r="B128" s="258"/>
      <c r="C128" s="258"/>
      <c r="D128" s="182">
        <f>D4+D13+D18+D22+D25+D32+D36+D41+D44+D49+D52+D57+D63+D69+D74+D80+D89+D93+D102+D107+D113+D120+D123</f>
        <v>253219</v>
      </c>
      <c r="E128" s="182">
        <f>E4+E13+E18+E22+E25+E32+E36+E41+E44+E49+E52+E57+E63+E69+E74+E80+E89+E93+E102+E107+E113+E120+E123</f>
        <v>803015</v>
      </c>
      <c r="F128" s="181">
        <f t="shared" si="1"/>
        <v>31.53353299751561</v>
      </c>
    </row>
    <row r="129" ht="11.25">
      <c r="A129" s="160" t="s">
        <v>826</v>
      </c>
    </row>
    <row r="131" ht="11.25">
      <c r="F131" s="7"/>
    </row>
  </sheetData>
  <sheetProtection/>
  <mergeCells count="25">
    <mergeCell ref="A4:C4"/>
    <mergeCell ref="A93:C93"/>
    <mergeCell ref="A102:C102"/>
    <mergeCell ref="A107:C107"/>
    <mergeCell ref="A63:C63"/>
    <mergeCell ref="A80:C80"/>
    <mergeCell ref="A32:C32"/>
    <mergeCell ref="A36:C36"/>
    <mergeCell ref="A41:C41"/>
    <mergeCell ref="A128:C128"/>
    <mergeCell ref="A120:C120"/>
    <mergeCell ref="A123:C123"/>
    <mergeCell ref="B3:C3"/>
    <mergeCell ref="A13:C13"/>
    <mergeCell ref="A18:C18"/>
    <mergeCell ref="A22:C22"/>
    <mergeCell ref="A25:C25"/>
    <mergeCell ref="A89:C89"/>
    <mergeCell ref="A69:C69"/>
    <mergeCell ref="A113:C113"/>
    <mergeCell ref="A44:C44"/>
    <mergeCell ref="A49:C49"/>
    <mergeCell ref="A52:C52"/>
    <mergeCell ref="A57:C57"/>
    <mergeCell ref="A74:C74"/>
  </mergeCells>
  <printOptions/>
  <pageMargins left="0.7" right="0.7" top="0.75" bottom="0.75" header="0.3" footer="0.3"/>
  <pageSetup horizontalDpi="600" verticalDpi="600" orientation="portrait" paperSize="9" r:id="rId1"/>
  <ignoredErrors>
    <ignoredError sqref="C14:C17 C19 C23:C24 C26:C31 C33:C35 C37:C40 C42:C43 C45:C48 C50:C51 C53:C56 C58:C62 C64:C68 C70:C73 C75:C79 C81:C88 C90:C92 C94:C101 C103:C106 C108:C112 C114:C119 C124:C127" numberStoredAsText="1"/>
    <ignoredError sqref="F69 E4:F4 F5:F13 F14 F15:F22 D25:F25 F26:F32 F23:F24 F33 D41:F41 F36:F40 F42:F43 D49:F49 F45:F48 D52:F52 F50:F51 D57:F57 F53:F56 D63:F63 F58:F62 F64:F67 F74 F70:F71 F72 F73 F80 F75:F79 F128 F124:F127 D123 F121:F122 D89:F89 F81:F88 F93 F90:F92 F102 F94:F101 F103:F106 D113 F108:F109 F107 F110:F112 D120 F114:F119 D18:E18 D36:E36 F113 F120 F123 D107 D102 D128 D80 D74 D69 D44:E44 D13:E13 D22:E22 D32:E32 D4" unlockedFormula="1"/>
    <ignoredError sqref="F34:F35" evalError="1" unlockedFormula="1"/>
  </ignoredErrors>
</worksheet>
</file>

<file path=xl/worksheets/sheet20.xml><?xml version="1.0" encoding="utf-8"?>
<worksheet xmlns="http://schemas.openxmlformats.org/spreadsheetml/2006/main" xmlns:r="http://schemas.openxmlformats.org/officeDocument/2006/relationships">
  <dimension ref="A1:M51"/>
  <sheetViews>
    <sheetView zoomScalePageLayoutView="0" workbookViewId="0" topLeftCell="A1">
      <selection activeCell="A1" sqref="A1:G1"/>
    </sheetView>
  </sheetViews>
  <sheetFormatPr defaultColWidth="11.421875" defaultRowHeight="15"/>
  <cols>
    <col min="1" max="1" width="13.7109375" style="2" customWidth="1"/>
    <col min="2" max="3" width="11.421875" style="2" customWidth="1"/>
    <col min="4" max="4" width="13.7109375" style="2" customWidth="1"/>
    <col min="5" max="5" width="15.8515625" style="2" customWidth="1"/>
    <col min="6" max="6" width="10.00390625" style="2" customWidth="1"/>
    <col min="7" max="7" width="12.140625" style="2" customWidth="1"/>
    <col min="8" max="16384" width="11.421875" style="2" customWidth="1"/>
  </cols>
  <sheetData>
    <row r="1" spans="1:7" ht="15">
      <c r="A1" s="262" t="s">
        <v>841</v>
      </c>
      <c r="B1" s="262"/>
      <c r="C1" s="262"/>
      <c r="D1" s="262"/>
      <c r="E1" s="273"/>
      <c r="F1" s="273"/>
      <c r="G1" s="273"/>
    </row>
    <row r="3" spans="1:10" ht="33.75">
      <c r="A3" s="105" t="s">
        <v>700</v>
      </c>
      <c r="B3" s="105" t="s">
        <v>346</v>
      </c>
      <c r="C3" s="105" t="s">
        <v>361</v>
      </c>
      <c r="D3" s="115" t="s">
        <v>459</v>
      </c>
      <c r="E3" s="115" t="s">
        <v>460</v>
      </c>
      <c r="F3" s="115" t="s">
        <v>720</v>
      </c>
      <c r="G3" s="115" t="s">
        <v>721</v>
      </c>
      <c r="H3" s="115" t="s">
        <v>469</v>
      </c>
      <c r="I3" s="115" t="s">
        <v>724</v>
      </c>
      <c r="J3" s="115" t="s">
        <v>471</v>
      </c>
    </row>
    <row r="4" spans="1:10" ht="11.25">
      <c r="A4" s="106" t="s">
        <v>152</v>
      </c>
      <c r="B4" s="107">
        <v>0.9815195071868583</v>
      </c>
      <c r="C4" s="107">
        <v>0.9753593429158111</v>
      </c>
      <c r="D4" s="133">
        <v>0.8480492813141683</v>
      </c>
      <c r="E4" s="133">
        <v>0.39117043121149897</v>
      </c>
      <c r="F4" s="133">
        <v>0.7772073921971252</v>
      </c>
      <c r="G4" s="133">
        <v>0.48767967145790553</v>
      </c>
      <c r="H4" s="133">
        <v>0.8223819301848049</v>
      </c>
      <c r="I4" s="133">
        <v>0.7484599589322382</v>
      </c>
      <c r="J4" s="133">
        <v>0.553388090349076</v>
      </c>
    </row>
    <row r="5" spans="1:10" ht="11.25">
      <c r="A5" s="106" t="s">
        <v>21</v>
      </c>
      <c r="B5" s="107">
        <v>0.9901589704769115</v>
      </c>
      <c r="C5" s="107">
        <v>0.9883926318445622</v>
      </c>
      <c r="D5" s="133">
        <v>0.0025233409033560434</v>
      </c>
      <c r="E5" s="133">
        <v>0.4804441079989907</v>
      </c>
      <c r="F5" s="133">
        <v>0.9417108251324754</v>
      </c>
      <c r="G5" s="133">
        <v>0.3888468332071663</v>
      </c>
      <c r="H5" s="133">
        <v>0.765329295987888</v>
      </c>
      <c r="I5" s="133">
        <v>0.7012364370426445</v>
      </c>
      <c r="J5" s="133">
        <v>0.6520312894272016</v>
      </c>
    </row>
    <row r="6" spans="1:10" ht="11.25">
      <c r="A6" s="106" t="s">
        <v>169</v>
      </c>
      <c r="B6" s="107">
        <v>0.9841017488076311</v>
      </c>
      <c r="C6" s="107">
        <v>0.9777424483306836</v>
      </c>
      <c r="D6" s="133">
        <v>0.9994700582935877</v>
      </c>
      <c r="E6" s="133">
        <v>0.1086380498145204</v>
      </c>
      <c r="F6" s="133">
        <v>0.9369369369369369</v>
      </c>
      <c r="G6" s="133">
        <v>0.34075251722310546</v>
      </c>
      <c r="H6" s="133">
        <v>0.7435082140964494</v>
      </c>
      <c r="I6" s="133">
        <v>0.6311605723370429</v>
      </c>
      <c r="J6" s="133">
        <v>0.5235824059353471</v>
      </c>
    </row>
    <row r="7" spans="1:10" ht="11.25">
      <c r="A7" s="106" t="s">
        <v>189</v>
      </c>
      <c r="B7" s="107">
        <v>0.9892125134843581</v>
      </c>
      <c r="C7" s="107">
        <v>0.9838187702265372</v>
      </c>
      <c r="D7" s="133">
        <v>0.9158576051779935</v>
      </c>
      <c r="E7" s="133">
        <v>0.42934196332254587</v>
      </c>
      <c r="F7" s="133">
        <v>0.8910463861920173</v>
      </c>
      <c r="G7" s="133">
        <v>0.6062567421790723</v>
      </c>
      <c r="H7" s="133">
        <v>0.889967637540453</v>
      </c>
      <c r="I7" s="133">
        <v>0.6796116504854369</v>
      </c>
      <c r="J7" s="133">
        <v>0.6936353829557713</v>
      </c>
    </row>
    <row r="8" spans="1:10" ht="11.25">
      <c r="A8" s="106" t="s">
        <v>191</v>
      </c>
      <c r="B8" s="107">
        <v>0.9904109589041096</v>
      </c>
      <c r="C8" s="107">
        <v>0.9808219178082191</v>
      </c>
      <c r="D8" s="133">
        <v>0.8821917808219178</v>
      </c>
      <c r="E8" s="133">
        <v>0.5356164383561643</v>
      </c>
      <c r="F8" s="133">
        <v>0.8643835616438356</v>
      </c>
      <c r="G8" s="133">
        <v>0.6410958904109589</v>
      </c>
      <c r="H8" s="133">
        <v>0.8424657534246576</v>
      </c>
      <c r="I8" s="133">
        <v>0.6958904109589041</v>
      </c>
      <c r="J8" s="133">
        <v>0.7123287671232876</v>
      </c>
    </row>
    <row r="9" spans="1:10" ht="11.25">
      <c r="A9" s="106" t="s">
        <v>193</v>
      </c>
      <c r="B9" s="107">
        <v>0.9854014598540146</v>
      </c>
      <c r="C9" s="107">
        <v>0.9791089856531588</v>
      </c>
      <c r="D9" s="133">
        <v>0.8469670274351875</v>
      </c>
      <c r="E9" s="133">
        <v>0.03372766171658696</v>
      </c>
      <c r="F9" s="133">
        <v>0.9713063176440977</v>
      </c>
      <c r="G9" s="133">
        <v>0.5071734205889756</v>
      </c>
      <c r="H9" s="133">
        <v>0.7168386609614901</v>
      </c>
      <c r="I9" s="133">
        <v>0.685124590989177</v>
      </c>
      <c r="J9" s="133">
        <v>0.9242386106216964</v>
      </c>
    </row>
    <row r="10" spans="1:10" ht="11.25">
      <c r="A10" s="106" t="s">
        <v>154</v>
      </c>
      <c r="B10" s="107">
        <v>0.978108581436077</v>
      </c>
      <c r="C10" s="107">
        <v>0.9711033274956217</v>
      </c>
      <c r="D10" s="133">
        <v>0</v>
      </c>
      <c r="E10" s="133">
        <v>0.22591943957968477</v>
      </c>
      <c r="F10" s="133">
        <v>0.8581436077057794</v>
      </c>
      <c r="G10" s="133">
        <v>0.4842381786339755</v>
      </c>
      <c r="H10" s="133">
        <v>0.8117338003502627</v>
      </c>
      <c r="I10" s="133">
        <v>0.7110332749562172</v>
      </c>
      <c r="J10" s="133">
        <v>0.6033274956217163</v>
      </c>
    </row>
    <row r="11" spans="1:10" ht="11.25">
      <c r="A11" s="106" t="s">
        <v>15</v>
      </c>
      <c r="B11" s="107">
        <v>0.9849445324881141</v>
      </c>
      <c r="C11" s="107">
        <v>0.9770206022187005</v>
      </c>
      <c r="D11" s="133">
        <v>1</v>
      </c>
      <c r="E11" s="133">
        <v>0.14421553090332806</v>
      </c>
      <c r="F11" s="133">
        <v>0.9635499207606973</v>
      </c>
      <c r="G11" s="133">
        <v>0.5031695721077655</v>
      </c>
      <c r="H11" s="133">
        <v>0.7480190174326465</v>
      </c>
      <c r="I11" s="133">
        <v>0.6434231378763867</v>
      </c>
      <c r="J11" s="133">
        <v>0.7274167987321711</v>
      </c>
    </row>
    <row r="12" spans="1:10" ht="11.25">
      <c r="A12" s="106" t="s">
        <v>419</v>
      </c>
      <c r="B12" s="107">
        <v>0.9901129943502824</v>
      </c>
      <c r="C12" s="107">
        <v>0.9849340866290018</v>
      </c>
      <c r="D12" s="133">
        <v>1</v>
      </c>
      <c r="E12" s="133">
        <v>0.3168549905838041</v>
      </c>
      <c r="F12" s="133">
        <v>0.9001883239171374</v>
      </c>
      <c r="G12" s="133">
        <v>0.4698681732580038</v>
      </c>
      <c r="H12" s="133">
        <v>0.6694915254237288</v>
      </c>
      <c r="I12" s="133">
        <v>0.6031073446327684</v>
      </c>
      <c r="J12" s="133">
        <v>0.6384180790960452</v>
      </c>
    </row>
    <row r="13" spans="1:10" ht="11.25">
      <c r="A13" s="106" t="s">
        <v>178</v>
      </c>
      <c r="B13" s="107">
        <v>0.9845559845559846</v>
      </c>
      <c r="C13" s="107">
        <v>0.9806949806949807</v>
      </c>
      <c r="D13" s="133">
        <v>0</v>
      </c>
      <c r="E13" s="133">
        <v>0.24478764478764478</v>
      </c>
      <c r="F13" s="133">
        <v>0.8934362934362934</v>
      </c>
      <c r="G13" s="133">
        <v>0.4494208494208494</v>
      </c>
      <c r="H13" s="133">
        <v>0.7652509652509653</v>
      </c>
      <c r="I13" s="133">
        <v>0.6826254826254826</v>
      </c>
      <c r="J13" s="133">
        <v>0.5698841698841699</v>
      </c>
    </row>
    <row r="14" spans="1:10" ht="11.25">
      <c r="A14" s="106" t="s">
        <v>130</v>
      </c>
      <c r="B14" s="107">
        <v>0.9785894206549118</v>
      </c>
      <c r="C14" s="107">
        <v>0.9722921914357683</v>
      </c>
      <c r="D14" s="133">
        <v>0.8879093198992444</v>
      </c>
      <c r="E14" s="133">
        <v>0.9477329974811083</v>
      </c>
      <c r="F14" s="133">
        <v>0.8035264483627204</v>
      </c>
      <c r="G14" s="133">
        <v>0.8306045340050378</v>
      </c>
      <c r="H14" s="133">
        <v>0.6845088161209067</v>
      </c>
      <c r="I14" s="133">
        <v>0.6353904282115869</v>
      </c>
      <c r="J14" s="133">
        <v>0.4968513853904282</v>
      </c>
    </row>
    <row r="15" spans="1:10" ht="11.25">
      <c r="A15" s="106" t="s">
        <v>195</v>
      </c>
      <c r="B15" s="107">
        <v>0.997801180418933</v>
      </c>
      <c r="C15" s="107">
        <v>0.9868070825135979</v>
      </c>
      <c r="D15" s="133">
        <v>0.3780812405971531</v>
      </c>
      <c r="E15" s="133">
        <v>0.11202407128804537</v>
      </c>
      <c r="F15" s="133">
        <v>0.8090498784862863</v>
      </c>
      <c r="G15" s="133">
        <v>0.47772248582340004</v>
      </c>
      <c r="H15" s="133">
        <v>0.6914708945723874</v>
      </c>
      <c r="I15" s="133">
        <v>0.5641708135632449</v>
      </c>
      <c r="J15" s="133">
        <v>0.5082745052655943</v>
      </c>
    </row>
    <row r="16" spans="1:10" ht="11.25">
      <c r="A16" s="106" t="s">
        <v>44</v>
      </c>
      <c r="B16" s="107">
        <v>0.955685618729097</v>
      </c>
      <c r="C16" s="107">
        <v>0.947324414715719</v>
      </c>
      <c r="D16" s="133">
        <v>0</v>
      </c>
      <c r="E16" s="133">
        <v>0.26588628762541805</v>
      </c>
      <c r="F16" s="133">
        <v>0.8403010033444817</v>
      </c>
      <c r="G16" s="133">
        <v>0.44565217391304346</v>
      </c>
      <c r="H16" s="133">
        <v>0.7341137123745819</v>
      </c>
      <c r="I16" s="133">
        <v>0.6346153846153846</v>
      </c>
      <c r="J16" s="133">
        <v>0.4882943143812709</v>
      </c>
    </row>
    <row r="17" spans="1:10" ht="11.25">
      <c r="A17" s="106" t="s">
        <v>171</v>
      </c>
      <c r="B17" s="107">
        <v>0.9792802617230099</v>
      </c>
      <c r="C17" s="107">
        <v>0.9727371864776445</v>
      </c>
      <c r="D17" s="133">
        <v>1</v>
      </c>
      <c r="E17" s="133">
        <v>0.40676117775354415</v>
      </c>
      <c r="F17" s="108">
        <v>0</v>
      </c>
      <c r="G17" s="108">
        <v>0</v>
      </c>
      <c r="H17" s="133">
        <v>0.7742639040348964</v>
      </c>
      <c r="I17" s="133">
        <v>0.6466739367502726</v>
      </c>
      <c r="J17" s="133">
        <v>0.49182115594329334</v>
      </c>
    </row>
    <row r="18" spans="1:10" ht="11.25">
      <c r="A18" s="106" t="s">
        <v>108</v>
      </c>
      <c r="B18" s="107">
        <v>0.9651593773165308</v>
      </c>
      <c r="C18" s="107">
        <v>0.9659006671608599</v>
      </c>
      <c r="D18" s="133">
        <v>1</v>
      </c>
      <c r="E18" s="133">
        <v>0.9462564862861379</v>
      </c>
      <c r="F18" s="133">
        <v>0.9988880652335063</v>
      </c>
      <c r="G18" s="133">
        <v>0.5348406226834692</v>
      </c>
      <c r="H18" s="133">
        <v>0.7876204595997035</v>
      </c>
      <c r="I18" s="133">
        <v>0.7175685693106004</v>
      </c>
      <c r="J18" s="133">
        <v>0.9558932542624166</v>
      </c>
    </row>
    <row r="19" spans="1:10" ht="11.25">
      <c r="A19" s="106" t="s">
        <v>110</v>
      </c>
      <c r="B19" s="107">
        <v>0.9359209080922739</v>
      </c>
      <c r="C19" s="107">
        <v>0.9300622482607104</v>
      </c>
      <c r="D19" s="133">
        <v>0.9992676675210546</v>
      </c>
      <c r="E19" s="133">
        <v>0.41779567923837424</v>
      </c>
      <c r="F19" s="133">
        <v>1</v>
      </c>
      <c r="G19" s="133">
        <v>0.3987550347857928</v>
      </c>
      <c r="H19" s="133">
        <v>0.7425851336506774</v>
      </c>
      <c r="I19" s="133">
        <v>0.640790919077261</v>
      </c>
      <c r="J19" s="133">
        <v>0.6440864152325155</v>
      </c>
    </row>
    <row r="20" spans="1:10" ht="11.25">
      <c r="A20" s="106" t="s">
        <v>31</v>
      </c>
      <c r="B20" s="107">
        <v>0.9927184466019418</v>
      </c>
      <c r="C20" s="107">
        <v>0.9884708737864077</v>
      </c>
      <c r="D20" s="133">
        <v>1</v>
      </c>
      <c r="E20" s="133">
        <v>0.633495145631068</v>
      </c>
      <c r="F20" s="133">
        <v>1</v>
      </c>
      <c r="G20" s="133">
        <v>0.44235436893203883</v>
      </c>
      <c r="H20" s="133">
        <v>0.9277912621359223</v>
      </c>
      <c r="I20" s="133">
        <v>0.8798543689320388</v>
      </c>
      <c r="J20" s="133">
        <v>0.7979368932038835</v>
      </c>
    </row>
    <row r="21" spans="1:10" ht="11.25">
      <c r="A21" s="106" t="s">
        <v>145</v>
      </c>
      <c r="B21" s="107">
        <v>0.9861248761149654</v>
      </c>
      <c r="C21" s="107">
        <v>0.9861248761149654</v>
      </c>
      <c r="D21" s="133">
        <v>1</v>
      </c>
      <c r="E21" s="133">
        <v>0.26957383548067393</v>
      </c>
      <c r="F21" s="133">
        <v>1</v>
      </c>
      <c r="G21" s="133">
        <v>0.3875123885034688</v>
      </c>
      <c r="H21" s="133">
        <v>0.7750247770069376</v>
      </c>
      <c r="I21" s="133">
        <v>0.5252725470763132</v>
      </c>
      <c r="J21" s="133">
        <v>0.5292368681863231</v>
      </c>
    </row>
    <row r="22" spans="1:10" ht="11.25">
      <c r="A22" s="106" t="s">
        <v>51</v>
      </c>
      <c r="B22" s="107">
        <v>0.9848101265822785</v>
      </c>
      <c r="C22" s="107">
        <v>0.9828410689170183</v>
      </c>
      <c r="D22" s="133">
        <v>0</v>
      </c>
      <c r="E22" s="133">
        <v>0.2810126582278481</v>
      </c>
      <c r="F22" s="133">
        <v>0.9333333333333333</v>
      </c>
      <c r="G22" s="133">
        <v>0.580309423347398</v>
      </c>
      <c r="H22" s="133">
        <v>0.7879043600562587</v>
      </c>
      <c r="I22" s="133">
        <v>0.6922644163150492</v>
      </c>
      <c r="J22" s="133">
        <v>0.7172995780590717</v>
      </c>
    </row>
    <row r="23" spans="1:10" ht="11.25">
      <c r="A23" s="106" t="s">
        <v>99</v>
      </c>
      <c r="B23" s="107">
        <v>0.9904481998530492</v>
      </c>
      <c r="C23" s="107">
        <v>0.9862845946607887</v>
      </c>
      <c r="D23" s="133">
        <v>1</v>
      </c>
      <c r="E23" s="133">
        <v>0.4310555963752143</v>
      </c>
      <c r="F23" s="133">
        <v>0.9666911584619152</v>
      </c>
      <c r="G23" s="133">
        <v>0.5287778594170953</v>
      </c>
      <c r="H23" s="133">
        <v>0.8535390644134215</v>
      </c>
      <c r="I23" s="133">
        <v>0.8028410482488366</v>
      </c>
      <c r="J23" s="133">
        <v>0.8001469507714916</v>
      </c>
    </row>
    <row r="24" spans="1:10" ht="11.25">
      <c r="A24" s="106" t="s">
        <v>147</v>
      </c>
      <c r="B24" s="107">
        <v>0.9649122807017544</v>
      </c>
      <c r="C24" s="107">
        <v>0.9596491228070175</v>
      </c>
      <c r="D24" s="133">
        <v>0.9052631578947369</v>
      </c>
      <c r="E24" s="133">
        <v>0.8491228070175438</v>
      </c>
      <c r="F24" s="133">
        <v>0.8350877192982457</v>
      </c>
      <c r="G24" s="133">
        <v>0.8105263157894737</v>
      </c>
      <c r="H24" s="133">
        <v>0.8210526315789474</v>
      </c>
      <c r="I24" s="133">
        <v>0.7</v>
      </c>
      <c r="J24" s="133">
        <v>0.6087719298245614</v>
      </c>
    </row>
    <row r="25" spans="1:10" ht="11.25">
      <c r="A25" s="106" t="s">
        <v>117</v>
      </c>
      <c r="B25" s="107">
        <v>0.9954128440366973</v>
      </c>
      <c r="C25" s="107">
        <v>0.9855832241153342</v>
      </c>
      <c r="D25" s="133">
        <v>1</v>
      </c>
      <c r="E25" s="133">
        <v>0.463302752293578</v>
      </c>
      <c r="F25" s="133">
        <v>0.8650065530799476</v>
      </c>
      <c r="G25" s="133">
        <v>0.436435124508519</v>
      </c>
      <c r="H25" s="133">
        <v>0.690694626474443</v>
      </c>
      <c r="I25" s="133">
        <v>0.5930537352555701</v>
      </c>
      <c r="J25" s="133">
        <v>0.6487549148099607</v>
      </c>
    </row>
    <row r="26" spans="1:10" ht="11.25">
      <c r="A26" s="106" t="s">
        <v>79</v>
      </c>
      <c r="B26" s="107">
        <v>0.9884831460674157</v>
      </c>
      <c r="C26" s="107">
        <v>0.9845505617977528</v>
      </c>
      <c r="D26" s="133">
        <v>1</v>
      </c>
      <c r="E26" s="133">
        <v>0.46207865168539325</v>
      </c>
      <c r="F26" s="133">
        <v>0.9662921348314607</v>
      </c>
      <c r="G26" s="133">
        <v>0.6221910112359551</v>
      </c>
      <c r="H26" s="133">
        <v>0.8752808988764045</v>
      </c>
      <c r="I26" s="133">
        <v>0.773876404494382</v>
      </c>
      <c r="J26" s="133">
        <v>0.6946629213483146</v>
      </c>
    </row>
    <row r="27" spans="1:10" ht="11.25">
      <c r="A27" s="106" t="s">
        <v>26</v>
      </c>
      <c r="B27" s="107">
        <v>0.9724284199363733</v>
      </c>
      <c r="C27" s="107">
        <v>0.9650053022269353</v>
      </c>
      <c r="D27" s="133">
        <v>1</v>
      </c>
      <c r="E27" s="133">
        <v>0.28870625662778365</v>
      </c>
      <c r="F27" s="108">
        <v>0</v>
      </c>
      <c r="G27" s="108">
        <v>0</v>
      </c>
      <c r="H27" s="133">
        <v>0.7746553552492047</v>
      </c>
      <c r="I27" s="133">
        <v>0.6776246023329798</v>
      </c>
      <c r="J27" s="133">
        <v>0.6116118769883351</v>
      </c>
    </row>
    <row r="28" spans="1:10" ht="11.25">
      <c r="A28" s="106" t="s">
        <v>101</v>
      </c>
      <c r="B28" s="107">
        <v>0.9984578100903283</v>
      </c>
      <c r="C28" s="107">
        <v>0.9982374972460895</v>
      </c>
      <c r="D28" s="133">
        <v>1</v>
      </c>
      <c r="E28" s="133">
        <v>0.08460013218770654</v>
      </c>
      <c r="F28" s="133">
        <v>0.9341264595725931</v>
      </c>
      <c r="G28" s="133">
        <v>0.4855695087023573</v>
      </c>
      <c r="H28" s="133">
        <v>0.8202247191011236</v>
      </c>
      <c r="I28" s="133">
        <v>0.7664683851068518</v>
      </c>
      <c r="J28" s="133">
        <v>0.755232430050672</v>
      </c>
    </row>
    <row r="29" spans="1:10" ht="11.25">
      <c r="A29" s="106" t="s">
        <v>202</v>
      </c>
      <c r="B29" s="107">
        <v>0.96875</v>
      </c>
      <c r="C29" s="107">
        <v>0.9545454545454546</v>
      </c>
      <c r="D29" s="133">
        <v>0.078125</v>
      </c>
      <c r="E29" s="133">
        <v>0.2784090909090909</v>
      </c>
      <c r="F29" s="133">
        <v>0.8806818181818182</v>
      </c>
      <c r="G29" s="133">
        <v>0.4502840909090909</v>
      </c>
      <c r="H29" s="133">
        <v>0.5994318181818182</v>
      </c>
      <c r="I29" s="133">
        <v>0.44176136363636365</v>
      </c>
      <c r="J29" s="133">
        <v>0.5667613636363636</v>
      </c>
    </row>
    <row r="30" spans="1:10" ht="11.25">
      <c r="A30" s="106" t="s">
        <v>204</v>
      </c>
      <c r="B30" s="107">
        <v>1</v>
      </c>
      <c r="C30" s="107">
        <v>0.9985507246376811</v>
      </c>
      <c r="D30" s="133">
        <v>0</v>
      </c>
      <c r="E30" s="133">
        <v>0.36376811594202896</v>
      </c>
      <c r="F30" s="133">
        <v>0.9971014492753624</v>
      </c>
      <c r="G30" s="133">
        <v>0.4811594202898551</v>
      </c>
      <c r="H30" s="133">
        <v>0.8130434782608695</v>
      </c>
      <c r="I30" s="133">
        <v>0.744927536231884</v>
      </c>
      <c r="J30" s="133">
        <v>0.736231884057971</v>
      </c>
    </row>
    <row r="31" spans="1:10" ht="11.25">
      <c r="A31" s="106" t="s">
        <v>180</v>
      </c>
      <c r="B31" s="107">
        <v>0.974156949259376</v>
      </c>
      <c r="C31" s="107">
        <v>0.9678537661519067</v>
      </c>
      <c r="D31" s="108">
        <v>0.003151591553734636</v>
      </c>
      <c r="E31" s="108">
        <v>0.003151591553734636</v>
      </c>
      <c r="F31" s="133">
        <v>0.9439016703435235</v>
      </c>
      <c r="G31" s="133">
        <v>0.5231641979199496</v>
      </c>
      <c r="H31" s="108">
        <v>0</v>
      </c>
      <c r="I31" s="108">
        <v>0</v>
      </c>
      <c r="J31" s="133">
        <v>0.7566971320516861</v>
      </c>
    </row>
    <row r="32" spans="1:10" ht="11.25">
      <c r="A32" s="106" t="s">
        <v>132</v>
      </c>
      <c r="B32" s="107">
        <v>0.9913968757074938</v>
      </c>
      <c r="C32" s="107">
        <v>0.9873217115689382</v>
      </c>
      <c r="D32" s="133">
        <v>1</v>
      </c>
      <c r="E32" s="133">
        <v>0.3219379669458909</v>
      </c>
      <c r="F32" s="133">
        <v>0.9375141498754811</v>
      </c>
      <c r="G32" s="133">
        <v>0.5453928005433553</v>
      </c>
      <c r="H32" s="133">
        <v>0.8443513697079466</v>
      </c>
      <c r="I32" s="133">
        <v>0.767149649083088</v>
      </c>
      <c r="J32" s="133">
        <v>0.7733755942947702</v>
      </c>
    </row>
    <row r="33" spans="1:10" ht="11.25">
      <c r="A33" s="106" t="s">
        <v>134</v>
      </c>
      <c r="B33" s="107">
        <v>0.9683195592286501</v>
      </c>
      <c r="C33" s="107">
        <v>0.9586776859504132</v>
      </c>
      <c r="D33" s="133">
        <v>1</v>
      </c>
      <c r="E33" s="133">
        <v>0.12258953168044077</v>
      </c>
      <c r="F33" s="133">
        <v>0.7933884297520661</v>
      </c>
      <c r="G33" s="133">
        <v>0.3884297520661157</v>
      </c>
      <c r="H33" s="133">
        <v>0.7410468319559229</v>
      </c>
      <c r="I33" s="133">
        <v>0.7410468319559229</v>
      </c>
      <c r="J33" s="133">
        <v>0.5385674931129476</v>
      </c>
    </row>
    <row r="34" spans="1:10" ht="11.25">
      <c r="A34" s="106" t="s">
        <v>119</v>
      </c>
      <c r="B34" s="107">
        <v>0.9760132340777502</v>
      </c>
      <c r="C34" s="107">
        <v>0.9718775847808105</v>
      </c>
      <c r="D34" s="133">
        <v>1</v>
      </c>
      <c r="E34" s="133">
        <v>0.06699751861042183</v>
      </c>
      <c r="F34" s="133">
        <v>0.04466501240694789</v>
      </c>
      <c r="G34" s="133">
        <v>0.02564102564102564</v>
      </c>
      <c r="H34" s="133">
        <v>0.03722084367245657</v>
      </c>
      <c r="I34" s="133">
        <v>0.033085194375516956</v>
      </c>
      <c r="J34" s="133">
        <v>0.028949545078577336</v>
      </c>
    </row>
    <row r="35" spans="1:10" ht="11.25">
      <c r="A35" s="106" t="s">
        <v>182</v>
      </c>
      <c r="B35" s="107">
        <v>0.9931798806479113</v>
      </c>
      <c r="C35" s="107">
        <v>0.9876385336743393</v>
      </c>
      <c r="D35" s="133">
        <v>1</v>
      </c>
      <c r="E35" s="133">
        <v>0.2412617220801364</v>
      </c>
      <c r="F35" s="133">
        <v>0.9722932651321398</v>
      </c>
      <c r="G35" s="133">
        <v>0.5675618073316283</v>
      </c>
      <c r="H35" s="133">
        <v>0.735080988917306</v>
      </c>
      <c r="I35" s="133">
        <v>0.6206308610400681</v>
      </c>
      <c r="J35" s="133">
        <v>0.6285166240409207</v>
      </c>
    </row>
    <row r="36" spans="1:10" ht="11.25">
      <c r="A36" s="106" t="s">
        <v>103</v>
      </c>
      <c r="B36" s="107">
        <v>0.9889746416758545</v>
      </c>
      <c r="C36" s="107">
        <v>0.9852995222344726</v>
      </c>
      <c r="D36" s="133">
        <v>1</v>
      </c>
      <c r="E36" s="133">
        <v>0.44432194046306506</v>
      </c>
      <c r="F36" s="133">
        <v>0.9541835109641064</v>
      </c>
      <c r="G36" s="133">
        <v>0.5132916819796643</v>
      </c>
      <c r="H36" s="133">
        <v>0.8238392747764303</v>
      </c>
      <c r="I36" s="133">
        <v>0.7765527379639838</v>
      </c>
      <c r="J36" s="133">
        <v>0.8303319857895382</v>
      </c>
    </row>
    <row r="37" spans="1:10" ht="11.25">
      <c r="A37" s="106" t="s">
        <v>35</v>
      </c>
      <c r="B37" s="107">
        <v>0.9844897959183674</v>
      </c>
      <c r="C37" s="107">
        <v>0.9771428571428571</v>
      </c>
      <c r="D37" s="133">
        <v>0.1893877551020408</v>
      </c>
      <c r="E37" s="133">
        <v>1</v>
      </c>
      <c r="F37" s="133">
        <v>0.8946938775510204</v>
      </c>
      <c r="G37" s="133">
        <v>1</v>
      </c>
      <c r="H37" s="133">
        <v>0.7657142857142857</v>
      </c>
      <c r="I37" s="133">
        <v>0.6808163265306122</v>
      </c>
      <c r="J37" s="133">
        <v>0.6253061224489795</v>
      </c>
    </row>
    <row r="38" spans="1:10" ht="11.25">
      <c r="A38" s="106" t="s">
        <v>37</v>
      </c>
      <c r="B38" s="107">
        <v>0.9906728847435043</v>
      </c>
      <c r="C38" s="107">
        <v>0.9866755496335776</v>
      </c>
      <c r="D38" s="133">
        <v>0.9407061958694204</v>
      </c>
      <c r="E38" s="133">
        <v>0.051632245169886744</v>
      </c>
      <c r="F38" s="108">
        <v>0</v>
      </c>
      <c r="G38" s="108">
        <v>0</v>
      </c>
      <c r="H38" s="133">
        <v>0.6855429713524317</v>
      </c>
      <c r="I38" s="133">
        <v>0.6602265156562291</v>
      </c>
      <c r="J38" s="133">
        <v>0.6908727514990006</v>
      </c>
    </row>
    <row r="39" spans="1:10" ht="11.25">
      <c r="A39" s="106" t="s">
        <v>158</v>
      </c>
      <c r="B39" s="107">
        <v>0.9970094700116299</v>
      </c>
      <c r="C39" s="107">
        <v>0.9918591128094368</v>
      </c>
      <c r="D39" s="133">
        <v>0.9888685828210666</v>
      </c>
      <c r="E39" s="133">
        <v>0.30220966938029575</v>
      </c>
      <c r="F39" s="133">
        <v>0.8885196876557567</v>
      </c>
      <c r="G39" s="133">
        <v>0.8473168300382123</v>
      </c>
      <c r="H39" s="133">
        <v>0.8017943179930221</v>
      </c>
      <c r="I39" s="133">
        <v>0.7262003655092208</v>
      </c>
      <c r="J39" s="133">
        <v>0.6404718391759429</v>
      </c>
    </row>
    <row r="40" spans="1:10" ht="11.25">
      <c r="A40" s="106" t="s">
        <v>81</v>
      </c>
      <c r="B40" s="107">
        <v>0.9936745255894192</v>
      </c>
      <c r="C40" s="107">
        <v>0.9884991374353076</v>
      </c>
      <c r="D40" s="133">
        <v>1</v>
      </c>
      <c r="E40" s="133">
        <v>0.19838987924094306</v>
      </c>
      <c r="F40" s="133">
        <v>1</v>
      </c>
      <c r="G40" s="133">
        <v>0.5727429557216791</v>
      </c>
      <c r="H40" s="133">
        <v>0.8136860264519838</v>
      </c>
      <c r="I40" s="133">
        <v>0.730879815986199</v>
      </c>
      <c r="J40" s="133">
        <v>0.8062104657849338</v>
      </c>
    </row>
    <row r="41" spans="1:10" ht="11.25">
      <c r="A41" s="106" t="s">
        <v>121</v>
      </c>
      <c r="B41" s="107">
        <v>0.9873969946679593</v>
      </c>
      <c r="C41" s="107">
        <v>0.9815802229762481</v>
      </c>
      <c r="D41" s="133">
        <v>0</v>
      </c>
      <c r="E41" s="133">
        <v>0.3829374697043141</v>
      </c>
      <c r="F41" s="133">
        <v>0.956858943286476</v>
      </c>
      <c r="G41" s="133">
        <v>0.47891420261754725</v>
      </c>
      <c r="H41" s="133">
        <v>0.8065923412506059</v>
      </c>
      <c r="I41" s="133">
        <v>0.639844886088221</v>
      </c>
      <c r="J41" s="133">
        <v>0.7004362578768784</v>
      </c>
    </row>
    <row r="42" spans="1:10" ht="11.25">
      <c r="A42" s="106" t="s">
        <v>39</v>
      </c>
      <c r="B42" s="107">
        <v>0.9856801909307876</v>
      </c>
      <c r="C42" s="107">
        <v>0.98472553699284</v>
      </c>
      <c r="D42" s="133">
        <v>0.0019093078758949881</v>
      </c>
      <c r="E42" s="133">
        <v>0.10501193317422435</v>
      </c>
      <c r="F42" s="133">
        <v>0.9498806682577565</v>
      </c>
      <c r="G42" s="133">
        <v>0.4047732696897375</v>
      </c>
      <c r="H42" s="133">
        <v>0.7933174224343675</v>
      </c>
      <c r="I42" s="133">
        <v>0.6954653937947494</v>
      </c>
      <c r="J42" s="133">
        <v>0.5789976133651551</v>
      </c>
    </row>
    <row r="43" spans="1:10" ht="11.25">
      <c r="A43" s="106" t="s">
        <v>160</v>
      </c>
      <c r="B43" s="107">
        <v>0.9901543374135179</v>
      </c>
      <c r="C43" s="107">
        <v>0.9877594465141033</v>
      </c>
      <c r="D43" s="133">
        <v>0.0037253858435337944</v>
      </c>
      <c r="E43" s="133">
        <v>0.3744012772751463</v>
      </c>
      <c r="F43" s="133">
        <v>0.9172432144757849</v>
      </c>
      <c r="G43" s="133">
        <v>0.49627461415646623</v>
      </c>
      <c r="H43" s="133">
        <v>0.7626397019691326</v>
      </c>
      <c r="I43" s="133">
        <v>0.6931878658861096</v>
      </c>
      <c r="J43" s="133">
        <v>0.7450771687067589</v>
      </c>
    </row>
    <row r="44" spans="1:10" ht="11.25">
      <c r="A44" s="106" t="s">
        <v>88</v>
      </c>
      <c r="B44" s="107">
        <v>0.9644160583941606</v>
      </c>
      <c r="C44" s="107">
        <v>0.9598540145985401</v>
      </c>
      <c r="D44" s="133">
        <v>0.8321167883211679</v>
      </c>
      <c r="E44" s="133">
        <v>0.3357664233576642</v>
      </c>
      <c r="F44" s="133">
        <v>0.8074817518248175</v>
      </c>
      <c r="G44" s="133">
        <v>0.46167883211678834</v>
      </c>
      <c r="H44" s="133">
        <v>0.7928832116788321</v>
      </c>
      <c r="I44" s="133">
        <v>0.7171532846715328</v>
      </c>
      <c r="J44" s="133">
        <v>0.552007299270073</v>
      </c>
    </row>
    <row r="45" spans="1:10" ht="11.25">
      <c r="A45" s="106" t="s">
        <v>41</v>
      </c>
      <c r="B45" s="107">
        <v>0.9827235772357723</v>
      </c>
      <c r="C45" s="107">
        <v>0.9806910569105691</v>
      </c>
      <c r="D45" s="133">
        <v>0</v>
      </c>
      <c r="E45" s="133">
        <v>0.07215447154471545</v>
      </c>
      <c r="F45" s="133">
        <v>0.9786585365853658</v>
      </c>
      <c r="G45" s="133">
        <v>0.608739837398374</v>
      </c>
      <c r="H45" s="133">
        <v>0.766260162601626</v>
      </c>
      <c r="I45" s="133">
        <v>0.6615853658536586</v>
      </c>
      <c r="J45" s="133">
        <v>0.6107723577235772</v>
      </c>
    </row>
    <row r="46" spans="1:10" ht="11.25">
      <c r="A46" s="106" t="s">
        <v>136</v>
      </c>
      <c r="B46" s="107">
        <v>0.9554753309265944</v>
      </c>
      <c r="C46" s="107">
        <v>0.9446450060168472</v>
      </c>
      <c r="D46" s="133">
        <v>0</v>
      </c>
      <c r="E46" s="133">
        <v>0.08664259927797834</v>
      </c>
      <c r="F46" s="108">
        <v>0</v>
      </c>
      <c r="G46" s="108">
        <v>0</v>
      </c>
      <c r="H46" s="133">
        <v>0.7376654632972323</v>
      </c>
      <c r="I46" s="133">
        <v>0.6173285198555957</v>
      </c>
      <c r="J46" s="133">
        <v>0.5054151624548736</v>
      </c>
    </row>
    <row r="47" spans="1:10" ht="11.25">
      <c r="A47" s="106" t="s">
        <v>123</v>
      </c>
      <c r="B47" s="107">
        <v>0.9793947198969736</v>
      </c>
      <c r="C47" s="107">
        <v>0.9729555698647778</v>
      </c>
      <c r="D47" s="133">
        <v>0.0070830650354153256</v>
      </c>
      <c r="E47" s="133">
        <v>0.28525434642627173</v>
      </c>
      <c r="F47" s="133">
        <v>0.9169349645846748</v>
      </c>
      <c r="G47" s="133">
        <v>0.5112685125563425</v>
      </c>
      <c r="H47" s="133">
        <v>0.789439793947199</v>
      </c>
      <c r="I47" s="133">
        <v>0.6896329684481648</v>
      </c>
      <c r="J47" s="133">
        <v>0.6239536381197682</v>
      </c>
    </row>
    <row r="48" spans="1:10" ht="11.25">
      <c r="A48" s="106" t="s">
        <v>184</v>
      </c>
      <c r="B48" s="107">
        <v>0.951048951048951</v>
      </c>
      <c r="C48" s="107">
        <v>0.9440559440559441</v>
      </c>
      <c r="D48" s="133">
        <v>0</v>
      </c>
      <c r="E48" s="133">
        <v>0.14685314685314685</v>
      </c>
      <c r="F48" s="133">
        <v>0.009324009324009324</v>
      </c>
      <c r="G48" s="133">
        <v>0.002331002331002331</v>
      </c>
      <c r="H48" s="133">
        <v>0.8391608391608392</v>
      </c>
      <c r="I48" s="133">
        <v>0.7925407925407926</v>
      </c>
      <c r="J48" s="133">
        <v>0.6713286713286714</v>
      </c>
    </row>
    <row r="49" spans="1:10" ht="11.25">
      <c r="A49" s="117" t="s">
        <v>429</v>
      </c>
      <c r="B49" s="131">
        <v>0.9856025138216659</v>
      </c>
      <c r="C49" s="131">
        <v>0.9807664148359803</v>
      </c>
      <c r="D49" s="131">
        <v>0.553630438137904</v>
      </c>
      <c r="E49" s="131">
        <v>0.3178923789886933</v>
      </c>
      <c r="F49" s="131">
        <v>0.8315636588136123</v>
      </c>
      <c r="G49" s="131">
        <v>0.4865186815100343</v>
      </c>
      <c r="H49" s="131">
        <v>0.7609138723222377</v>
      </c>
      <c r="I49" s="131">
        <v>0.6823213275131291</v>
      </c>
      <c r="J49" s="131">
        <v>0.6558889992599423</v>
      </c>
    </row>
    <row r="50" spans="1:10" ht="22.5">
      <c r="A50" s="118" t="s">
        <v>430</v>
      </c>
      <c r="B50" s="197">
        <v>0</v>
      </c>
      <c r="C50" s="197">
        <v>0</v>
      </c>
      <c r="D50" s="275">
        <v>1</v>
      </c>
      <c r="E50" s="275"/>
      <c r="F50" s="275">
        <v>10</v>
      </c>
      <c r="G50" s="275"/>
      <c r="H50" s="197">
        <v>1</v>
      </c>
      <c r="I50" s="197">
        <v>1</v>
      </c>
      <c r="J50" s="197">
        <v>0</v>
      </c>
    </row>
    <row r="51" spans="1:13" ht="11.25">
      <c r="A51" s="250"/>
      <c r="B51" s="274" t="s">
        <v>911</v>
      </c>
      <c r="C51" s="274"/>
      <c r="D51" s="274"/>
      <c r="E51" s="274"/>
      <c r="F51" s="274"/>
      <c r="G51" s="274"/>
      <c r="H51" s="274"/>
      <c r="I51" s="276"/>
      <c r="J51" s="246"/>
      <c r="K51" s="254"/>
      <c r="L51" s="254"/>
      <c r="M51" s="254"/>
    </row>
  </sheetData>
  <sheetProtection/>
  <mergeCells count="4">
    <mergeCell ref="F50:G50"/>
    <mergeCell ref="A1:G1"/>
    <mergeCell ref="D50:E50"/>
    <mergeCell ref="B51:I51"/>
  </mergeCells>
  <printOptions/>
  <pageMargins left="0.7" right="0.7" top="0.75" bottom="0.75" header="0.3" footer="0.3"/>
  <pageSetup horizontalDpi="600" verticalDpi="600" orientation="portrait" paperSize="9" r:id="rId1"/>
  <ignoredErrors>
    <ignoredError sqref="A4:A48" numberStoredAsText="1"/>
  </ignoredErrors>
</worksheet>
</file>

<file path=xl/worksheets/sheet21.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F1"/>
    </sheetView>
  </sheetViews>
  <sheetFormatPr defaultColWidth="11.421875" defaultRowHeight="15"/>
  <cols>
    <col min="1" max="1" width="12.57421875" style="2" customWidth="1"/>
    <col min="2" max="2" width="11.421875" style="2" customWidth="1"/>
    <col min="3" max="3" width="9.57421875" style="2" customWidth="1"/>
    <col min="4" max="4" width="11.421875" style="2" customWidth="1"/>
    <col min="5" max="5" width="12.7109375" style="2" customWidth="1"/>
    <col min="6" max="6" width="11.421875" style="2" customWidth="1"/>
    <col min="7" max="7" width="12.421875" style="2" customWidth="1"/>
    <col min="8" max="16384" width="11.421875" style="2" customWidth="1"/>
  </cols>
  <sheetData>
    <row r="1" spans="1:6" ht="15">
      <c r="A1" s="262" t="s">
        <v>842</v>
      </c>
      <c r="B1" s="262"/>
      <c r="C1" s="262"/>
      <c r="D1" s="262"/>
      <c r="E1" s="273"/>
      <c r="F1" s="273"/>
    </row>
    <row r="3" spans="1:10" ht="33.75">
      <c r="A3" s="105" t="s">
        <v>700</v>
      </c>
      <c r="B3" s="105" t="s">
        <v>346</v>
      </c>
      <c r="C3" s="105" t="s">
        <v>361</v>
      </c>
      <c r="D3" s="115" t="s">
        <v>459</v>
      </c>
      <c r="E3" s="115" t="s">
        <v>460</v>
      </c>
      <c r="F3" s="115" t="s">
        <v>720</v>
      </c>
      <c r="G3" s="115" t="s">
        <v>721</v>
      </c>
      <c r="H3" s="115" t="s">
        <v>469</v>
      </c>
      <c r="I3" s="115" t="s">
        <v>724</v>
      </c>
      <c r="J3" s="115" t="s">
        <v>471</v>
      </c>
    </row>
    <row r="4" spans="1:10" ht="11.25">
      <c r="A4" s="106" t="s">
        <v>46</v>
      </c>
      <c r="B4" s="107">
        <v>0.968147856861974</v>
      </c>
      <c r="C4" s="107">
        <v>0.9677546205269367</v>
      </c>
      <c r="D4" s="133">
        <v>0.003539127015336217</v>
      </c>
      <c r="E4" s="133">
        <v>0.293747542272906</v>
      </c>
      <c r="F4" s="133">
        <v>0.9374754227290601</v>
      </c>
      <c r="G4" s="133">
        <v>0.451042076287849</v>
      </c>
      <c r="H4" s="133">
        <v>0.7734958710184822</v>
      </c>
      <c r="I4" s="133">
        <v>0.6775462052693669</v>
      </c>
      <c r="J4" s="133">
        <v>0.5167125442390877</v>
      </c>
    </row>
    <row r="5" spans="1:10" ht="11.25">
      <c r="A5" s="106" t="s">
        <v>420</v>
      </c>
      <c r="B5" s="107">
        <v>0.9810228369250563</v>
      </c>
      <c r="C5" s="107">
        <v>0.9742682534577034</v>
      </c>
      <c r="D5" s="133">
        <v>0.0964940495336121</v>
      </c>
      <c r="E5" s="133">
        <v>0.0964940495336121</v>
      </c>
      <c r="F5" s="108">
        <v>0</v>
      </c>
      <c r="G5" s="108">
        <v>0</v>
      </c>
      <c r="H5" s="133">
        <v>0.7912512061756192</v>
      </c>
      <c r="I5" s="133">
        <v>0.6246381473142489</v>
      </c>
      <c r="J5" s="133">
        <v>0.6625924734641364</v>
      </c>
    </row>
    <row r="6" spans="1:10" ht="11.25">
      <c r="A6" s="106" t="s">
        <v>421</v>
      </c>
      <c r="B6" s="107">
        <v>0.9858490566037735</v>
      </c>
      <c r="C6" s="107">
        <v>0.9830188679245283</v>
      </c>
      <c r="D6" s="133">
        <v>0.2962264150943396</v>
      </c>
      <c r="E6" s="133">
        <v>0.2962264150943396</v>
      </c>
      <c r="F6" s="108">
        <v>0</v>
      </c>
      <c r="G6" s="108">
        <v>0</v>
      </c>
      <c r="H6" s="133">
        <v>0.7933962264150943</v>
      </c>
      <c r="I6" s="133">
        <v>0.6518867924528302</v>
      </c>
      <c r="J6" s="133">
        <v>0.5358490566037736</v>
      </c>
    </row>
    <row r="7" spans="1:10" ht="11.25">
      <c r="A7" s="106" t="s">
        <v>92</v>
      </c>
      <c r="B7" s="107">
        <v>0.9878831076265147</v>
      </c>
      <c r="C7" s="107">
        <v>0.9764789736279401</v>
      </c>
      <c r="D7" s="133">
        <v>0.19672131147540983</v>
      </c>
      <c r="E7" s="133">
        <v>0.19672131147540983</v>
      </c>
      <c r="F7" s="133">
        <v>1</v>
      </c>
      <c r="G7" s="133">
        <v>0.9992872416250891</v>
      </c>
      <c r="H7" s="133">
        <v>0.8545972915181753</v>
      </c>
      <c r="I7" s="133">
        <v>0.7911617961511048</v>
      </c>
      <c r="J7" s="133">
        <v>0.7213114754098361</v>
      </c>
    </row>
    <row r="8" spans="1:10" ht="11.25">
      <c r="A8" s="106" t="s">
        <v>65</v>
      </c>
      <c r="B8" s="107">
        <v>0.989759150388773</v>
      </c>
      <c r="C8" s="107">
        <v>0.9853973070358429</v>
      </c>
      <c r="D8" s="133">
        <v>0.9998103546368291</v>
      </c>
      <c r="E8" s="133">
        <v>0.5315759529679499</v>
      </c>
      <c r="F8" s="133">
        <v>0.913521714394083</v>
      </c>
      <c r="G8" s="133">
        <v>0.5372653138630761</v>
      </c>
      <c r="H8" s="133">
        <v>0.8135786080030343</v>
      </c>
      <c r="I8" s="133">
        <v>0.7695808837473924</v>
      </c>
      <c r="J8" s="133">
        <v>0.6557936658448701</v>
      </c>
    </row>
    <row r="9" spans="1:10" ht="11.25">
      <c r="A9" s="106" t="s">
        <v>67</v>
      </c>
      <c r="B9" s="107">
        <v>0.9831871345029239</v>
      </c>
      <c r="C9" s="107">
        <v>0.9758771929824561</v>
      </c>
      <c r="D9" s="133">
        <v>0</v>
      </c>
      <c r="E9" s="133">
        <v>0.3508771929824561</v>
      </c>
      <c r="F9" s="133">
        <v>0.8442982456140351</v>
      </c>
      <c r="G9" s="133">
        <v>0.4327485380116959</v>
      </c>
      <c r="H9" s="133">
        <v>0.7134502923976608</v>
      </c>
      <c r="I9" s="133">
        <v>0.5548245614035088</v>
      </c>
      <c r="J9" s="133">
        <v>0.5570175438596491</v>
      </c>
    </row>
    <row r="10" spans="1:10" ht="11.25">
      <c r="A10" s="106" t="s">
        <v>105</v>
      </c>
      <c r="B10" s="107">
        <v>0.9845328933800783</v>
      </c>
      <c r="C10" s="107">
        <v>0.9799958754382347</v>
      </c>
      <c r="D10" s="133">
        <v>1</v>
      </c>
      <c r="E10" s="133">
        <v>0.40874407094246235</v>
      </c>
      <c r="F10" s="133">
        <v>0.9100845535161889</v>
      </c>
      <c r="G10" s="133">
        <v>0.4600948649206022</v>
      </c>
      <c r="H10" s="133">
        <v>0.8201691070323778</v>
      </c>
      <c r="I10" s="133">
        <v>0.739946380697051</v>
      </c>
      <c r="J10" s="133">
        <v>0.687564446277583</v>
      </c>
    </row>
    <row r="11" spans="1:10" ht="11.25">
      <c r="A11" s="106" t="s">
        <v>69</v>
      </c>
      <c r="B11" s="107">
        <v>0.9938857263335442</v>
      </c>
      <c r="C11" s="107">
        <v>0.9903014969428632</v>
      </c>
      <c r="D11" s="133">
        <v>0.9409656335652541</v>
      </c>
      <c r="E11" s="133">
        <v>0.7438330170777988</v>
      </c>
      <c r="F11" s="108">
        <v>0</v>
      </c>
      <c r="G11" s="108">
        <v>0</v>
      </c>
      <c r="H11" s="133">
        <v>0.7168458781362007</v>
      </c>
      <c r="I11" s="133">
        <v>0.6479021716213367</v>
      </c>
      <c r="J11" s="133">
        <v>0.6611849040691545</v>
      </c>
    </row>
    <row r="12" spans="1:10" ht="11.25">
      <c r="A12" s="106" t="s">
        <v>53</v>
      </c>
      <c r="B12" s="107">
        <v>0.9864603481624759</v>
      </c>
      <c r="C12" s="107">
        <v>0.9787234042553191</v>
      </c>
      <c r="D12" s="133">
        <v>0</v>
      </c>
      <c r="E12" s="133">
        <v>0.5125725338491296</v>
      </c>
      <c r="F12" s="133">
        <v>0.9245647969052224</v>
      </c>
      <c r="G12" s="133">
        <v>0.42940038684719534</v>
      </c>
      <c r="H12" s="133">
        <v>0.7872340425531915</v>
      </c>
      <c r="I12" s="133">
        <v>0.6914893617021277</v>
      </c>
      <c r="J12" s="133">
        <v>0.6411992263056093</v>
      </c>
    </row>
    <row r="13" spans="1:10" ht="11.25">
      <c r="A13" s="106" t="s">
        <v>60</v>
      </c>
      <c r="B13" s="107">
        <v>0.9919830384946664</v>
      </c>
      <c r="C13" s="107">
        <v>0.9876101504008481</v>
      </c>
      <c r="D13" s="133">
        <v>0.0011926058437686344</v>
      </c>
      <c r="E13" s="133">
        <v>0.21771682236798515</v>
      </c>
      <c r="F13" s="133">
        <v>0.8642417014510038</v>
      </c>
      <c r="G13" s="133">
        <v>0.45643675876234013</v>
      </c>
      <c r="H13" s="133">
        <v>0.7195388590737428</v>
      </c>
      <c r="I13" s="133">
        <v>0.621413900483668</v>
      </c>
      <c r="J13" s="133">
        <v>0.5690717551182668</v>
      </c>
    </row>
    <row r="14" spans="1:10" ht="11.25">
      <c r="A14" s="106" t="s">
        <v>422</v>
      </c>
      <c r="B14" s="107">
        <v>0.9946727549467276</v>
      </c>
      <c r="C14" s="107">
        <v>0.9910578386605784</v>
      </c>
      <c r="D14" s="133">
        <v>1</v>
      </c>
      <c r="E14" s="133">
        <v>0.5974124809741248</v>
      </c>
      <c r="F14" s="133">
        <v>0.9606164383561644</v>
      </c>
      <c r="G14" s="133">
        <v>0.507800608828006</v>
      </c>
      <c r="H14" s="133">
        <v>0.8398021308980214</v>
      </c>
      <c r="I14" s="133">
        <v>0.714041095890411</v>
      </c>
      <c r="J14" s="133">
        <v>0.7309741248097412</v>
      </c>
    </row>
    <row r="15" spans="1:10" ht="11.25">
      <c r="A15" s="106" t="s">
        <v>48</v>
      </c>
      <c r="B15" s="107">
        <v>0.9624796084828712</v>
      </c>
      <c r="C15" s="107">
        <v>0.9510603588907015</v>
      </c>
      <c r="D15" s="133">
        <v>0</v>
      </c>
      <c r="E15" s="133">
        <v>0.19168026101141925</v>
      </c>
      <c r="F15" s="133">
        <v>0.7536704730831973</v>
      </c>
      <c r="G15" s="133">
        <v>0.4159869494290375</v>
      </c>
      <c r="H15" s="133">
        <v>0.6818923327895595</v>
      </c>
      <c r="I15" s="133">
        <v>0.5791190864600326</v>
      </c>
      <c r="J15" s="133">
        <v>0.27569331158238175</v>
      </c>
    </row>
    <row r="16" spans="1:10" ht="11.25">
      <c r="A16" s="106" t="s">
        <v>62</v>
      </c>
      <c r="B16" s="107">
        <v>0.9849546931099333</v>
      </c>
      <c r="C16" s="107">
        <v>0.9764062232860318</v>
      </c>
      <c r="D16" s="133">
        <v>0.8881860147033681</v>
      </c>
      <c r="E16" s="133">
        <v>0.15541118139852966</v>
      </c>
      <c r="F16" s="133">
        <v>0.8533082578218499</v>
      </c>
      <c r="G16" s="133">
        <v>0.3150965977090101</v>
      </c>
      <c r="H16" s="133">
        <v>0.7172166182253377</v>
      </c>
      <c r="I16" s="133">
        <v>0.578731407078133</v>
      </c>
      <c r="J16" s="133">
        <v>0.5973670712942384</v>
      </c>
    </row>
    <row r="17" spans="1:10" ht="11.25">
      <c r="A17" s="106" t="s">
        <v>138</v>
      </c>
      <c r="B17" s="107">
        <v>0.9835255354200988</v>
      </c>
      <c r="C17" s="107">
        <v>0.9736408566721582</v>
      </c>
      <c r="D17" s="133">
        <v>0</v>
      </c>
      <c r="E17" s="133">
        <v>0.18616144975288304</v>
      </c>
      <c r="F17" s="133">
        <v>0.9225700164744646</v>
      </c>
      <c r="G17" s="133">
        <v>0.3772652388797364</v>
      </c>
      <c r="H17" s="133">
        <v>0.6803953871499177</v>
      </c>
      <c r="I17" s="133">
        <v>0.6062602965403624</v>
      </c>
      <c r="J17" s="133">
        <v>0.5238879736408567</v>
      </c>
    </row>
    <row r="18" spans="1:10" ht="11.25">
      <c r="A18" s="106" t="s">
        <v>186</v>
      </c>
      <c r="B18" s="107">
        <v>0.9764397905759162</v>
      </c>
      <c r="C18" s="107">
        <v>0.9685863874345549</v>
      </c>
      <c r="D18" s="133">
        <v>0</v>
      </c>
      <c r="E18" s="133">
        <v>1</v>
      </c>
      <c r="F18" s="133">
        <v>1</v>
      </c>
      <c r="G18" s="133">
        <v>0.9882198952879581</v>
      </c>
      <c r="H18" s="133">
        <v>1</v>
      </c>
      <c r="I18" s="133">
        <v>1</v>
      </c>
      <c r="J18" s="133">
        <v>1</v>
      </c>
    </row>
    <row r="19" spans="1:10" ht="11.25">
      <c r="A19" s="106" t="s">
        <v>74</v>
      </c>
      <c r="B19" s="107">
        <v>0.9934011057606563</v>
      </c>
      <c r="C19" s="107">
        <v>0.990904226859283</v>
      </c>
      <c r="D19" s="133">
        <v>0.0032102728731942215</v>
      </c>
      <c r="E19" s="133">
        <v>0.41252006420545745</v>
      </c>
      <c r="F19" s="133">
        <v>0.9862671660424469</v>
      </c>
      <c r="G19" s="133">
        <v>0.6400927412163367</v>
      </c>
      <c r="H19" s="133">
        <v>0.7676119136793295</v>
      </c>
      <c r="I19" s="133">
        <v>0.7230247904405208</v>
      </c>
      <c r="J19" s="133">
        <v>0.9359728910290708</v>
      </c>
    </row>
    <row r="20" spans="1:10" ht="11.25">
      <c r="A20" s="106" t="s">
        <v>76</v>
      </c>
      <c r="B20" s="107">
        <v>0.9881572714353387</v>
      </c>
      <c r="C20" s="107">
        <v>0.98531501657982</v>
      </c>
      <c r="D20" s="133">
        <v>1</v>
      </c>
      <c r="E20" s="133">
        <v>0.08242539081004263</v>
      </c>
      <c r="F20" s="133">
        <v>0.9178114637612506</v>
      </c>
      <c r="G20" s="133">
        <v>0.5613453339649456</v>
      </c>
      <c r="H20" s="133">
        <v>0.7752250118427285</v>
      </c>
      <c r="I20" s="133">
        <v>0.7555660824253908</v>
      </c>
      <c r="J20" s="133">
        <v>0.6324017053529133</v>
      </c>
    </row>
    <row r="21" spans="1:10" ht="11.25">
      <c r="A21" s="106" t="s">
        <v>162</v>
      </c>
      <c r="B21" s="107">
        <v>0.9563212812424169</v>
      </c>
      <c r="C21" s="107">
        <v>0.9512254307206989</v>
      </c>
      <c r="D21" s="133">
        <v>0.8776995874787673</v>
      </c>
      <c r="E21" s="133">
        <v>0.3530696432904635</v>
      </c>
      <c r="F21" s="133">
        <v>0.8604707595243872</v>
      </c>
      <c r="G21" s="133">
        <v>0.5408881339480709</v>
      </c>
      <c r="H21" s="133">
        <v>0.8150934239262315</v>
      </c>
      <c r="I21" s="133">
        <v>0.7563698131521476</v>
      </c>
      <c r="J21" s="133">
        <v>0.6619752487260374</v>
      </c>
    </row>
    <row r="22" spans="1:10" ht="11.25">
      <c r="A22" s="106" t="s">
        <v>83</v>
      </c>
      <c r="B22" s="107">
        <v>0.9892412231030577</v>
      </c>
      <c r="C22" s="107">
        <v>0.9824462061155153</v>
      </c>
      <c r="D22" s="133">
        <v>0</v>
      </c>
      <c r="E22" s="133">
        <v>0.07757644394110985</v>
      </c>
      <c r="F22" s="133">
        <v>0.9575311438278595</v>
      </c>
      <c r="G22" s="133">
        <v>0.5843714609286523</v>
      </c>
      <c r="H22" s="133">
        <v>0.7723669309173273</v>
      </c>
      <c r="I22" s="133">
        <v>0.710079275198188</v>
      </c>
      <c r="J22" s="133">
        <v>0.6704416761041903</v>
      </c>
    </row>
    <row r="23" spans="1:10" ht="11.25">
      <c r="A23" s="106" t="s">
        <v>55</v>
      </c>
      <c r="B23" s="107">
        <v>0.9822926374650512</v>
      </c>
      <c r="C23" s="107">
        <v>0.9711090400745573</v>
      </c>
      <c r="D23" s="133">
        <v>0</v>
      </c>
      <c r="E23" s="133">
        <v>0.41379310344827586</v>
      </c>
      <c r="F23" s="108">
        <v>0</v>
      </c>
      <c r="G23" s="108">
        <v>0</v>
      </c>
      <c r="H23" s="133">
        <v>0.8415657036346692</v>
      </c>
      <c r="I23" s="133">
        <v>0.750232991612302</v>
      </c>
      <c r="J23" s="133">
        <v>0.6933830382106244</v>
      </c>
    </row>
    <row r="24" spans="1:10" ht="11.25">
      <c r="A24" s="106" t="s">
        <v>94</v>
      </c>
      <c r="B24" s="107">
        <v>0.9939737681673165</v>
      </c>
      <c r="C24" s="107">
        <v>0.989010989010989</v>
      </c>
      <c r="D24" s="133">
        <v>1</v>
      </c>
      <c r="E24" s="133">
        <v>0.35625664657922723</v>
      </c>
      <c r="F24" s="133">
        <v>0.9262672811059908</v>
      </c>
      <c r="G24" s="133">
        <v>0.47642679900744417</v>
      </c>
      <c r="H24" s="133">
        <v>0.8780574264445232</v>
      </c>
      <c r="I24" s="133">
        <v>0.8114143920595533</v>
      </c>
      <c r="J24" s="133">
        <v>0.662176533144275</v>
      </c>
    </row>
    <row r="25" spans="1:10" ht="11.25">
      <c r="A25" s="106" t="s">
        <v>164</v>
      </c>
      <c r="B25" s="107">
        <v>0.9807692307692307</v>
      </c>
      <c r="C25" s="107">
        <v>0.9741586538461539</v>
      </c>
      <c r="D25" s="133">
        <v>0</v>
      </c>
      <c r="E25" s="133">
        <v>0.12980769230769232</v>
      </c>
      <c r="F25" s="133">
        <v>0.9501201923076923</v>
      </c>
      <c r="G25" s="133">
        <v>0.6460336538461539</v>
      </c>
      <c r="H25" s="133">
        <v>0.7974759615384616</v>
      </c>
      <c r="I25" s="133">
        <v>0.7271634615384616</v>
      </c>
      <c r="J25" s="133">
        <v>0.5240384615384616</v>
      </c>
    </row>
    <row r="26" spans="1:10" ht="11.25">
      <c r="A26" s="106" t="s">
        <v>166</v>
      </c>
      <c r="B26" s="107">
        <v>0.9824922760041195</v>
      </c>
      <c r="C26" s="107">
        <v>0.9824922760041195</v>
      </c>
      <c r="D26" s="133">
        <v>0.9237899073120495</v>
      </c>
      <c r="E26" s="133">
        <v>0.39546858908341914</v>
      </c>
      <c r="F26" s="133">
        <v>0.9052523171987642</v>
      </c>
      <c r="G26" s="133">
        <v>0.7075180226570545</v>
      </c>
      <c r="H26" s="133">
        <v>0.7991761071060762</v>
      </c>
      <c r="I26" s="133">
        <v>0.6930998970133883</v>
      </c>
      <c r="J26" s="133">
        <v>0.6539649845520082</v>
      </c>
    </row>
    <row r="27" spans="1:10" ht="11.25">
      <c r="A27" s="106" t="s">
        <v>423</v>
      </c>
      <c r="B27" s="107">
        <v>0.997143877186719</v>
      </c>
      <c r="C27" s="107">
        <v>0.9964298464833988</v>
      </c>
      <c r="D27" s="133">
        <v>0.8593359514459121</v>
      </c>
      <c r="E27" s="133">
        <v>0.46554801856479827</v>
      </c>
      <c r="F27" s="133">
        <v>1</v>
      </c>
      <c r="G27" s="133">
        <v>0.6993930739021778</v>
      </c>
      <c r="H27" s="133">
        <v>0.7304534094966083</v>
      </c>
      <c r="I27" s="133">
        <v>0.6554801856479828</v>
      </c>
      <c r="J27" s="133">
        <v>0.6558372009996429</v>
      </c>
    </row>
    <row r="28" spans="1:10" ht="11.25">
      <c r="A28" s="106" t="s">
        <v>28</v>
      </c>
      <c r="B28" s="107">
        <v>0.9809465273509527</v>
      </c>
      <c r="C28" s="107">
        <v>0.9741856177012908</v>
      </c>
      <c r="D28" s="133">
        <v>0</v>
      </c>
      <c r="E28" s="133">
        <v>0.3878303626306085</v>
      </c>
      <c r="F28" s="133">
        <v>0.9188690842040566</v>
      </c>
      <c r="G28" s="133">
        <v>0.4388444990780578</v>
      </c>
      <c r="H28" s="133">
        <v>0.762138905961893</v>
      </c>
      <c r="I28" s="133">
        <v>0.6853103872157345</v>
      </c>
      <c r="J28" s="133">
        <v>0.5396435156730178</v>
      </c>
    </row>
    <row r="29" spans="1:10" ht="11.25">
      <c r="A29" s="106" t="s">
        <v>830</v>
      </c>
      <c r="B29" s="107">
        <v>0.9919457397202205</v>
      </c>
      <c r="C29" s="107">
        <v>0.9894022891055532</v>
      </c>
      <c r="D29" s="133">
        <v>0.9995760915642221</v>
      </c>
      <c r="E29" s="133">
        <v>0.11318355235269181</v>
      </c>
      <c r="F29" s="133">
        <v>1</v>
      </c>
      <c r="G29" s="133">
        <v>0.562950402713014</v>
      </c>
      <c r="H29" s="133">
        <v>0.7651547265790589</v>
      </c>
      <c r="I29" s="133">
        <v>0.6803730394234845</v>
      </c>
      <c r="J29" s="133">
        <v>0.7032640949554896</v>
      </c>
    </row>
    <row r="30" spans="1:10" ht="11.25">
      <c r="A30" s="106" t="s">
        <v>424</v>
      </c>
      <c r="B30" s="107">
        <v>0.9917033525228581</v>
      </c>
      <c r="C30" s="107">
        <v>0.9884862851337622</v>
      </c>
      <c r="D30" s="133">
        <v>0.9993227226549272</v>
      </c>
      <c r="E30" s="133">
        <v>0.47121571283440566</v>
      </c>
      <c r="F30" s="133">
        <v>1</v>
      </c>
      <c r="G30" s="133">
        <v>0.6444293938367761</v>
      </c>
      <c r="H30" s="133">
        <v>0.7495767016593295</v>
      </c>
      <c r="I30" s="133">
        <v>0.696241110734846</v>
      </c>
      <c r="J30" s="133">
        <v>0.7306129359972909</v>
      </c>
    </row>
    <row r="31" spans="1:10" ht="11.25">
      <c r="A31" s="106" t="s">
        <v>112</v>
      </c>
      <c r="B31" s="107">
        <v>0.9862340216322517</v>
      </c>
      <c r="C31" s="107">
        <v>0.9783677482792527</v>
      </c>
      <c r="D31" s="133">
        <v>0.002622091117666339</v>
      </c>
      <c r="E31" s="133">
        <v>0.21140609636184857</v>
      </c>
      <c r="F31" s="133">
        <v>0.9587020648967551</v>
      </c>
      <c r="G31" s="133">
        <v>0.45132743362831856</v>
      </c>
      <c r="H31" s="133">
        <v>0.8882333661094723</v>
      </c>
      <c r="I31" s="133">
        <v>0.8364470665355621</v>
      </c>
      <c r="J31" s="133">
        <v>0.6866601114388725</v>
      </c>
    </row>
    <row r="32" spans="1:10" ht="11.25">
      <c r="A32" s="106" t="s">
        <v>425</v>
      </c>
      <c r="B32" s="107">
        <v>0.9808884297520661</v>
      </c>
      <c r="C32" s="107">
        <v>0.96900826446281</v>
      </c>
      <c r="D32" s="133">
        <v>0</v>
      </c>
      <c r="E32" s="133">
        <v>0.22959710743801653</v>
      </c>
      <c r="F32" s="133">
        <v>0.9209710743801653</v>
      </c>
      <c r="G32" s="133">
        <v>0.4225206611570248</v>
      </c>
      <c r="H32" s="133">
        <v>0.8362603305785123</v>
      </c>
      <c r="I32" s="133">
        <v>0.7440599173553719</v>
      </c>
      <c r="J32" s="133">
        <v>0.5007747933884298</v>
      </c>
    </row>
    <row r="33" spans="1:10" ht="11.25">
      <c r="A33" s="106" t="s">
        <v>140</v>
      </c>
      <c r="B33" s="107">
        <v>0.987</v>
      </c>
      <c r="C33" s="107">
        <v>0.98</v>
      </c>
      <c r="D33" s="133">
        <v>0.908</v>
      </c>
      <c r="E33" s="133">
        <v>0.054</v>
      </c>
      <c r="F33" s="108">
        <v>0</v>
      </c>
      <c r="G33" s="108">
        <v>0</v>
      </c>
      <c r="H33" s="133">
        <v>0.823</v>
      </c>
      <c r="I33" s="133">
        <v>0.726</v>
      </c>
      <c r="J33" s="133">
        <v>0.523</v>
      </c>
    </row>
    <row r="34" spans="1:10" ht="11.25">
      <c r="A34" s="106" t="s">
        <v>142</v>
      </c>
      <c r="B34" s="107">
        <v>0.9596456692913385</v>
      </c>
      <c r="C34" s="107">
        <v>0.9557086614173228</v>
      </c>
      <c r="D34" s="133">
        <v>0</v>
      </c>
      <c r="E34" s="133">
        <v>0.4675196850393701</v>
      </c>
      <c r="F34" s="133">
        <v>0.9104330708661418</v>
      </c>
      <c r="G34" s="133">
        <v>0.45767716535433073</v>
      </c>
      <c r="H34" s="133">
        <v>0.7618110236220472</v>
      </c>
      <c r="I34" s="133">
        <v>0.71751968503937</v>
      </c>
      <c r="J34" s="133">
        <v>0.5049212598425197</v>
      </c>
    </row>
    <row r="35" spans="1:10" ht="11.25">
      <c r="A35" s="106" t="s">
        <v>197</v>
      </c>
      <c r="B35" s="107">
        <v>0.9801280635901966</v>
      </c>
      <c r="C35" s="107">
        <v>0.9748288805475822</v>
      </c>
      <c r="D35" s="133">
        <v>0</v>
      </c>
      <c r="E35" s="133">
        <v>0.06425259439169795</v>
      </c>
      <c r="F35" s="133">
        <v>0.526164716272908</v>
      </c>
      <c r="G35" s="133">
        <v>0.46897769927136235</v>
      </c>
      <c r="H35" s="133">
        <v>0.7083241333627732</v>
      </c>
      <c r="I35" s="133">
        <v>0.6266283947891367</v>
      </c>
      <c r="J35" s="133">
        <v>0.5001103996467211</v>
      </c>
    </row>
    <row r="36" spans="1:10" ht="11.25">
      <c r="A36" s="106" t="s">
        <v>199</v>
      </c>
      <c r="B36" s="107">
        <v>0.9862448418156808</v>
      </c>
      <c r="C36" s="107">
        <v>0.9862448418156808</v>
      </c>
      <c r="D36" s="133">
        <v>0.8349381017881705</v>
      </c>
      <c r="E36" s="133">
        <v>0.5364511691884457</v>
      </c>
      <c r="F36" s="133">
        <v>0.8459422283356258</v>
      </c>
      <c r="G36" s="133">
        <v>0.5364511691884457</v>
      </c>
      <c r="H36" s="133">
        <v>0.8143053645116919</v>
      </c>
      <c r="I36" s="133">
        <v>0.7125171939477304</v>
      </c>
      <c r="J36" s="133">
        <v>0.6066024759284732</v>
      </c>
    </row>
    <row r="37" spans="1:10" ht="11.25">
      <c r="A37" s="106" t="s">
        <v>96</v>
      </c>
      <c r="B37" s="107">
        <v>0.9779770025336192</v>
      </c>
      <c r="C37" s="107">
        <v>0.9746638082245176</v>
      </c>
      <c r="D37" s="133">
        <v>0</v>
      </c>
      <c r="E37" s="133">
        <v>0.28435002923406744</v>
      </c>
      <c r="F37" s="133">
        <v>0.903137789904502</v>
      </c>
      <c r="G37" s="133">
        <v>0.42467355291366204</v>
      </c>
      <c r="H37" s="133">
        <v>0.764958097836679</v>
      </c>
      <c r="I37" s="133">
        <v>0.6870005846813486</v>
      </c>
      <c r="J37" s="133">
        <v>0.5421945039953225</v>
      </c>
    </row>
    <row r="38" spans="1:10" ht="11.25">
      <c r="A38" s="106" t="s">
        <v>114</v>
      </c>
      <c r="B38" s="107">
        <v>0.9792802617230099</v>
      </c>
      <c r="C38" s="107">
        <v>0.9787350054525628</v>
      </c>
      <c r="D38" s="133">
        <v>0</v>
      </c>
      <c r="E38" s="133">
        <v>0.27099236641221375</v>
      </c>
      <c r="F38" s="133">
        <v>0.8740458015267175</v>
      </c>
      <c r="G38" s="133">
        <v>0.4563794983642312</v>
      </c>
      <c r="H38" s="133">
        <v>0.8080697928026173</v>
      </c>
      <c r="I38" s="133">
        <v>0.7453653217011995</v>
      </c>
      <c r="J38" s="133">
        <v>0.6526717557251909</v>
      </c>
    </row>
    <row r="39" spans="1:10" ht="11.25">
      <c r="A39" s="106" t="s">
        <v>149</v>
      </c>
      <c r="B39" s="107">
        <v>0.9883961873186904</v>
      </c>
      <c r="C39" s="107">
        <v>0.9805221715706589</v>
      </c>
      <c r="D39" s="133">
        <v>0.0008288437629506838</v>
      </c>
      <c r="E39" s="133">
        <v>0.1255698300870286</v>
      </c>
      <c r="F39" s="133">
        <v>0.9544135930377123</v>
      </c>
      <c r="G39" s="133">
        <v>0.5147119767923747</v>
      </c>
      <c r="H39" s="133">
        <v>0.7546622461665976</v>
      </c>
      <c r="I39" s="133">
        <v>0.6978864484044758</v>
      </c>
      <c r="J39" s="133">
        <v>0.6299212598425197</v>
      </c>
    </row>
    <row r="40" spans="1:10" ht="11.25">
      <c r="A40" s="106" t="s">
        <v>71</v>
      </c>
      <c r="B40" s="107">
        <v>0.985851209493382</v>
      </c>
      <c r="C40" s="107">
        <v>0.984481971702419</v>
      </c>
      <c r="D40" s="133">
        <v>0.9995435874030123</v>
      </c>
      <c r="E40" s="133">
        <v>0.313555454130534</v>
      </c>
      <c r="F40" s="133">
        <v>0.8270196257416704</v>
      </c>
      <c r="G40" s="133">
        <v>0.4559561843906892</v>
      </c>
      <c r="H40" s="133">
        <v>0.8407120036513007</v>
      </c>
      <c r="I40" s="133">
        <v>0.7581013235965313</v>
      </c>
      <c r="J40" s="133">
        <v>0.611592879963487</v>
      </c>
    </row>
    <row r="41" spans="1:10" ht="11.25">
      <c r="A41" s="106" t="s">
        <v>57</v>
      </c>
      <c r="B41" s="107">
        <v>0.9855212355212355</v>
      </c>
      <c r="C41" s="107">
        <v>0.9816602316602316</v>
      </c>
      <c r="D41" s="133">
        <v>0.9980694980694981</v>
      </c>
      <c r="E41" s="133">
        <v>0.3363899613899614</v>
      </c>
      <c r="F41" s="133">
        <v>0.8788610038610039</v>
      </c>
      <c r="G41" s="133">
        <v>0.43677606177606176</v>
      </c>
      <c r="H41" s="133">
        <v>0.7987451737451737</v>
      </c>
      <c r="I41" s="133">
        <v>0.7166988416988417</v>
      </c>
      <c r="J41" s="133">
        <v>0.6993243243243243</v>
      </c>
    </row>
    <row r="42" spans="1:10" ht="11.25">
      <c r="A42" s="106" t="s">
        <v>85</v>
      </c>
      <c r="B42" s="107">
        <v>0.972972972972973</v>
      </c>
      <c r="C42" s="107">
        <v>0.9748369058713886</v>
      </c>
      <c r="D42" s="133">
        <v>0</v>
      </c>
      <c r="E42" s="133">
        <v>0.027958993476234855</v>
      </c>
      <c r="F42" s="133">
        <v>0.8508853681267474</v>
      </c>
      <c r="G42" s="133">
        <v>0.5452003727865797</v>
      </c>
      <c r="H42" s="133">
        <v>0.6402609506057781</v>
      </c>
      <c r="I42" s="133">
        <v>0.608574091332712</v>
      </c>
      <c r="J42" s="133">
        <v>0.5023299161230196</v>
      </c>
    </row>
    <row r="43" spans="1:10" ht="11.25">
      <c r="A43" s="106" t="s">
        <v>426</v>
      </c>
      <c r="B43" s="107">
        <v>0.981318532557195</v>
      </c>
      <c r="C43" s="107">
        <v>0.9787464464599973</v>
      </c>
      <c r="D43" s="133">
        <v>0.6090429132259375</v>
      </c>
      <c r="E43" s="133">
        <v>0.31975091376742926</v>
      </c>
      <c r="F43" s="133">
        <v>0.9210775687017734</v>
      </c>
      <c r="G43" s="133">
        <v>0.6247461757140923</v>
      </c>
      <c r="H43" s="133">
        <v>0.752944361716529</v>
      </c>
      <c r="I43" s="133">
        <v>0.7020441315825098</v>
      </c>
      <c r="J43" s="133">
        <v>0.6709083525111683</v>
      </c>
    </row>
    <row r="44" spans="1:10" ht="11.25">
      <c r="A44" s="106" t="s">
        <v>427</v>
      </c>
      <c r="B44" s="107">
        <v>0.9911117007163703</v>
      </c>
      <c r="C44" s="107">
        <v>0.9889891217829663</v>
      </c>
      <c r="D44" s="133">
        <v>0.0030512072167683734</v>
      </c>
      <c r="E44" s="133">
        <v>0.3412045635447068</v>
      </c>
      <c r="F44" s="133">
        <v>0.9635181745821173</v>
      </c>
      <c r="G44" s="133">
        <v>0.7383921464579464</v>
      </c>
      <c r="H44" s="133">
        <v>0.7127885380737596</v>
      </c>
      <c r="I44" s="133">
        <v>0.6845317060228178</v>
      </c>
      <c r="J44" s="133">
        <v>0.6899708145396657</v>
      </c>
    </row>
    <row r="45" spans="1:10" ht="11.25">
      <c r="A45" s="106" t="s">
        <v>472</v>
      </c>
      <c r="B45" s="107">
        <v>0.9857328145265889</v>
      </c>
      <c r="C45" s="107">
        <v>0.9792477302204928</v>
      </c>
      <c r="D45" s="133">
        <v>0.08495460440985733</v>
      </c>
      <c r="E45" s="133">
        <v>1</v>
      </c>
      <c r="F45" s="133">
        <v>0.8352788586251622</v>
      </c>
      <c r="G45" s="133">
        <v>0.5817120622568094</v>
      </c>
      <c r="H45" s="133">
        <v>1</v>
      </c>
      <c r="I45" s="133">
        <v>1</v>
      </c>
      <c r="J45" s="133">
        <v>0.6070038910505836</v>
      </c>
    </row>
    <row r="46" spans="1:10" ht="11.25">
      <c r="A46" s="106" t="s">
        <v>428</v>
      </c>
      <c r="B46" s="107">
        <v>0.9640718562874252</v>
      </c>
      <c r="C46" s="107">
        <v>0.9570858283433133</v>
      </c>
      <c r="D46" s="133">
        <v>0.999001996007984</v>
      </c>
      <c r="E46" s="133">
        <v>0.2954091816367265</v>
      </c>
      <c r="F46" s="133">
        <v>0.8293413173652695</v>
      </c>
      <c r="G46" s="133">
        <v>0.5788423153692615</v>
      </c>
      <c r="H46" s="133">
        <v>0.6477045908183633</v>
      </c>
      <c r="I46" s="133">
        <v>0.5688622754491018</v>
      </c>
      <c r="J46" s="133">
        <v>0.5239520958083832</v>
      </c>
    </row>
    <row r="47" spans="1:10" ht="11.25">
      <c r="A47" s="106" t="s">
        <v>207</v>
      </c>
      <c r="B47" s="107">
        <v>0.9857512953367875</v>
      </c>
      <c r="C47" s="107">
        <v>0.9831606217616581</v>
      </c>
      <c r="D47" s="133">
        <v>0.0038860103626943004</v>
      </c>
      <c r="E47" s="133">
        <v>0.050518134715025906</v>
      </c>
      <c r="F47" s="133">
        <v>0.9034974093264249</v>
      </c>
      <c r="G47" s="133">
        <v>0.7474093264248705</v>
      </c>
      <c r="H47" s="133">
        <v>0.658678756476684</v>
      </c>
      <c r="I47" s="133">
        <v>0.6113989637305699</v>
      </c>
      <c r="J47" s="133">
        <v>0.25582901554404147</v>
      </c>
    </row>
    <row r="48" spans="1:10" ht="11.25">
      <c r="A48" s="106" t="s">
        <v>209</v>
      </c>
      <c r="B48" s="107">
        <v>0.983957219251337</v>
      </c>
      <c r="C48" s="107">
        <v>0.9679144385026738</v>
      </c>
      <c r="D48" s="133">
        <v>1</v>
      </c>
      <c r="E48" s="133">
        <v>0.9197860962566845</v>
      </c>
      <c r="F48" s="133">
        <v>1</v>
      </c>
      <c r="G48" s="133">
        <v>0.6620320855614973</v>
      </c>
      <c r="H48" s="133">
        <v>0.6588235294117647</v>
      </c>
      <c r="I48" s="133">
        <v>0.4577540106951872</v>
      </c>
      <c r="J48" s="133">
        <v>0.8609625668449198</v>
      </c>
    </row>
    <row r="49" spans="1:10" ht="11.25">
      <c r="A49" s="106" t="s">
        <v>213</v>
      </c>
      <c r="B49" s="107">
        <v>0.9752824858757062</v>
      </c>
      <c r="C49" s="107">
        <v>0.9661016949152542</v>
      </c>
      <c r="D49" s="133">
        <v>0.9209039548022598</v>
      </c>
      <c r="E49" s="133">
        <v>0.1497175141242938</v>
      </c>
      <c r="F49" s="108">
        <v>0</v>
      </c>
      <c r="G49" s="108">
        <v>0</v>
      </c>
      <c r="H49" s="133">
        <v>0.780367231638418</v>
      </c>
      <c r="I49" s="133">
        <v>0.684322033898305</v>
      </c>
      <c r="J49" s="133">
        <v>0.6200564971751412</v>
      </c>
    </row>
    <row r="50" spans="1:10" ht="11.25">
      <c r="A50" s="117" t="s">
        <v>429</v>
      </c>
      <c r="B50" s="113">
        <v>0.9856025138216659</v>
      </c>
      <c r="C50" s="113">
        <v>0.9807664148359803</v>
      </c>
      <c r="D50" s="131">
        <v>0.553630438137904</v>
      </c>
      <c r="E50" s="131">
        <v>0.3178923789886933</v>
      </c>
      <c r="F50" s="131">
        <v>0.8315636588136123</v>
      </c>
      <c r="G50" s="131">
        <v>0.4865186815100343</v>
      </c>
      <c r="H50" s="131">
        <v>0.7609138723222377</v>
      </c>
      <c r="I50" s="131">
        <v>0.6823213275131291</v>
      </c>
      <c r="J50" s="131">
        <v>0.6558889992599423</v>
      </c>
    </row>
    <row r="51" spans="1:10" ht="22.5">
      <c r="A51" s="118" t="s">
        <v>430</v>
      </c>
      <c r="B51" s="197">
        <v>0</v>
      </c>
      <c r="C51" s="197">
        <v>0</v>
      </c>
      <c r="D51" s="275">
        <v>1</v>
      </c>
      <c r="E51" s="275"/>
      <c r="F51" s="275">
        <v>10</v>
      </c>
      <c r="G51" s="275"/>
      <c r="H51" s="197">
        <v>1</v>
      </c>
      <c r="I51" s="197">
        <v>1</v>
      </c>
      <c r="J51" s="197">
        <v>0</v>
      </c>
    </row>
    <row r="52" spans="1:10" ht="11.25">
      <c r="A52" s="250"/>
      <c r="B52" s="274" t="s">
        <v>911</v>
      </c>
      <c r="C52" s="274"/>
      <c r="D52" s="274"/>
      <c r="E52" s="274"/>
      <c r="F52" s="274"/>
      <c r="G52" s="274"/>
      <c r="H52" s="274"/>
      <c r="I52" s="276"/>
      <c r="J52" s="246"/>
    </row>
  </sheetData>
  <sheetProtection/>
  <mergeCells count="4">
    <mergeCell ref="F51:G51"/>
    <mergeCell ref="A1:F1"/>
    <mergeCell ref="D51:E51"/>
    <mergeCell ref="B52:I52"/>
  </mergeCells>
  <printOptions/>
  <pageMargins left="0.7" right="0.7" top="0.75" bottom="0.75" header="0.3" footer="0.3"/>
  <pageSetup orientation="portrait" paperSize="9"/>
  <ignoredErrors>
    <ignoredError sqref="A4:A49" numberStoredAsText="1"/>
  </ignoredErrors>
</worksheet>
</file>

<file path=xl/worksheets/sheet22.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11.421875" defaultRowHeight="15"/>
  <cols>
    <col min="1" max="1" width="14.140625" style="2" customWidth="1"/>
    <col min="2" max="5" width="11.421875" style="2" customWidth="1"/>
    <col min="6" max="6" width="13.57421875" style="2" customWidth="1"/>
    <col min="7" max="7" width="11.421875" style="2" customWidth="1"/>
    <col min="8" max="8" width="13.28125" style="2" customWidth="1"/>
    <col min="9" max="9" width="13.421875" style="2" customWidth="1"/>
    <col min="10" max="16384" width="11.421875" style="2" customWidth="1"/>
  </cols>
  <sheetData>
    <row r="1" ht="11.25">
      <c r="A1" s="49" t="s">
        <v>843</v>
      </c>
    </row>
    <row r="3" spans="1:9" ht="33.75">
      <c r="A3" s="105" t="s">
        <v>700</v>
      </c>
      <c r="B3" s="115" t="s">
        <v>722</v>
      </c>
      <c r="C3" s="115" t="s">
        <v>501</v>
      </c>
      <c r="D3" s="115" t="s">
        <v>461</v>
      </c>
      <c r="E3" s="115" t="s">
        <v>462</v>
      </c>
      <c r="F3" s="115" t="s">
        <v>463</v>
      </c>
      <c r="G3" s="115" t="s">
        <v>464</v>
      </c>
      <c r="H3" s="115" t="s">
        <v>465</v>
      </c>
      <c r="I3" s="115" t="s">
        <v>723</v>
      </c>
    </row>
    <row r="4" spans="1:9" ht="11.25">
      <c r="A4" s="106" t="s">
        <v>152</v>
      </c>
      <c r="B4" s="107">
        <v>0.8891170431211499</v>
      </c>
      <c r="C4" s="107">
        <v>1</v>
      </c>
      <c r="D4" s="107">
        <v>1</v>
      </c>
      <c r="E4" s="107">
        <v>1</v>
      </c>
      <c r="F4" s="107">
        <v>1</v>
      </c>
      <c r="G4" s="107">
        <v>1</v>
      </c>
      <c r="H4" s="107">
        <v>1</v>
      </c>
      <c r="I4" s="107">
        <v>1</v>
      </c>
    </row>
    <row r="5" spans="1:9" ht="11.25">
      <c r="A5" s="106" t="s">
        <v>21</v>
      </c>
      <c r="B5" s="107">
        <v>0.8879636638909917</v>
      </c>
      <c r="C5" s="107">
        <v>0.07014887711329801</v>
      </c>
      <c r="D5" s="107">
        <v>0.07014887711329801</v>
      </c>
      <c r="E5" s="107">
        <v>0.07014887711329801</v>
      </c>
      <c r="F5" s="107">
        <v>0.07014887711329801</v>
      </c>
      <c r="G5" s="107">
        <v>0.07014887711329801</v>
      </c>
      <c r="H5" s="107">
        <v>0.07014887711329801</v>
      </c>
      <c r="I5" s="107">
        <v>0.07014887711329801</v>
      </c>
    </row>
    <row r="6" spans="1:9" ht="11.25">
      <c r="A6" s="106" t="s">
        <v>169</v>
      </c>
      <c r="B6" s="107">
        <v>0.839957604663487</v>
      </c>
      <c r="C6" s="107">
        <v>0.18282988871224165</v>
      </c>
      <c r="D6" s="107">
        <v>0.18282988871224165</v>
      </c>
      <c r="E6" s="107">
        <v>0.18282988871224165</v>
      </c>
      <c r="F6" s="107">
        <v>0.18282988871224165</v>
      </c>
      <c r="G6" s="107">
        <v>0.18282988871224165</v>
      </c>
      <c r="H6" s="107">
        <v>0.18282988871224165</v>
      </c>
      <c r="I6" s="107">
        <v>0.18282988871224165</v>
      </c>
    </row>
    <row r="7" spans="1:9" ht="11.25">
      <c r="A7" s="106" t="s">
        <v>189</v>
      </c>
      <c r="B7" s="107">
        <v>0.9298813376483279</v>
      </c>
      <c r="C7" s="107">
        <v>1</v>
      </c>
      <c r="D7" s="107">
        <v>1</v>
      </c>
      <c r="E7" s="107">
        <v>1</v>
      </c>
      <c r="F7" s="107">
        <v>1</v>
      </c>
      <c r="G7" s="107">
        <v>1</v>
      </c>
      <c r="H7" s="107">
        <v>1</v>
      </c>
      <c r="I7" s="107">
        <v>1</v>
      </c>
    </row>
    <row r="8" spans="1:9" ht="11.25">
      <c r="A8" s="106" t="s">
        <v>191</v>
      </c>
      <c r="B8" s="107">
        <v>0.8972602739726028</v>
      </c>
      <c r="C8" s="107">
        <v>1</v>
      </c>
      <c r="D8" s="107">
        <v>1</v>
      </c>
      <c r="E8" s="107">
        <v>1</v>
      </c>
      <c r="F8" s="107">
        <v>1</v>
      </c>
      <c r="G8" s="107">
        <v>1</v>
      </c>
      <c r="H8" s="107">
        <v>1</v>
      </c>
      <c r="I8" s="107">
        <v>1</v>
      </c>
    </row>
    <row r="9" spans="1:9" ht="11.25">
      <c r="A9" s="106" t="s">
        <v>193</v>
      </c>
      <c r="B9" s="107">
        <v>0.97382330732444</v>
      </c>
      <c r="C9" s="107">
        <v>1</v>
      </c>
      <c r="D9" s="107">
        <v>1</v>
      </c>
      <c r="E9" s="107">
        <v>1</v>
      </c>
      <c r="F9" s="107">
        <v>1</v>
      </c>
      <c r="G9" s="107">
        <v>1</v>
      </c>
      <c r="H9" s="107">
        <v>1</v>
      </c>
      <c r="I9" s="107">
        <v>1</v>
      </c>
    </row>
    <row r="10" spans="1:9" ht="11.25">
      <c r="A10" s="106" t="s">
        <v>154</v>
      </c>
      <c r="B10" s="107">
        <v>0.8669001751313485</v>
      </c>
      <c r="C10" s="107">
        <v>0</v>
      </c>
      <c r="D10" s="107">
        <v>0</v>
      </c>
      <c r="E10" s="107">
        <v>0</v>
      </c>
      <c r="F10" s="107">
        <v>0</v>
      </c>
      <c r="G10" s="107">
        <v>0</v>
      </c>
      <c r="H10" s="107">
        <v>0</v>
      </c>
      <c r="I10" s="107">
        <v>0</v>
      </c>
    </row>
    <row r="11" spans="1:9" ht="11.25">
      <c r="A11" s="106" t="s">
        <v>15</v>
      </c>
      <c r="B11" s="107">
        <v>0.945324881141046</v>
      </c>
      <c r="C11" s="107">
        <v>0.945324881141046</v>
      </c>
      <c r="D11" s="107">
        <v>0.945324881141046</v>
      </c>
      <c r="E11" s="107">
        <v>0.945324881141046</v>
      </c>
      <c r="F11" s="107">
        <v>0.945324881141046</v>
      </c>
      <c r="G11" s="107">
        <v>0.945324881141046</v>
      </c>
      <c r="H11" s="107">
        <v>0.945324881141046</v>
      </c>
      <c r="I11" s="107">
        <v>0.945324881141046</v>
      </c>
    </row>
    <row r="12" spans="1:9" ht="11.25">
      <c r="A12" s="106" t="s">
        <v>419</v>
      </c>
      <c r="B12" s="107">
        <v>0.9293785310734464</v>
      </c>
      <c r="C12" s="107">
        <v>0.9293785310734464</v>
      </c>
      <c r="D12" s="107">
        <v>0.9293785310734464</v>
      </c>
      <c r="E12" s="107">
        <v>0.9293785310734464</v>
      </c>
      <c r="F12" s="107">
        <v>0.9293785310734464</v>
      </c>
      <c r="G12" s="107">
        <v>0.9293785310734464</v>
      </c>
      <c r="H12" s="107">
        <v>0.9293785310734464</v>
      </c>
      <c r="I12" s="107">
        <v>0.9293785310734464</v>
      </c>
    </row>
    <row r="13" spans="1:9" ht="11.25">
      <c r="A13" s="106" t="s">
        <v>178</v>
      </c>
      <c r="B13" s="107">
        <v>0.8702702702702703</v>
      </c>
      <c r="C13" s="107">
        <v>0.051737451737451735</v>
      </c>
      <c r="D13" s="107">
        <v>0.051737451737451735</v>
      </c>
      <c r="E13" s="107">
        <v>0.051737451737451735</v>
      </c>
      <c r="F13" s="107">
        <v>0.051737451737451735</v>
      </c>
      <c r="G13" s="107">
        <v>0.051737451737451735</v>
      </c>
      <c r="H13" s="107">
        <v>0.051737451737451735</v>
      </c>
      <c r="I13" s="107">
        <v>0.051737451737451735</v>
      </c>
    </row>
    <row r="14" spans="1:9" ht="11.25">
      <c r="A14" s="106" t="s">
        <v>130</v>
      </c>
      <c r="B14" s="107">
        <v>0.9162468513853904</v>
      </c>
      <c r="C14" s="107">
        <v>0.9622166246851386</v>
      </c>
      <c r="D14" s="107">
        <v>0.9622166246851386</v>
      </c>
      <c r="E14" s="107">
        <v>0.9622166246851386</v>
      </c>
      <c r="F14" s="107">
        <v>0.9622166246851386</v>
      </c>
      <c r="G14" s="107">
        <v>0.9622166246851386</v>
      </c>
      <c r="H14" s="107">
        <v>0.9622166246851386</v>
      </c>
      <c r="I14" s="107">
        <v>0.9622166246851386</v>
      </c>
    </row>
    <row r="15" spans="1:9" ht="11.25">
      <c r="A15" s="106" t="s">
        <v>195</v>
      </c>
      <c r="B15" s="107">
        <v>0.8474713574817729</v>
      </c>
      <c r="C15" s="107">
        <v>0.06179840296262007</v>
      </c>
      <c r="D15" s="107">
        <v>0.06179840296262007</v>
      </c>
      <c r="E15" s="107">
        <v>0.06179840296262007</v>
      </c>
      <c r="F15" s="107">
        <v>0.06179840296262007</v>
      </c>
      <c r="G15" s="107">
        <v>0.06179840296262007</v>
      </c>
      <c r="H15" s="107">
        <v>0.06179840296262007</v>
      </c>
      <c r="I15" s="107">
        <v>0.06179840296262007</v>
      </c>
    </row>
    <row r="16" spans="1:9" ht="11.25">
      <c r="A16" s="106" t="s">
        <v>44</v>
      </c>
      <c r="B16" s="107">
        <v>0.8745819397993311</v>
      </c>
      <c r="C16" s="107">
        <v>0.07190635451505016</v>
      </c>
      <c r="D16" s="107">
        <v>0.07190635451505016</v>
      </c>
      <c r="E16" s="107">
        <v>0.07190635451505016</v>
      </c>
      <c r="F16" s="107">
        <v>0.07190635451505016</v>
      </c>
      <c r="G16" s="107">
        <v>0.07190635451505016</v>
      </c>
      <c r="H16" s="107">
        <v>0.07190635451505016</v>
      </c>
      <c r="I16" s="107">
        <v>0.07190635451505016</v>
      </c>
    </row>
    <row r="17" spans="1:9" ht="11.25">
      <c r="A17" s="106" t="s">
        <v>171</v>
      </c>
      <c r="B17" s="107">
        <v>1</v>
      </c>
      <c r="C17" s="107">
        <v>1</v>
      </c>
      <c r="D17" s="107">
        <v>1</v>
      </c>
      <c r="E17" s="107">
        <v>1</v>
      </c>
      <c r="F17" s="107">
        <v>1</v>
      </c>
      <c r="G17" s="107">
        <v>1</v>
      </c>
      <c r="H17" s="107">
        <v>1</v>
      </c>
      <c r="I17" s="107">
        <v>1</v>
      </c>
    </row>
    <row r="18" spans="1:9" ht="11.25">
      <c r="A18" s="106" t="s">
        <v>108</v>
      </c>
      <c r="B18" s="107">
        <v>0.9662713120830244</v>
      </c>
      <c r="C18" s="107">
        <v>1</v>
      </c>
      <c r="D18" s="107">
        <v>1</v>
      </c>
      <c r="E18" s="107">
        <v>1</v>
      </c>
      <c r="F18" s="107">
        <v>1</v>
      </c>
      <c r="G18" s="107">
        <v>1</v>
      </c>
      <c r="H18" s="107">
        <v>1</v>
      </c>
      <c r="I18" s="107">
        <v>1</v>
      </c>
    </row>
    <row r="19" spans="1:9" ht="11.25">
      <c r="A19" s="106" t="s">
        <v>110</v>
      </c>
      <c r="B19" s="107">
        <v>0.9011351153423655</v>
      </c>
      <c r="C19" s="107">
        <v>1</v>
      </c>
      <c r="D19" s="107">
        <v>1</v>
      </c>
      <c r="E19" s="107">
        <v>1</v>
      </c>
      <c r="F19" s="107">
        <v>1</v>
      </c>
      <c r="G19" s="107">
        <v>1</v>
      </c>
      <c r="H19" s="107">
        <v>1</v>
      </c>
      <c r="I19" s="107">
        <v>1</v>
      </c>
    </row>
    <row r="20" spans="1:9" ht="11.25">
      <c r="A20" s="106" t="s">
        <v>31</v>
      </c>
      <c r="B20" s="107">
        <v>0.9714805825242718</v>
      </c>
      <c r="C20" s="107">
        <v>1</v>
      </c>
      <c r="D20" s="107">
        <v>1</v>
      </c>
      <c r="E20" s="107">
        <v>1</v>
      </c>
      <c r="F20" s="107">
        <v>1</v>
      </c>
      <c r="G20" s="107">
        <v>1</v>
      </c>
      <c r="H20" s="107">
        <v>1</v>
      </c>
      <c r="I20" s="107">
        <v>1</v>
      </c>
    </row>
    <row r="21" spans="1:9" ht="11.25">
      <c r="A21" s="106" t="s">
        <v>145</v>
      </c>
      <c r="B21" s="107">
        <v>0.929633300297324</v>
      </c>
      <c r="C21" s="107">
        <v>1</v>
      </c>
      <c r="D21" s="107">
        <v>1</v>
      </c>
      <c r="E21" s="107">
        <v>1</v>
      </c>
      <c r="F21" s="107">
        <v>1</v>
      </c>
      <c r="G21" s="107">
        <v>1</v>
      </c>
      <c r="H21" s="107">
        <v>1</v>
      </c>
      <c r="I21" s="107">
        <v>1</v>
      </c>
    </row>
    <row r="22" spans="1:9" ht="11.25">
      <c r="A22" s="106" t="s">
        <v>51</v>
      </c>
      <c r="B22" s="107">
        <v>0.9414908579465542</v>
      </c>
      <c r="C22" s="107">
        <v>0.07032348804500703</v>
      </c>
      <c r="D22" s="107">
        <v>0.07032348804500703</v>
      </c>
      <c r="E22" s="107">
        <v>0.07032348804500703</v>
      </c>
      <c r="F22" s="107">
        <v>0.07032348804500703</v>
      </c>
      <c r="G22" s="107">
        <v>0.07032348804500703</v>
      </c>
      <c r="H22" s="107">
        <v>0.07032348804500703</v>
      </c>
      <c r="I22" s="107">
        <v>0.07032348804500703</v>
      </c>
    </row>
    <row r="23" spans="1:9" ht="11.25">
      <c r="A23" s="106" t="s">
        <v>99</v>
      </c>
      <c r="B23" s="107">
        <v>0.9426891991182954</v>
      </c>
      <c r="C23" s="107">
        <v>0.9426891991182954</v>
      </c>
      <c r="D23" s="107">
        <v>0.9426891991182954</v>
      </c>
      <c r="E23" s="107">
        <v>0.9426891991182954</v>
      </c>
      <c r="F23" s="107">
        <v>0.9426891991182954</v>
      </c>
      <c r="G23" s="107">
        <v>0.9426891991182954</v>
      </c>
      <c r="H23" s="107">
        <v>0.9426891991182954</v>
      </c>
      <c r="I23" s="107">
        <v>0.9426891991182954</v>
      </c>
    </row>
    <row r="24" spans="1:9" ht="11.25">
      <c r="A24" s="106" t="s">
        <v>147</v>
      </c>
      <c r="B24" s="107">
        <v>0.9438596491228071</v>
      </c>
      <c r="C24" s="107">
        <v>1</v>
      </c>
      <c r="D24" s="107">
        <v>1</v>
      </c>
      <c r="E24" s="107">
        <v>1</v>
      </c>
      <c r="F24" s="107">
        <v>1</v>
      </c>
      <c r="G24" s="107">
        <v>1</v>
      </c>
      <c r="H24" s="107">
        <v>1</v>
      </c>
      <c r="I24" s="107">
        <v>1</v>
      </c>
    </row>
    <row r="25" spans="1:9" ht="11.25">
      <c r="A25" s="106" t="s">
        <v>117</v>
      </c>
      <c r="B25" s="107">
        <v>0.935124508519004</v>
      </c>
      <c r="C25" s="107">
        <v>0.03800786369593709</v>
      </c>
      <c r="D25" s="107">
        <v>0.03473132372214941</v>
      </c>
      <c r="E25" s="107">
        <v>0.039318479685452164</v>
      </c>
      <c r="F25" s="107">
        <v>0.03473132372214941</v>
      </c>
      <c r="G25" s="107">
        <v>0.03473132372214941</v>
      </c>
      <c r="H25" s="107">
        <v>0.03473132372214941</v>
      </c>
      <c r="I25" s="107">
        <v>0.03473132372214941</v>
      </c>
    </row>
    <row r="26" spans="1:9" ht="11.25">
      <c r="A26" s="106" t="s">
        <v>79</v>
      </c>
      <c r="B26" s="107">
        <v>0.9662921348314607</v>
      </c>
      <c r="C26" s="107">
        <v>0.3587078651685393</v>
      </c>
      <c r="D26" s="107">
        <v>0.3587078651685393</v>
      </c>
      <c r="E26" s="107">
        <v>0.3587078651685393</v>
      </c>
      <c r="F26" s="107">
        <v>0.3587078651685393</v>
      </c>
      <c r="G26" s="107">
        <v>0.3587078651685393</v>
      </c>
      <c r="H26" s="107">
        <v>0.3587078651685393</v>
      </c>
      <c r="I26" s="107">
        <v>0.3587078651685393</v>
      </c>
    </row>
    <row r="27" spans="1:9" ht="11.25">
      <c r="A27" s="106" t="s">
        <v>26</v>
      </c>
      <c r="B27" s="107">
        <v>0.9143690349946978</v>
      </c>
      <c r="C27" s="107">
        <v>1</v>
      </c>
      <c r="D27" s="107">
        <v>1</v>
      </c>
      <c r="E27" s="107">
        <v>1</v>
      </c>
      <c r="F27" s="107">
        <v>1</v>
      </c>
      <c r="G27" s="107">
        <v>1</v>
      </c>
      <c r="H27" s="107">
        <v>1</v>
      </c>
      <c r="I27" s="107">
        <v>1</v>
      </c>
    </row>
    <row r="28" spans="1:9" ht="11.25">
      <c r="A28" s="106" t="s">
        <v>101</v>
      </c>
      <c r="B28" s="107">
        <v>0.9607843137254902</v>
      </c>
      <c r="C28" s="107">
        <v>1</v>
      </c>
      <c r="D28" s="107">
        <v>1</v>
      </c>
      <c r="E28" s="107">
        <v>1</v>
      </c>
      <c r="F28" s="107">
        <v>1</v>
      </c>
      <c r="G28" s="107">
        <v>1</v>
      </c>
      <c r="H28" s="107">
        <v>1</v>
      </c>
      <c r="I28" s="107">
        <v>1</v>
      </c>
    </row>
    <row r="29" spans="1:9" ht="11.25">
      <c r="A29" s="106" t="s">
        <v>202</v>
      </c>
      <c r="B29" s="107">
        <v>0.9375</v>
      </c>
      <c r="C29" s="107">
        <v>0.08522727272727272</v>
      </c>
      <c r="D29" s="107">
        <v>0.08522727272727272</v>
      </c>
      <c r="E29" s="107">
        <v>0.08522727272727272</v>
      </c>
      <c r="F29" s="107">
        <v>0.08522727272727272</v>
      </c>
      <c r="G29" s="107">
        <v>0.08522727272727272</v>
      </c>
      <c r="H29" s="107">
        <v>0.08522727272727272</v>
      </c>
      <c r="I29" s="107">
        <v>0.08522727272727272</v>
      </c>
    </row>
    <row r="30" spans="1:9" ht="11.25">
      <c r="A30" s="106" t="s">
        <v>204</v>
      </c>
      <c r="B30" s="107">
        <v>0.9840579710144928</v>
      </c>
      <c r="C30" s="107">
        <v>0.07681159420289856</v>
      </c>
      <c r="D30" s="107">
        <v>0.07681159420289856</v>
      </c>
      <c r="E30" s="107">
        <v>0.07681159420289856</v>
      </c>
      <c r="F30" s="107">
        <v>0.07681159420289856</v>
      </c>
      <c r="G30" s="107">
        <v>0.07681159420289856</v>
      </c>
      <c r="H30" s="107">
        <v>0.07681159420289856</v>
      </c>
      <c r="I30" s="107">
        <v>0.07681159420289856</v>
      </c>
    </row>
    <row r="31" spans="1:9" ht="11.25">
      <c r="A31" s="106" t="s">
        <v>180</v>
      </c>
      <c r="B31" s="107">
        <v>0.9199495745351403</v>
      </c>
      <c r="C31" s="107">
        <v>0.9149070280491648</v>
      </c>
      <c r="D31" s="107">
        <v>0.9149070280491648</v>
      </c>
      <c r="E31" s="107">
        <v>0.9149070280491648</v>
      </c>
      <c r="F31" s="107">
        <v>0.9149070280491648</v>
      </c>
      <c r="G31" s="107">
        <v>0.9149070280491648</v>
      </c>
      <c r="H31" s="107">
        <v>0.9149070280491648</v>
      </c>
      <c r="I31" s="107">
        <v>0.9149070280491648</v>
      </c>
    </row>
    <row r="32" spans="1:9" ht="11.25">
      <c r="A32" s="106" t="s">
        <v>132</v>
      </c>
      <c r="B32" s="107">
        <v>0.9673986868915554</v>
      </c>
      <c r="C32" s="107">
        <v>0.9652479058184288</v>
      </c>
      <c r="D32" s="107">
        <v>0.9652479058184288</v>
      </c>
      <c r="E32" s="107">
        <v>0.9652479058184288</v>
      </c>
      <c r="F32" s="107">
        <v>0.9652479058184288</v>
      </c>
      <c r="G32" s="107">
        <v>0.9652479058184288</v>
      </c>
      <c r="H32" s="107">
        <v>0.9652479058184288</v>
      </c>
      <c r="I32" s="107">
        <v>0.9652479058184288</v>
      </c>
    </row>
    <row r="33" spans="1:9" ht="11.25">
      <c r="A33" s="106" t="s">
        <v>134</v>
      </c>
      <c r="B33" s="107">
        <v>0.8842975206611571</v>
      </c>
      <c r="C33" s="107">
        <v>0.8829201101928374</v>
      </c>
      <c r="D33" s="107">
        <v>0.8829201101928374</v>
      </c>
      <c r="E33" s="107">
        <v>0.8829201101928374</v>
      </c>
      <c r="F33" s="107">
        <v>0.8829201101928374</v>
      </c>
      <c r="G33" s="107">
        <v>0.8829201101928374</v>
      </c>
      <c r="H33" s="107">
        <v>0.8829201101928374</v>
      </c>
      <c r="I33" s="107">
        <v>0.8829201101928374</v>
      </c>
    </row>
    <row r="34" spans="1:9" ht="11.25">
      <c r="A34" s="106" t="s">
        <v>119</v>
      </c>
      <c r="B34" s="107">
        <v>0.9156327543424317</v>
      </c>
      <c r="C34" s="107">
        <v>0.043010752688172046</v>
      </c>
      <c r="D34" s="107">
        <v>0.04218362282878412</v>
      </c>
      <c r="E34" s="107">
        <v>0.04631927212572374</v>
      </c>
      <c r="F34" s="107">
        <v>0.0413564929693962</v>
      </c>
      <c r="G34" s="107">
        <v>0.0413564929693962</v>
      </c>
      <c r="H34" s="107">
        <v>0.04218362282878412</v>
      </c>
      <c r="I34" s="107">
        <v>0.04218362282878412</v>
      </c>
    </row>
    <row r="35" spans="1:9" ht="11.25">
      <c r="A35" s="106" t="s">
        <v>182</v>
      </c>
      <c r="B35" s="107">
        <v>0.974850809889173</v>
      </c>
      <c r="C35" s="107">
        <v>0.9746376811594203</v>
      </c>
      <c r="D35" s="107">
        <v>0.9746376811594203</v>
      </c>
      <c r="E35" s="107">
        <v>0.9746376811594203</v>
      </c>
      <c r="F35" s="107">
        <v>0.9746376811594203</v>
      </c>
      <c r="G35" s="107">
        <v>0.9746376811594203</v>
      </c>
      <c r="H35" s="107">
        <v>0.9746376811594203</v>
      </c>
      <c r="I35" s="107">
        <v>0.9746376811594203</v>
      </c>
    </row>
    <row r="36" spans="1:9" ht="11.25">
      <c r="A36" s="106" t="s">
        <v>103</v>
      </c>
      <c r="B36" s="107">
        <v>0.9469557760627221</v>
      </c>
      <c r="C36" s="107">
        <v>0.9469557760627221</v>
      </c>
      <c r="D36" s="107">
        <v>0.9469557760627221</v>
      </c>
      <c r="E36" s="107">
        <v>0.9469557760627221</v>
      </c>
      <c r="F36" s="107">
        <v>0.9469557760627221</v>
      </c>
      <c r="G36" s="107">
        <v>0.9469557760627221</v>
      </c>
      <c r="H36" s="107">
        <v>0.9469557760627221</v>
      </c>
      <c r="I36" s="107">
        <v>0.9469557760627221</v>
      </c>
    </row>
    <row r="37" spans="1:9" ht="11.25">
      <c r="A37" s="106" t="s">
        <v>35</v>
      </c>
      <c r="B37" s="107">
        <v>0.9322448979591836</v>
      </c>
      <c r="C37" s="107">
        <v>0.9306122448979591</v>
      </c>
      <c r="D37" s="107">
        <v>0.9306122448979591</v>
      </c>
      <c r="E37" s="107">
        <v>0.9306122448979591</v>
      </c>
      <c r="F37" s="107">
        <v>0.9306122448979591</v>
      </c>
      <c r="G37" s="107">
        <v>0.9314285714285714</v>
      </c>
      <c r="H37" s="107">
        <v>0.9306122448979591</v>
      </c>
      <c r="I37" s="107">
        <v>0.9306122448979591</v>
      </c>
    </row>
    <row r="38" spans="1:9" ht="11.25">
      <c r="A38" s="106" t="s">
        <v>37</v>
      </c>
      <c r="B38" s="107">
        <v>0.9763491005996002</v>
      </c>
      <c r="C38" s="107">
        <v>1</v>
      </c>
      <c r="D38" s="107">
        <v>1</v>
      </c>
      <c r="E38" s="107">
        <v>1</v>
      </c>
      <c r="F38" s="107">
        <v>1</v>
      </c>
      <c r="G38" s="107">
        <v>1</v>
      </c>
      <c r="H38" s="107">
        <v>1</v>
      </c>
      <c r="I38" s="107">
        <v>1</v>
      </c>
    </row>
    <row r="39" spans="1:9" ht="11.25">
      <c r="A39" s="106" t="s">
        <v>158</v>
      </c>
      <c r="B39" s="107">
        <v>0.964113640139558</v>
      </c>
      <c r="C39" s="107">
        <v>0.964113640139558</v>
      </c>
      <c r="D39" s="107">
        <v>0.964113640139558</v>
      </c>
      <c r="E39" s="107">
        <v>0.964113640139558</v>
      </c>
      <c r="F39" s="107">
        <v>0.964113640139558</v>
      </c>
      <c r="G39" s="107">
        <v>0.964113640139558</v>
      </c>
      <c r="H39" s="107">
        <v>0.964113640139558</v>
      </c>
      <c r="I39" s="107">
        <v>0.964113640139558</v>
      </c>
    </row>
    <row r="40" spans="1:9" ht="11.25">
      <c r="A40" s="106" t="s">
        <v>81</v>
      </c>
      <c r="B40" s="107">
        <v>0.9447958596894767</v>
      </c>
      <c r="C40" s="107">
        <v>1</v>
      </c>
      <c r="D40" s="107">
        <v>1</v>
      </c>
      <c r="E40" s="107">
        <v>1</v>
      </c>
      <c r="F40" s="107">
        <v>1</v>
      </c>
      <c r="G40" s="107">
        <v>1</v>
      </c>
      <c r="H40" s="107">
        <v>1</v>
      </c>
      <c r="I40" s="107">
        <v>1</v>
      </c>
    </row>
    <row r="41" spans="1:9" ht="11.25">
      <c r="A41" s="106" t="s">
        <v>121</v>
      </c>
      <c r="B41" s="107">
        <v>0.9636451769268056</v>
      </c>
      <c r="C41" s="107">
        <v>0.07416383906931653</v>
      </c>
      <c r="D41" s="107">
        <v>0.07416383906931653</v>
      </c>
      <c r="E41" s="107">
        <v>0.07416383906931653</v>
      </c>
      <c r="F41" s="107">
        <v>0.07416383906931653</v>
      </c>
      <c r="G41" s="107">
        <v>0.07416383906931653</v>
      </c>
      <c r="H41" s="107">
        <v>0.07416383906931653</v>
      </c>
      <c r="I41" s="107">
        <v>0.07416383906931653</v>
      </c>
    </row>
    <row r="42" spans="1:9" ht="11.25">
      <c r="A42" s="106" t="s">
        <v>39</v>
      </c>
      <c r="B42" s="107">
        <v>0.9360381861575179</v>
      </c>
      <c r="C42" s="107">
        <v>0.0639618138424821</v>
      </c>
      <c r="D42" s="107">
        <v>0.0639618138424821</v>
      </c>
      <c r="E42" s="107">
        <v>0.0639618138424821</v>
      </c>
      <c r="F42" s="107">
        <v>0.0639618138424821</v>
      </c>
      <c r="G42" s="107">
        <v>0.0639618138424821</v>
      </c>
      <c r="H42" s="107">
        <v>0.0639618138424821</v>
      </c>
      <c r="I42" s="107">
        <v>0.0639618138424821</v>
      </c>
    </row>
    <row r="43" spans="1:9" ht="11.25">
      <c r="A43" s="106" t="s">
        <v>160</v>
      </c>
      <c r="B43" s="107">
        <v>0.9654071314529005</v>
      </c>
      <c r="C43" s="107">
        <v>1</v>
      </c>
      <c r="D43" s="107">
        <v>1</v>
      </c>
      <c r="E43" s="107">
        <v>1</v>
      </c>
      <c r="F43" s="107">
        <v>1</v>
      </c>
      <c r="G43" s="107">
        <v>1</v>
      </c>
      <c r="H43" s="107">
        <v>1</v>
      </c>
      <c r="I43" s="107">
        <v>1</v>
      </c>
    </row>
    <row r="44" spans="1:9" ht="11.25">
      <c r="A44" s="106" t="s">
        <v>88</v>
      </c>
      <c r="B44" s="107">
        <v>0.8576642335766423</v>
      </c>
      <c r="C44" s="107">
        <v>1</v>
      </c>
      <c r="D44" s="107">
        <v>1</v>
      </c>
      <c r="E44" s="107">
        <v>1</v>
      </c>
      <c r="F44" s="107">
        <v>1</v>
      </c>
      <c r="G44" s="107">
        <v>1</v>
      </c>
      <c r="H44" s="107">
        <v>1</v>
      </c>
      <c r="I44" s="107">
        <v>1</v>
      </c>
    </row>
    <row r="45" spans="1:9" ht="11.25">
      <c r="A45" s="106" t="s">
        <v>41</v>
      </c>
      <c r="B45" s="107">
        <v>0.7642276422764228</v>
      </c>
      <c r="C45" s="107">
        <v>0.0701219512195122</v>
      </c>
      <c r="D45" s="107">
        <v>0.0701219512195122</v>
      </c>
      <c r="E45" s="107">
        <v>0.0701219512195122</v>
      </c>
      <c r="F45" s="107">
        <v>0.0701219512195122</v>
      </c>
      <c r="G45" s="107">
        <v>0.0701219512195122</v>
      </c>
      <c r="H45" s="107">
        <v>0.0701219512195122</v>
      </c>
      <c r="I45" s="107">
        <v>0.0701219512195122</v>
      </c>
    </row>
    <row r="46" spans="1:9" ht="11.25">
      <c r="A46" s="106" t="s">
        <v>136</v>
      </c>
      <c r="B46" s="107">
        <v>0.851985559566787</v>
      </c>
      <c r="C46" s="107">
        <v>0.07099879663056559</v>
      </c>
      <c r="D46" s="107">
        <v>0.07099879663056559</v>
      </c>
      <c r="E46" s="107">
        <v>0.07099879663056559</v>
      </c>
      <c r="F46" s="107">
        <v>0.07099879663056559</v>
      </c>
      <c r="G46" s="107">
        <v>0.07099879663056559</v>
      </c>
      <c r="H46" s="107">
        <v>0.07099879663056559</v>
      </c>
      <c r="I46" s="107">
        <v>0.07099879663056559</v>
      </c>
    </row>
    <row r="47" spans="1:9" ht="11.25">
      <c r="A47" s="106" t="s">
        <v>123</v>
      </c>
      <c r="B47" s="107">
        <v>0.8840952994204765</v>
      </c>
      <c r="C47" s="107">
        <v>0.08821635544108178</v>
      </c>
      <c r="D47" s="107">
        <v>0.08821635544108178</v>
      </c>
      <c r="E47" s="107">
        <v>0.08821635544108178</v>
      </c>
      <c r="F47" s="107">
        <v>0.08821635544108178</v>
      </c>
      <c r="G47" s="107">
        <v>0.08821635544108178</v>
      </c>
      <c r="H47" s="107">
        <v>0.08821635544108178</v>
      </c>
      <c r="I47" s="107">
        <v>0.08821635544108178</v>
      </c>
    </row>
    <row r="48" spans="1:9" ht="11.25">
      <c r="A48" s="106" t="s">
        <v>184</v>
      </c>
      <c r="B48" s="107">
        <v>0.8694638694638694</v>
      </c>
      <c r="C48" s="107">
        <v>0.0675990675990676</v>
      </c>
      <c r="D48" s="107">
        <v>0.0675990675990676</v>
      </c>
      <c r="E48" s="107">
        <v>0.0675990675990676</v>
      </c>
      <c r="F48" s="107">
        <v>0.0675990675990676</v>
      </c>
      <c r="G48" s="107">
        <v>0.0675990675990676</v>
      </c>
      <c r="H48" s="107">
        <v>0.0675990675990676</v>
      </c>
      <c r="I48" s="107">
        <v>0.0675990675990676</v>
      </c>
    </row>
    <row r="49" spans="1:9" ht="11.25">
      <c r="A49" s="116" t="s">
        <v>429</v>
      </c>
      <c r="B49" s="131">
        <v>0.9226857366740144</v>
      </c>
      <c r="C49" s="131">
        <v>0.6483380361955494</v>
      </c>
      <c r="D49" s="131">
        <v>0.6483103335008686</v>
      </c>
      <c r="E49" s="131">
        <v>0.6483736539458531</v>
      </c>
      <c r="F49" s="131">
        <v>0.6483024184452456</v>
      </c>
      <c r="G49" s="131">
        <v>0.6483063759730572</v>
      </c>
      <c r="H49" s="131">
        <v>0.6483103335008686</v>
      </c>
      <c r="I49" s="131">
        <v>0.6483063759730572</v>
      </c>
    </row>
    <row r="50" spans="1:9" ht="22.5">
      <c r="A50" s="110" t="s">
        <v>430</v>
      </c>
      <c r="B50" s="275">
        <v>0</v>
      </c>
      <c r="C50" s="275"/>
      <c r="D50" s="275"/>
      <c r="E50" s="275"/>
      <c r="F50" s="275"/>
      <c r="G50" s="275"/>
      <c r="H50" s="275"/>
      <c r="I50" s="275"/>
    </row>
    <row r="51" spans="1:10" ht="11.25">
      <c r="A51" s="250"/>
      <c r="B51" s="274" t="s">
        <v>911</v>
      </c>
      <c r="C51" s="274"/>
      <c r="D51" s="274"/>
      <c r="E51" s="274"/>
      <c r="F51" s="274"/>
      <c r="G51" s="274"/>
      <c r="H51" s="274"/>
      <c r="I51" s="276"/>
      <c r="J51" s="253"/>
    </row>
  </sheetData>
  <sheetProtection/>
  <mergeCells count="2">
    <mergeCell ref="B50:I50"/>
    <mergeCell ref="B51:I51"/>
  </mergeCells>
  <printOptions/>
  <pageMargins left="0.7" right="0.7" top="0.75" bottom="0.75" header="0.3" footer="0.3"/>
  <pageSetup orientation="portrait" paperSize="9"/>
  <ignoredErrors>
    <ignoredError sqref="A4:A48" numberStoredAsText="1"/>
  </ignoredErrors>
</worksheet>
</file>

<file path=xl/worksheets/sheet2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11.421875" defaultRowHeight="15"/>
  <cols>
    <col min="1" max="1" width="12.421875" style="2" customWidth="1"/>
    <col min="2" max="4" width="11.421875" style="2" customWidth="1"/>
    <col min="5" max="5" width="14.00390625" style="2" customWidth="1"/>
    <col min="6" max="6" width="13.140625" style="2" customWidth="1"/>
    <col min="7" max="7" width="11.421875" style="2" customWidth="1"/>
    <col min="8" max="8" width="14.8515625" style="2" customWidth="1"/>
    <col min="9" max="9" width="14.7109375" style="2" customWidth="1"/>
    <col min="10" max="16384" width="11.421875" style="2" customWidth="1"/>
  </cols>
  <sheetData>
    <row r="1" ht="11.25">
      <c r="A1" s="49" t="s">
        <v>844</v>
      </c>
    </row>
    <row r="3" spans="1:9" ht="33.75">
      <c r="A3" s="105" t="s">
        <v>700</v>
      </c>
      <c r="B3" s="115" t="s">
        <v>722</v>
      </c>
      <c r="C3" s="115" t="s">
        <v>501</v>
      </c>
      <c r="D3" s="115" t="s">
        <v>461</v>
      </c>
      <c r="E3" s="115" t="s">
        <v>462</v>
      </c>
      <c r="F3" s="115" t="s">
        <v>463</v>
      </c>
      <c r="G3" s="115" t="s">
        <v>464</v>
      </c>
      <c r="H3" s="115" t="s">
        <v>465</v>
      </c>
      <c r="I3" s="115" t="s">
        <v>723</v>
      </c>
    </row>
    <row r="4" spans="1:9" ht="11.25">
      <c r="A4" s="106" t="s">
        <v>46</v>
      </c>
      <c r="B4" s="133">
        <v>0.9956744003145891</v>
      </c>
      <c r="C4" s="133">
        <v>0.10735351946519858</v>
      </c>
      <c r="D4" s="133">
        <v>0.10735351946519858</v>
      </c>
      <c r="E4" s="133">
        <v>0.10735351946519858</v>
      </c>
      <c r="F4" s="133">
        <v>0.10735351946519858</v>
      </c>
      <c r="G4" s="133">
        <v>0.10735351946519858</v>
      </c>
      <c r="H4" s="133">
        <v>0.10735351946519858</v>
      </c>
      <c r="I4" s="133">
        <v>0.10735351946519858</v>
      </c>
    </row>
    <row r="5" spans="1:9" ht="11.25">
      <c r="A5" s="106" t="s">
        <v>420</v>
      </c>
      <c r="B5" s="133">
        <v>0.9559343840463171</v>
      </c>
      <c r="C5" s="133">
        <v>1</v>
      </c>
      <c r="D5" s="133">
        <v>1</v>
      </c>
      <c r="E5" s="133">
        <v>1</v>
      </c>
      <c r="F5" s="133">
        <v>1</v>
      </c>
      <c r="G5" s="133">
        <v>1</v>
      </c>
      <c r="H5" s="133">
        <v>1</v>
      </c>
      <c r="I5" s="133">
        <v>1</v>
      </c>
    </row>
    <row r="6" spans="1:9" ht="11.25">
      <c r="A6" s="106" t="s">
        <v>421</v>
      </c>
      <c r="B6" s="133">
        <v>0.9518867924528301</v>
      </c>
      <c r="C6" s="133">
        <v>1</v>
      </c>
      <c r="D6" s="133">
        <v>1</v>
      </c>
      <c r="E6" s="133">
        <v>1</v>
      </c>
      <c r="F6" s="133">
        <v>1</v>
      </c>
      <c r="G6" s="133">
        <v>1</v>
      </c>
      <c r="H6" s="133">
        <v>1</v>
      </c>
      <c r="I6" s="133">
        <v>1</v>
      </c>
    </row>
    <row r="7" spans="1:9" ht="11.25">
      <c r="A7" s="106" t="s">
        <v>92</v>
      </c>
      <c r="B7" s="133">
        <v>0.9501069137562367</v>
      </c>
      <c r="C7" s="133">
        <v>1</v>
      </c>
      <c r="D7" s="133">
        <v>1</v>
      </c>
      <c r="E7" s="133">
        <v>1</v>
      </c>
      <c r="F7" s="133">
        <v>1</v>
      </c>
      <c r="G7" s="133">
        <v>1</v>
      </c>
      <c r="H7" s="133">
        <v>1</v>
      </c>
      <c r="I7" s="133">
        <v>1</v>
      </c>
    </row>
    <row r="8" spans="1:9" ht="11.25">
      <c r="A8" s="106" t="s">
        <v>65</v>
      </c>
      <c r="B8" s="133">
        <v>0.9353309311587331</v>
      </c>
      <c r="C8" s="133">
        <v>0.9353309311587331</v>
      </c>
      <c r="D8" s="133">
        <v>0.9353309311587331</v>
      </c>
      <c r="E8" s="133">
        <v>0.9353309311587331</v>
      </c>
      <c r="F8" s="133">
        <v>0.9353309311587331</v>
      </c>
      <c r="G8" s="133">
        <v>0.9353309311587331</v>
      </c>
      <c r="H8" s="133">
        <v>0.9353309311587331</v>
      </c>
      <c r="I8" s="133">
        <v>0.9353309311587331</v>
      </c>
    </row>
    <row r="9" spans="1:9" ht="11.25">
      <c r="A9" s="106" t="s">
        <v>67</v>
      </c>
      <c r="B9" s="133">
        <v>0.8713450292397661</v>
      </c>
      <c r="C9" s="133">
        <v>1</v>
      </c>
      <c r="D9" s="133">
        <v>1</v>
      </c>
      <c r="E9" s="133">
        <v>1</v>
      </c>
      <c r="F9" s="133">
        <v>1</v>
      </c>
      <c r="G9" s="133">
        <v>1</v>
      </c>
      <c r="H9" s="133">
        <v>1</v>
      </c>
      <c r="I9" s="133">
        <v>1</v>
      </c>
    </row>
    <row r="10" spans="1:9" ht="11.25">
      <c r="A10" s="106" t="s">
        <v>105</v>
      </c>
      <c r="B10" s="133">
        <v>0.929676221901423</v>
      </c>
      <c r="C10" s="133">
        <v>0.929676221901423</v>
      </c>
      <c r="D10" s="133">
        <v>0.929676221901423</v>
      </c>
      <c r="E10" s="133">
        <v>0.929676221901423</v>
      </c>
      <c r="F10" s="133">
        <v>0.929676221901423</v>
      </c>
      <c r="G10" s="133">
        <v>0.929676221901423</v>
      </c>
      <c r="H10" s="133">
        <v>0.929676221901423</v>
      </c>
      <c r="I10" s="133">
        <v>0.929676221901423</v>
      </c>
    </row>
    <row r="11" spans="1:9" ht="11.25">
      <c r="A11" s="106" t="s">
        <v>69</v>
      </c>
      <c r="B11" s="133">
        <v>0.9253636938646427</v>
      </c>
      <c r="C11" s="133">
        <v>1</v>
      </c>
      <c r="D11" s="133">
        <v>1</v>
      </c>
      <c r="E11" s="133">
        <v>1</v>
      </c>
      <c r="F11" s="133">
        <v>1</v>
      </c>
      <c r="G11" s="133">
        <v>1</v>
      </c>
      <c r="H11" s="133">
        <v>1</v>
      </c>
      <c r="I11" s="133">
        <v>1</v>
      </c>
    </row>
    <row r="12" spans="1:9" ht="11.25">
      <c r="A12" s="106" t="s">
        <v>53</v>
      </c>
      <c r="B12" s="133">
        <v>0.9564796905222437</v>
      </c>
      <c r="C12" s="133">
        <v>0.08897485493230174</v>
      </c>
      <c r="D12" s="133">
        <v>0.08897485493230174</v>
      </c>
      <c r="E12" s="133">
        <v>0.08897485493230174</v>
      </c>
      <c r="F12" s="133">
        <v>0.08897485493230174</v>
      </c>
      <c r="G12" s="133">
        <v>0.08897485493230174</v>
      </c>
      <c r="H12" s="133">
        <v>0.08897485493230174</v>
      </c>
      <c r="I12" s="133">
        <v>0.08897485493230174</v>
      </c>
    </row>
    <row r="13" spans="1:9" ht="11.25">
      <c r="A13" s="106" t="s">
        <v>60</v>
      </c>
      <c r="B13" s="133">
        <v>0.8643742132114225</v>
      </c>
      <c r="C13" s="133">
        <v>1</v>
      </c>
      <c r="D13" s="133">
        <v>1</v>
      </c>
      <c r="E13" s="133">
        <v>1</v>
      </c>
      <c r="F13" s="133">
        <v>1</v>
      </c>
      <c r="G13" s="133">
        <v>1</v>
      </c>
      <c r="H13" s="133">
        <v>1</v>
      </c>
      <c r="I13" s="133">
        <v>1</v>
      </c>
    </row>
    <row r="14" spans="1:9" ht="11.25">
      <c r="A14" s="106" t="s">
        <v>422</v>
      </c>
      <c r="B14" s="133">
        <v>0.9765981735159818</v>
      </c>
      <c r="C14" s="133">
        <v>0.7429604261796042</v>
      </c>
      <c r="D14" s="133">
        <v>0.7429604261796042</v>
      </c>
      <c r="E14" s="133">
        <v>0.7429604261796042</v>
      </c>
      <c r="F14" s="133">
        <v>0.7429604261796042</v>
      </c>
      <c r="G14" s="133">
        <v>0.7429604261796042</v>
      </c>
      <c r="H14" s="133">
        <v>0.7429604261796042</v>
      </c>
      <c r="I14" s="133">
        <v>0.7429604261796042</v>
      </c>
    </row>
    <row r="15" spans="1:9" ht="11.25">
      <c r="A15" s="106" t="s">
        <v>48</v>
      </c>
      <c r="B15" s="133">
        <v>0.3817292006525285</v>
      </c>
      <c r="C15" s="133">
        <v>0.07177814029363784</v>
      </c>
      <c r="D15" s="133">
        <v>0.07177814029363784</v>
      </c>
      <c r="E15" s="133">
        <v>0.07177814029363784</v>
      </c>
      <c r="F15" s="133">
        <v>0.07177814029363784</v>
      </c>
      <c r="G15" s="133">
        <v>0.07177814029363784</v>
      </c>
      <c r="H15" s="133">
        <v>0.07177814029363784</v>
      </c>
      <c r="I15" s="133">
        <v>0.07177814029363784</v>
      </c>
    </row>
    <row r="16" spans="1:9" ht="11.25">
      <c r="A16" s="106" t="s">
        <v>62</v>
      </c>
      <c r="B16" s="133">
        <v>1</v>
      </c>
      <c r="C16" s="133">
        <v>1</v>
      </c>
      <c r="D16" s="133">
        <v>1</v>
      </c>
      <c r="E16" s="133">
        <v>1</v>
      </c>
      <c r="F16" s="133">
        <v>1</v>
      </c>
      <c r="G16" s="133">
        <v>1</v>
      </c>
      <c r="H16" s="133">
        <v>1</v>
      </c>
      <c r="I16" s="133">
        <v>1</v>
      </c>
    </row>
    <row r="17" spans="1:9" ht="11.25">
      <c r="A17" s="106" t="s">
        <v>138</v>
      </c>
      <c r="B17" s="133">
        <v>0.9538714991762768</v>
      </c>
      <c r="C17" s="133">
        <v>0.06754530477759473</v>
      </c>
      <c r="D17" s="133">
        <v>0.06754530477759473</v>
      </c>
      <c r="E17" s="133">
        <v>0.06754530477759473</v>
      </c>
      <c r="F17" s="133">
        <v>0.06754530477759473</v>
      </c>
      <c r="G17" s="133">
        <v>0.06754530477759473</v>
      </c>
      <c r="H17" s="133">
        <v>0.06754530477759473</v>
      </c>
      <c r="I17" s="133">
        <v>0.06754530477759473</v>
      </c>
    </row>
    <row r="18" spans="1:9" ht="11.25">
      <c r="A18" s="106" t="s">
        <v>186</v>
      </c>
      <c r="B18" s="133">
        <v>1</v>
      </c>
      <c r="C18" s="133">
        <v>1</v>
      </c>
      <c r="D18" s="133">
        <v>1</v>
      </c>
      <c r="E18" s="133">
        <v>1</v>
      </c>
      <c r="F18" s="133">
        <v>1</v>
      </c>
      <c r="G18" s="133">
        <v>1</v>
      </c>
      <c r="H18" s="133">
        <v>1</v>
      </c>
      <c r="I18" s="133">
        <v>1</v>
      </c>
    </row>
    <row r="19" spans="1:9" ht="11.25">
      <c r="A19" s="106" t="s">
        <v>74</v>
      </c>
      <c r="B19" s="133">
        <v>0.9926877117888354</v>
      </c>
      <c r="C19" s="133">
        <v>0.06902086677367576</v>
      </c>
      <c r="D19" s="133">
        <v>0.06902086677367576</v>
      </c>
      <c r="E19" s="133">
        <v>0.06902086677367576</v>
      </c>
      <c r="F19" s="133">
        <v>0.06902086677367576</v>
      </c>
      <c r="G19" s="133">
        <v>0.06902086677367576</v>
      </c>
      <c r="H19" s="133">
        <v>0.06902086677367576</v>
      </c>
      <c r="I19" s="133">
        <v>0.06902086677367576</v>
      </c>
    </row>
    <row r="20" spans="1:9" ht="11.25">
      <c r="A20" s="106" t="s">
        <v>76</v>
      </c>
      <c r="B20" s="133">
        <v>0.9549976314542871</v>
      </c>
      <c r="C20" s="133">
        <v>0.17290383704405496</v>
      </c>
      <c r="D20" s="133">
        <v>0.17290383704405496</v>
      </c>
      <c r="E20" s="133">
        <v>0.17290383704405496</v>
      </c>
      <c r="F20" s="133">
        <v>0.17290383704405496</v>
      </c>
      <c r="G20" s="133">
        <v>0.17290383704405496</v>
      </c>
      <c r="H20" s="133">
        <v>0.17290383704405496</v>
      </c>
      <c r="I20" s="133">
        <v>0.17290383704405496</v>
      </c>
    </row>
    <row r="21" spans="1:9" ht="11.25">
      <c r="A21" s="106" t="s">
        <v>162</v>
      </c>
      <c r="B21" s="133">
        <v>0.9194370298471245</v>
      </c>
      <c r="C21" s="133">
        <v>1</v>
      </c>
      <c r="D21" s="133">
        <v>1</v>
      </c>
      <c r="E21" s="133">
        <v>1</v>
      </c>
      <c r="F21" s="133">
        <v>1</v>
      </c>
      <c r="G21" s="133">
        <v>1</v>
      </c>
      <c r="H21" s="133">
        <v>1</v>
      </c>
      <c r="I21" s="133">
        <v>1</v>
      </c>
    </row>
    <row r="22" spans="1:9" ht="11.25">
      <c r="A22" s="106" t="s">
        <v>83</v>
      </c>
      <c r="B22" s="133">
        <v>0.9048697621744054</v>
      </c>
      <c r="C22" s="133">
        <v>0.07021517553793885</v>
      </c>
      <c r="D22" s="133">
        <v>0.07021517553793885</v>
      </c>
      <c r="E22" s="133">
        <v>0.07021517553793885</v>
      </c>
      <c r="F22" s="133">
        <v>0.07021517553793885</v>
      </c>
      <c r="G22" s="133">
        <v>0.07021517553793885</v>
      </c>
      <c r="H22" s="133">
        <v>0.07021517553793885</v>
      </c>
      <c r="I22" s="133">
        <v>0.07021517553793885</v>
      </c>
    </row>
    <row r="23" spans="1:9" ht="11.25">
      <c r="A23" s="106" t="s">
        <v>55</v>
      </c>
      <c r="B23" s="133">
        <v>0.9822926374650512</v>
      </c>
      <c r="C23" s="133">
        <v>0.001863932898415657</v>
      </c>
      <c r="D23" s="133">
        <v>0.001863932898415657</v>
      </c>
      <c r="E23" s="133">
        <v>0.004659832246039142</v>
      </c>
      <c r="F23" s="133">
        <v>0</v>
      </c>
      <c r="G23" s="133">
        <v>0</v>
      </c>
      <c r="H23" s="133">
        <v>0.0009319664492078285</v>
      </c>
      <c r="I23" s="133">
        <v>0</v>
      </c>
    </row>
    <row r="24" spans="1:9" ht="11.25">
      <c r="A24" s="106" t="s">
        <v>94</v>
      </c>
      <c r="B24" s="133">
        <v>0.9418645870258774</v>
      </c>
      <c r="C24" s="133">
        <v>0.467210209145693</v>
      </c>
      <c r="D24" s="133">
        <v>0.467210209145693</v>
      </c>
      <c r="E24" s="133">
        <v>0.467210209145693</v>
      </c>
      <c r="F24" s="133">
        <v>0.467210209145693</v>
      </c>
      <c r="G24" s="133">
        <v>0.467210209145693</v>
      </c>
      <c r="H24" s="133">
        <v>0.467210209145693</v>
      </c>
      <c r="I24" s="133">
        <v>0.467210209145693</v>
      </c>
    </row>
    <row r="25" spans="1:9" ht="11.25">
      <c r="A25" s="106" t="s">
        <v>164</v>
      </c>
      <c r="B25" s="133">
        <v>0.9459134615384616</v>
      </c>
      <c r="C25" s="133">
        <v>0.048677884615384616</v>
      </c>
      <c r="D25" s="133">
        <v>0.048677884615384616</v>
      </c>
      <c r="E25" s="133">
        <v>0.048677884615384616</v>
      </c>
      <c r="F25" s="133">
        <v>0.048677884615384616</v>
      </c>
      <c r="G25" s="133">
        <v>0.048677884615384616</v>
      </c>
      <c r="H25" s="133">
        <v>0.048677884615384616</v>
      </c>
      <c r="I25" s="133">
        <v>0.048677884615384616</v>
      </c>
    </row>
    <row r="26" spans="1:9" ht="11.25">
      <c r="A26" s="106" t="s">
        <v>166</v>
      </c>
      <c r="B26" s="133">
        <v>0.9145211122554068</v>
      </c>
      <c r="C26" s="133">
        <v>1</v>
      </c>
      <c r="D26" s="133">
        <v>1</v>
      </c>
      <c r="E26" s="133">
        <v>1</v>
      </c>
      <c r="F26" s="133">
        <v>1</v>
      </c>
      <c r="G26" s="133">
        <v>1</v>
      </c>
      <c r="H26" s="133">
        <v>1</v>
      </c>
      <c r="I26" s="133">
        <v>1</v>
      </c>
    </row>
    <row r="27" spans="1:9" ht="11.25">
      <c r="A27" s="106" t="s">
        <v>423</v>
      </c>
      <c r="B27" s="133">
        <v>0.9218136379864335</v>
      </c>
      <c r="C27" s="133">
        <v>1</v>
      </c>
      <c r="D27" s="133">
        <v>1</v>
      </c>
      <c r="E27" s="133">
        <v>1</v>
      </c>
      <c r="F27" s="133">
        <v>1</v>
      </c>
      <c r="G27" s="133">
        <v>1</v>
      </c>
      <c r="H27" s="133">
        <v>1</v>
      </c>
      <c r="I27" s="133">
        <v>1</v>
      </c>
    </row>
    <row r="28" spans="1:9" ht="11.25">
      <c r="A28" s="106" t="s">
        <v>28</v>
      </c>
      <c r="B28" s="133">
        <v>0.8967424708051629</v>
      </c>
      <c r="C28" s="133">
        <v>0.08850645359557467</v>
      </c>
      <c r="D28" s="133">
        <v>0.08850645359557467</v>
      </c>
      <c r="E28" s="133">
        <v>0.08850645359557467</v>
      </c>
      <c r="F28" s="133">
        <v>0.08850645359557467</v>
      </c>
      <c r="G28" s="133">
        <v>0.08850645359557467</v>
      </c>
      <c r="H28" s="133">
        <v>0.08850645359557467</v>
      </c>
      <c r="I28" s="133">
        <v>0.08850645359557467</v>
      </c>
    </row>
    <row r="29" spans="1:9" ht="11.25">
      <c r="A29" s="106" t="s">
        <v>830</v>
      </c>
      <c r="B29" s="133">
        <v>0.9559135226791013</v>
      </c>
      <c r="C29" s="133">
        <v>1</v>
      </c>
      <c r="D29" s="133">
        <v>1</v>
      </c>
      <c r="E29" s="133">
        <v>1</v>
      </c>
      <c r="F29" s="133">
        <v>1</v>
      </c>
      <c r="G29" s="133">
        <v>1</v>
      </c>
      <c r="H29" s="133">
        <v>1</v>
      </c>
      <c r="I29" s="133">
        <v>1</v>
      </c>
    </row>
    <row r="30" spans="1:9" ht="11.25">
      <c r="A30" s="106" t="s">
        <v>424</v>
      </c>
      <c r="B30" s="133">
        <v>0.9671520487639689</v>
      </c>
      <c r="C30" s="133">
        <v>1</v>
      </c>
      <c r="D30" s="133">
        <v>1</v>
      </c>
      <c r="E30" s="133">
        <v>1</v>
      </c>
      <c r="F30" s="133">
        <v>1</v>
      </c>
      <c r="G30" s="133">
        <v>1</v>
      </c>
      <c r="H30" s="133">
        <v>1</v>
      </c>
      <c r="I30" s="133">
        <v>1</v>
      </c>
    </row>
    <row r="31" spans="1:9" ht="11.25">
      <c r="A31" s="106" t="s">
        <v>112</v>
      </c>
      <c r="B31" s="133">
        <v>0.9295313012127171</v>
      </c>
      <c r="C31" s="133">
        <v>0.08947885939036382</v>
      </c>
      <c r="D31" s="133">
        <v>0.08947885939036382</v>
      </c>
      <c r="E31" s="133">
        <v>0.08947885939036382</v>
      </c>
      <c r="F31" s="133">
        <v>0.08947885939036382</v>
      </c>
      <c r="G31" s="133">
        <v>0.08947885939036382</v>
      </c>
      <c r="H31" s="133">
        <v>0.08947885939036382</v>
      </c>
      <c r="I31" s="133">
        <v>0.08947885939036382</v>
      </c>
    </row>
    <row r="32" spans="1:9" ht="11.25">
      <c r="A32" s="106" t="s">
        <v>425</v>
      </c>
      <c r="B32" s="133">
        <v>0.7910640495867769</v>
      </c>
      <c r="C32" s="133">
        <v>0.08006198347107438</v>
      </c>
      <c r="D32" s="133">
        <v>0.08006198347107438</v>
      </c>
      <c r="E32" s="133">
        <v>0.08006198347107438</v>
      </c>
      <c r="F32" s="133">
        <v>0.08006198347107438</v>
      </c>
      <c r="G32" s="133">
        <v>0.08006198347107438</v>
      </c>
      <c r="H32" s="133">
        <v>0.08006198347107438</v>
      </c>
      <c r="I32" s="133">
        <v>0.08006198347107438</v>
      </c>
    </row>
    <row r="33" spans="1:9" ht="11.25">
      <c r="A33" s="106" t="s">
        <v>140</v>
      </c>
      <c r="B33" s="133">
        <v>0.965</v>
      </c>
      <c r="C33" s="133">
        <v>1</v>
      </c>
      <c r="D33" s="133">
        <v>1</v>
      </c>
      <c r="E33" s="133">
        <v>1</v>
      </c>
      <c r="F33" s="133">
        <v>1</v>
      </c>
      <c r="G33" s="133">
        <v>1</v>
      </c>
      <c r="H33" s="133">
        <v>1</v>
      </c>
      <c r="I33" s="133">
        <v>1</v>
      </c>
    </row>
    <row r="34" spans="1:9" ht="11.25">
      <c r="A34" s="106" t="s">
        <v>142</v>
      </c>
      <c r="B34" s="133">
        <v>0.9005905511811023</v>
      </c>
      <c r="C34" s="133">
        <v>0.054133858267716536</v>
      </c>
      <c r="D34" s="133">
        <v>0.054133858267716536</v>
      </c>
      <c r="E34" s="133">
        <v>0.054133858267716536</v>
      </c>
      <c r="F34" s="133">
        <v>0.054133858267716536</v>
      </c>
      <c r="G34" s="133">
        <v>0.054133858267716536</v>
      </c>
      <c r="H34" s="133">
        <v>0.054133858267716536</v>
      </c>
      <c r="I34" s="133">
        <v>0.054133858267716536</v>
      </c>
    </row>
    <row r="35" spans="1:9" ht="11.25">
      <c r="A35" s="106" t="s">
        <v>197</v>
      </c>
      <c r="B35" s="133">
        <v>0.955177743431221</v>
      </c>
      <c r="C35" s="133">
        <v>0.06535659085890926</v>
      </c>
      <c r="D35" s="133">
        <v>0.06535659085890926</v>
      </c>
      <c r="E35" s="133">
        <v>0.06535659085890926</v>
      </c>
      <c r="F35" s="133">
        <v>0.06535659085890926</v>
      </c>
      <c r="G35" s="133">
        <v>0.06535659085890926</v>
      </c>
      <c r="H35" s="133">
        <v>0.06535659085890926</v>
      </c>
      <c r="I35" s="133">
        <v>0.06535659085890926</v>
      </c>
    </row>
    <row r="36" spans="1:9" ht="11.25">
      <c r="A36" s="106" t="s">
        <v>199</v>
      </c>
      <c r="B36" s="133">
        <v>0.938101788170564</v>
      </c>
      <c r="C36" s="133">
        <v>1</v>
      </c>
      <c r="D36" s="133">
        <v>1</v>
      </c>
      <c r="E36" s="133">
        <v>1</v>
      </c>
      <c r="F36" s="133">
        <v>1</v>
      </c>
      <c r="G36" s="133">
        <v>1</v>
      </c>
      <c r="H36" s="133">
        <v>1</v>
      </c>
      <c r="I36" s="133">
        <v>1</v>
      </c>
    </row>
    <row r="37" spans="1:9" ht="11.25">
      <c r="A37" s="106" t="s">
        <v>96</v>
      </c>
      <c r="B37" s="133">
        <v>0.8651335022412785</v>
      </c>
      <c r="C37" s="133">
        <v>0.06392516078737089</v>
      </c>
      <c r="D37" s="133">
        <v>0.06392516078737089</v>
      </c>
      <c r="E37" s="133">
        <v>0.06392516078737089</v>
      </c>
      <c r="F37" s="133">
        <v>0.06392516078737089</v>
      </c>
      <c r="G37" s="133">
        <v>0.06392516078737089</v>
      </c>
      <c r="H37" s="133">
        <v>0.06392516078737089</v>
      </c>
      <c r="I37" s="133">
        <v>0.06392516078737089</v>
      </c>
    </row>
    <row r="38" spans="1:9" ht="11.25">
      <c r="A38" s="106" t="s">
        <v>114</v>
      </c>
      <c r="B38" s="133">
        <v>0.8745910577971646</v>
      </c>
      <c r="C38" s="133">
        <v>0.06597600872410032</v>
      </c>
      <c r="D38" s="133">
        <v>0.06597600872410032</v>
      </c>
      <c r="E38" s="133">
        <v>0.06597600872410032</v>
      </c>
      <c r="F38" s="133">
        <v>0.06597600872410032</v>
      </c>
      <c r="G38" s="133">
        <v>0.06597600872410032</v>
      </c>
      <c r="H38" s="133">
        <v>0.06597600872410032</v>
      </c>
      <c r="I38" s="133">
        <v>0.06597600872410032</v>
      </c>
    </row>
    <row r="39" spans="1:9" ht="11.25">
      <c r="A39" s="106" t="s">
        <v>149</v>
      </c>
      <c r="B39" s="133">
        <v>0.9179444674678823</v>
      </c>
      <c r="C39" s="133">
        <v>0.06672192291753004</v>
      </c>
      <c r="D39" s="133">
        <v>0.06672192291753004</v>
      </c>
      <c r="E39" s="133">
        <v>0.06672192291753004</v>
      </c>
      <c r="F39" s="133">
        <v>0.06672192291753004</v>
      </c>
      <c r="G39" s="133">
        <v>0.06672192291753004</v>
      </c>
      <c r="H39" s="133">
        <v>0.06672192291753004</v>
      </c>
      <c r="I39" s="133">
        <v>0.06672192291753004</v>
      </c>
    </row>
    <row r="40" spans="1:9" ht="11.25">
      <c r="A40" s="106" t="s">
        <v>71</v>
      </c>
      <c r="B40" s="133">
        <v>0.9009584664536742</v>
      </c>
      <c r="C40" s="133">
        <v>0.9009584664536742</v>
      </c>
      <c r="D40" s="133">
        <v>0.9009584664536742</v>
      </c>
      <c r="E40" s="133">
        <v>0.9009584664536742</v>
      </c>
      <c r="F40" s="133">
        <v>0.9009584664536742</v>
      </c>
      <c r="G40" s="133">
        <v>0.9009584664536742</v>
      </c>
      <c r="H40" s="133">
        <v>0.9009584664536742</v>
      </c>
      <c r="I40" s="133">
        <v>0.9009584664536742</v>
      </c>
    </row>
    <row r="41" spans="1:9" ht="11.25">
      <c r="A41" s="106" t="s">
        <v>57</v>
      </c>
      <c r="B41" s="133">
        <v>0.9232625482625483</v>
      </c>
      <c r="C41" s="133">
        <v>0.9232625482625483</v>
      </c>
      <c r="D41" s="133">
        <v>0.9232625482625483</v>
      </c>
      <c r="E41" s="133">
        <v>0.9232625482625483</v>
      </c>
      <c r="F41" s="133">
        <v>0.9232625482625483</v>
      </c>
      <c r="G41" s="133">
        <v>0.9232625482625483</v>
      </c>
      <c r="H41" s="133">
        <v>0.9232625482625483</v>
      </c>
      <c r="I41" s="133">
        <v>0.9232625482625483</v>
      </c>
    </row>
    <row r="42" spans="1:9" ht="11.25">
      <c r="A42" s="106" t="s">
        <v>85</v>
      </c>
      <c r="B42" s="133">
        <v>0.7548928238583411</v>
      </c>
      <c r="C42" s="133">
        <v>0.036346691519105315</v>
      </c>
      <c r="D42" s="133">
        <v>0.036346691519105315</v>
      </c>
      <c r="E42" s="133">
        <v>0.036346691519105315</v>
      </c>
      <c r="F42" s="133">
        <v>0.036346691519105315</v>
      </c>
      <c r="G42" s="133">
        <v>0.036346691519105315</v>
      </c>
      <c r="H42" s="133">
        <v>0.036346691519105315</v>
      </c>
      <c r="I42" s="133">
        <v>0.036346691519105315</v>
      </c>
    </row>
    <row r="43" spans="1:9" ht="11.25">
      <c r="A43" s="106" t="s">
        <v>426</v>
      </c>
      <c r="B43" s="133">
        <v>0.8826316501962908</v>
      </c>
      <c r="C43" s="133">
        <v>0.07648571815351293</v>
      </c>
      <c r="D43" s="133">
        <v>0.07648571815351293</v>
      </c>
      <c r="E43" s="133">
        <v>0.07648571815351293</v>
      </c>
      <c r="F43" s="133">
        <v>0.07648571815351293</v>
      </c>
      <c r="G43" s="133">
        <v>0.07648571815351293</v>
      </c>
      <c r="H43" s="133">
        <v>0.07648571815351293</v>
      </c>
      <c r="I43" s="133">
        <v>0.07648571815351293</v>
      </c>
    </row>
    <row r="44" spans="1:9" ht="11.25">
      <c r="A44" s="106" t="s">
        <v>427</v>
      </c>
      <c r="B44" s="133">
        <v>0.9079331387635978</v>
      </c>
      <c r="C44" s="133">
        <v>1</v>
      </c>
      <c r="D44" s="133">
        <v>1</v>
      </c>
      <c r="E44" s="133">
        <v>1</v>
      </c>
      <c r="F44" s="133">
        <v>1</v>
      </c>
      <c r="G44" s="133">
        <v>1</v>
      </c>
      <c r="H44" s="133">
        <v>1</v>
      </c>
      <c r="I44" s="133">
        <v>1</v>
      </c>
    </row>
    <row r="45" spans="1:9" ht="11.25">
      <c r="A45" s="106" t="s">
        <v>472</v>
      </c>
      <c r="B45" s="133">
        <v>1</v>
      </c>
      <c r="C45" s="133">
        <v>1</v>
      </c>
      <c r="D45" s="133">
        <v>0.9993514915693904</v>
      </c>
      <c r="E45" s="133">
        <v>1</v>
      </c>
      <c r="F45" s="133">
        <v>1</v>
      </c>
      <c r="G45" s="133">
        <v>1</v>
      </c>
      <c r="H45" s="133">
        <v>1</v>
      </c>
      <c r="I45" s="133">
        <v>1</v>
      </c>
    </row>
    <row r="46" spans="1:9" ht="11.25">
      <c r="A46" s="106" t="s">
        <v>428</v>
      </c>
      <c r="B46" s="133">
        <v>0.8053892215568862</v>
      </c>
      <c r="C46" s="133">
        <v>0.8053892215568862</v>
      </c>
      <c r="D46" s="133">
        <v>0.8053892215568862</v>
      </c>
      <c r="E46" s="133">
        <v>0.8053892215568862</v>
      </c>
      <c r="F46" s="133">
        <v>0.8053892215568862</v>
      </c>
      <c r="G46" s="133">
        <v>0.8053892215568862</v>
      </c>
      <c r="H46" s="133">
        <v>0.8053892215568862</v>
      </c>
      <c r="I46" s="133">
        <v>0.8053892215568862</v>
      </c>
    </row>
    <row r="47" spans="1:9" ht="11.25">
      <c r="A47" s="106" t="s">
        <v>207</v>
      </c>
      <c r="B47" s="133">
        <v>0.7428756476683938</v>
      </c>
      <c r="C47" s="133">
        <v>0.04339378238341969</v>
      </c>
      <c r="D47" s="133">
        <v>0.04339378238341969</v>
      </c>
      <c r="E47" s="133">
        <v>0.04339378238341969</v>
      </c>
      <c r="F47" s="133">
        <v>0.04339378238341969</v>
      </c>
      <c r="G47" s="133">
        <v>0.04339378238341969</v>
      </c>
      <c r="H47" s="133">
        <v>0.04339378238341969</v>
      </c>
      <c r="I47" s="133">
        <v>0.04339378238341969</v>
      </c>
    </row>
    <row r="48" spans="1:9" ht="11.25">
      <c r="A48" s="106" t="s">
        <v>209</v>
      </c>
      <c r="B48" s="133">
        <v>0.9048128342245989</v>
      </c>
      <c r="C48" s="133">
        <v>1</v>
      </c>
      <c r="D48" s="133">
        <v>1</v>
      </c>
      <c r="E48" s="133">
        <v>1</v>
      </c>
      <c r="F48" s="133">
        <v>1</v>
      </c>
      <c r="G48" s="133">
        <v>1</v>
      </c>
      <c r="H48" s="133">
        <v>1</v>
      </c>
      <c r="I48" s="133">
        <v>1</v>
      </c>
    </row>
    <row r="49" spans="1:9" ht="11.25">
      <c r="A49" s="106" t="s">
        <v>213</v>
      </c>
      <c r="B49" s="133">
        <v>0.9463276836158192</v>
      </c>
      <c r="C49" s="133">
        <v>1</v>
      </c>
      <c r="D49" s="133">
        <v>1</v>
      </c>
      <c r="E49" s="133">
        <v>1</v>
      </c>
      <c r="F49" s="133">
        <v>1</v>
      </c>
      <c r="G49" s="133">
        <v>1</v>
      </c>
      <c r="H49" s="133">
        <v>1</v>
      </c>
      <c r="I49" s="133">
        <v>1</v>
      </c>
    </row>
    <row r="50" spans="1:9" ht="11.25">
      <c r="A50" s="116" t="s">
        <v>429</v>
      </c>
      <c r="B50" s="131">
        <v>0.9226857366740144</v>
      </c>
      <c r="C50" s="131">
        <v>0.6483380361955494</v>
      </c>
      <c r="D50" s="131">
        <v>0.6483103335008686</v>
      </c>
      <c r="E50" s="131">
        <v>0.6483736539458531</v>
      </c>
      <c r="F50" s="131">
        <v>0.6483024184452456</v>
      </c>
      <c r="G50" s="131">
        <v>0.6483063759730572</v>
      </c>
      <c r="H50" s="131">
        <v>0.6483103335008686</v>
      </c>
      <c r="I50" s="131">
        <v>0.6483063759730572</v>
      </c>
    </row>
    <row r="51" spans="1:9" ht="22.5">
      <c r="A51" s="110" t="s">
        <v>430</v>
      </c>
      <c r="B51" s="275">
        <v>0</v>
      </c>
      <c r="C51" s="275"/>
      <c r="D51" s="275"/>
      <c r="E51" s="275"/>
      <c r="F51" s="275"/>
      <c r="G51" s="275"/>
      <c r="H51" s="275"/>
      <c r="I51" s="275"/>
    </row>
    <row r="52" spans="1:10" ht="11.25">
      <c r="A52" s="250"/>
      <c r="B52" s="274" t="s">
        <v>911</v>
      </c>
      <c r="C52" s="274"/>
      <c r="D52" s="274"/>
      <c r="E52" s="274"/>
      <c r="F52" s="274"/>
      <c r="G52" s="274"/>
      <c r="H52" s="274"/>
      <c r="I52" s="276"/>
      <c r="J52" s="253"/>
    </row>
  </sheetData>
  <sheetProtection/>
  <mergeCells count="2">
    <mergeCell ref="B51:I51"/>
    <mergeCell ref="B52:I52"/>
  </mergeCells>
  <printOptions/>
  <pageMargins left="0.7" right="0.7" top="0.75" bottom="0.75" header="0.3" footer="0.3"/>
  <pageSetup orientation="portrait" paperSize="9"/>
  <ignoredErrors>
    <ignoredError sqref="A4:A49" numberStoredAsText="1"/>
  </ignoredErrors>
</worksheet>
</file>

<file path=xl/worksheets/sheet24.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
    </sheetView>
  </sheetViews>
  <sheetFormatPr defaultColWidth="11.421875" defaultRowHeight="15"/>
  <cols>
    <col min="1" max="1" width="14.140625" style="2" customWidth="1"/>
    <col min="2" max="4" width="11.421875" style="2" customWidth="1"/>
    <col min="5" max="5" width="13.8515625" style="2" customWidth="1"/>
    <col min="6" max="16384" width="11.421875" style="2" customWidth="1"/>
  </cols>
  <sheetData>
    <row r="1" ht="11.25">
      <c r="A1" s="49" t="s">
        <v>845</v>
      </c>
    </row>
    <row r="3" spans="1:5" ht="33.75">
      <c r="A3" s="105" t="s">
        <v>700</v>
      </c>
      <c r="B3" s="115" t="s">
        <v>794</v>
      </c>
      <c r="C3" s="115" t="s">
        <v>796</v>
      </c>
      <c r="D3" s="115" t="s">
        <v>467</v>
      </c>
      <c r="E3" s="115" t="s">
        <v>797</v>
      </c>
    </row>
    <row r="4" spans="1:5" ht="11.25">
      <c r="A4" s="106" t="s">
        <v>152</v>
      </c>
      <c r="B4" s="133">
        <v>1</v>
      </c>
      <c r="C4" s="133">
        <v>1</v>
      </c>
      <c r="D4" s="133">
        <v>1</v>
      </c>
      <c r="E4" s="133">
        <v>1</v>
      </c>
    </row>
    <row r="5" spans="1:5" ht="11.25">
      <c r="A5" s="106" t="s">
        <v>21</v>
      </c>
      <c r="B5" s="133">
        <v>0.07014887711329801</v>
      </c>
      <c r="C5" s="133">
        <v>0.07014887711329801</v>
      </c>
      <c r="D5" s="133">
        <v>0.07014887711329801</v>
      </c>
      <c r="E5" s="133">
        <v>0.07014887711329801</v>
      </c>
    </row>
    <row r="6" spans="1:5" ht="11.25">
      <c r="A6" s="106" t="s">
        <v>169</v>
      </c>
      <c r="B6" s="133">
        <v>0.18282988871224165</v>
      </c>
      <c r="C6" s="133">
        <v>0.18282988871224165</v>
      </c>
      <c r="D6" s="133">
        <v>0.1383147853736089</v>
      </c>
      <c r="E6" s="133">
        <v>0.18282988871224165</v>
      </c>
    </row>
    <row r="7" spans="1:5" ht="11.25">
      <c r="A7" s="106" t="s">
        <v>189</v>
      </c>
      <c r="B7" s="133">
        <v>1</v>
      </c>
      <c r="C7" s="133">
        <v>1</v>
      </c>
      <c r="D7" s="133">
        <v>1</v>
      </c>
      <c r="E7" s="133">
        <v>1</v>
      </c>
    </row>
    <row r="8" spans="1:5" ht="11.25">
      <c r="A8" s="106" t="s">
        <v>191</v>
      </c>
      <c r="B8" s="133">
        <v>1</v>
      </c>
      <c r="C8" s="133">
        <v>1</v>
      </c>
      <c r="D8" s="133">
        <v>1</v>
      </c>
      <c r="E8" s="133">
        <v>1</v>
      </c>
    </row>
    <row r="9" spans="1:5" ht="11.25">
      <c r="A9" s="106" t="s">
        <v>193</v>
      </c>
      <c r="B9" s="133">
        <v>1</v>
      </c>
      <c r="C9" s="133">
        <v>1</v>
      </c>
      <c r="D9" s="133">
        <v>1</v>
      </c>
      <c r="E9" s="133">
        <v>1</v>
      </c>
    </row>
    <row r="10" spans="1:5" ht="11.25">
      <c r="A10" s="106" t="s">
        <v>154</v>
      </c>
      <c r="B10" s="133">
        <v>0</v>
      </c>
      <c r="C10" s="133">
        <v>0</v>
      </c>
      <c r="D10" s="133">
        <v>0</v>
      </c>
      <c r="E10" s="133">
        <v>0</v>
      </c>
    </row>
    <row r="11" spans="1:5" ht="11.25">
      <c r="A11" s="106" t="s">
        <v>15</v>
      </c>
      <c r="B11" s="133">
        <v>0.945324881141046</v>
      </c>
      <c r="C11" s="133">
        <v>0.945324881141046</v>
      </c>
      <c r="D11" s="133">
        <v>0.945324881141046</v>
      </c>
      <c r="E11" s="133">
        <v>0.945324881141046</v>
      </c>
    </row>
    <row r="12" spans="1:5" ht="11.25">
      <c r="A12" s="106" t="s">
        <v>419</v>
      </c>
      <c r="B12" s="133">
        <v>0.9293785310734464</v>
      </c>
      <c r="C12" s="133">
        <v>0.9293785310734464</v>
      </c>
      <c r="D12" s="133">
        <v>0.9293785310734464</v>
      </c>
      <c r="E12" s="133">
        <v>0.9293785310734464</v>
      </c>
    </row>
    <row r="13" spans="1:5" ht="11.25">
      <c r="A13" s="106" t="s">
        <v>178</v>
      </c>
      <c r="B13" s="133">
        <v>0.051737451737451735</v>
      </c>
      <c r="C13" s="133">
        <v>0.051737451737451735</v>
      </c>
      <c r="D13" s="133">
        <v>0.051737451737451735</v>
      </c>
      <c r="E13" s="133">
        <v>0.051737451737451735</v>
      </c>
    </row>
    <row r="14" spans="1:5" ht="11.25">
      <c r="A14" s="106" t="s">
        <v>130</v>
      </c>
      <c r="B14" s="133">
        <v>0.9622166246851386</v>
      </c>
      <c r="C14" s="133">
        <v>0.9622166246851386</v>
      </c>
      <c r="D14" s="133">
        <v>0.9622166246851386</v>
      </c>
      <c r="E14" s="133">
        <v>0.9622166246851386</v>
      </c>
    </row>
    <row r="15" spans="1:5" ht="11.25">
      <c r="A15" s="106" t="s">
        <v>195</v>
      </c>
      <c r="B15" s="133">
        <v>0.06179840296262007</v>
      </c>
      <c r="C15" s="133">
        <v>0.06179840296262007</v>
      </c>
      <c r="D15" s="133">
        <v>0.06179840296262007</v>
      </c>
      <c r="E15" s="133">
        <v>0.06179840296262007</v>
      </c>
    </row>
    <row r="16" spans="1:5" ht="11.25">
      <c r="A16" s="106" t="s">
        <v>44</v>
      </c>
      <c r="B16" s="133">
        <v>0.07190635451505016</v>
      </c>
      <c r="C16" s="133">
        <v>0.07190635451505016</v>
      </c>
      <c r="D16" s="133">
        <v>0.07190635451505016</v>
      </c>
      <c r="E16" s="133">
        <v>0.07190635451505016</v>
      </c>
    </row>
    <row r="17" spans="1:5" ht="11.25">
      <c r="A17" s="106" t="s">
        <v>171</v>
      </c>
      <c r="B17" s="133">
        <v>1</v>
      </c>
      <c r="C17" s="133">
        <v>1</v>
      </c>
      <c r="D17" s="133">
        <v>1</v>
      </c>
      <c r="E17" s="133">
        <v>1</v>
      </c>
    </row>
    <row r="18" spans="1:5" ht="11.25">
      <c r="A18" s="106" t="s">
        <v>108</v>
      </c>
      <c r="B18" s="133">
        <v>1</v>
      </c>
      <c r="C18" s="133">
        <v>1</v>
      </c>
      <c r="D18" s="133">
        <v>1</v>
      </c>
      <c r="E18" s="133">
        <v>1</v>
      </c>
    </row>
    <row r="19" spans="1:5" ht="11.25">
      <c r="A19" s="106" t="s">
        <v>110</v>
      </c>
      <c r="B19" s="133">
        <v>1</v>
      </c>
      <c r="C19" s="133">
        <v>1</v>
      </c>
      <c r="D19" s="133">
        <v>1</v>
      </c>
      <c r="E19" s="133">
        <v>1</v>
      </c>
    </row>
    <row r="20" spans="1:5" ht="11.25">
      <c r="A20" s="106" t="s">
        <v>31</v>
      </c>
      <c r="B20" s="133">
        <v>1</v>
      </c>
      <c r="C20" s="133">
        <v>1</v>
      </c>
      <c r="D20" s="133">
        <v>1</v>
      </c>
      <c r="E20" s="133">
        <v>1</v>
      </c>
    </row>
    <row r="21" spans="1:5" ht="11.25">
      <c r="A21" s="106" t="s">
        <v>145</v>
      </c>
      <c r="B21" s="133">
        <v>1</v>
      </c>
      <c r="C21" s="133">
        <v>1</v>
      </c>
      <c r="D21" s="133">
        <v>1</v>
      </c>
      <c r="E21" s="133">
        <v>1</v>
      </c>
    </row>
    <row r="22" spans="1:5" ht="11.25">
      <c r="A22" s="106" t="s">
        <v>51</v>
      </c>
      <c r="B22" s="133">
        <v>0.07032348804500703</v>
      </c>
      <c r="C22" s="133">
        <v>0.07032348804500703</v>
      </c>
      <c r="D22" s="133">
        <v>0.07032348804500703</v>
      </c>
      <c r="E22" s="133">
        <v>0.07032348804500703</v>
      </c>
    </row>
    <row r="23" spans="1:5" ht="11.25">
      <c r="A23" s="106" t="s">
        <v>99</v>
      </c>
      <c r="B23" s="133">
        <v>0.9426891991182954</v>
      </c>
      <c r="C23" s="133">
        <v>0.9426891991182954</v>
      </c>
      <c r="D23" s="133">
        <v>0.9426891991182954</v>
      </c>
      <c r="E23" s="133">
        <v>0.9426891991182954</v>
      </c>
    </row>
    <row r="24" spans="1:5" ht="11.25">
      <c r="A24" s="106" t="s">
        <v>147</v>
      </c>
      <c r="B24" s="133">
        <v>1</v>
      </c>
      <c r="C24" s="133">
        <v>1</v>
      </c>
      <c r="D24" s="133">
        <v>1</v>
      </c>
      <c r="E24" s="133">
        <v>0</v>
      </c>
    </row>
    <row r="25" spans="1:5" ht="11.25">
      <c r="A25" s="106" t="s">
        <v>117</v>
      </c>
      <c r="B25" s="133">
        <v>0.03473132372214941</v>
      </c>
      <c r="C25" s="133">
        <v>0.035386631716906945</v>
      </c>
      <c r="D25" s="133">
        <v>0.03473132372214941</v>
      </c>
      <c r="E25" s="133">
        <v>0.03473132372214941</v>
      </c>
    </row>
    <row r="26" spans="1:5" ht="11.25">
      <c r="A26" s="106" t="s">
        <v>79</v>
      </c>
      <c r="B26" s="133">
        <v>0.3587078651685393</v>
      </c>
      <c r="C26" s="133">
        <v>0.3587078651685393</v>
      </c>
      <c r="D26" s="133">
        <v>0.32162921348314605</v>
      </c>
      <c r="E26" s="133">
        <v>0.3587078651685393</v>
      </c>
    </row>
    <row r="27" spans="1:5" ht="11.25">
      <c r="A27" s="106" t="s">
        <v>26</v>
      </c>
      <c r="B27" s="133">
        <v>1</v>
      </c>
      <c r="C27" s="133">
        <v>1</v>
      </c>
      <c r="D27" s="133">
        <v>1</v>
      </c>
      <c r="E27" s="133">
        <v>1</v>
      </c>
    </row>
    <row r="28" spans="1:5" ht="11.25">
      <c r="A28" s="106" t="s">
        <v>101</v>
      </c>
      <c r="B28" s="133">
        <v>1</v>
      </c>
      <c r="C28" s="133">
        <v>1</v>
      </c>
      <c r="D28" s="133">
        <v>1</v>
      </c>
      <c r="E28" s="133">
        <v>1</v>
      </c>
    </row>
    <row r="29" spans="1:5" ht="11.25">
      <c r="A29" s="106" t="s">
        <v>202</v>
      </c>
      <c r="B29" s="133">
        <v>0.08522727272727272</v>
      </c>
      <c r="C29" s="133">
        <v>0.08522727272727272</v>
      </c>
      <c r="D29" s="133">
        <v>0.08522727272727272</v>
      </c>
      <c r="E29" s="133">
        <v>0.08522727272727272</v>
      </c>
    </row>
    <row r="30" spans="1:5" ht="11.25">
      <c r="A30" s="106" t="s">
        <v>204</v>
      </c>
      <c r="B30" s="133">
        <v>0.07681159420289856</v>
      </c>
      <c r="C30" s="133">
        <v>0.07681159420289856</v>
      </c>
      <c r="D30" s="133">
        <v>0.07681159420289856</v>
      </c>
      <c r="E30" s="133">
        <v>0.07681159420289856</v>
      </c>
    </row>
    <row r="31" spans="1:5" ht="11.25">
      <c r="A31" s="106" t="s">
        <v>180</v>
      </c>
      <c r="B31" s="133">
        <v>0.9149070280491648</v>
      </c>
      <c r="C31" s="133">
        <v>0.9149070280491648</v>
      </c>
      <c r="D31" s="133">
        <v>0.9149070280491648</v>
      </c>
      <c r="E31" s="133">
        <v>0.9149070280491648</v>
      </c>
    </row>
    <row r="32" spans="1:5" ht="11.25">
      <c r="A32" s="106" t="s">
        <v>132</v>
      </c>
      <c r="B32" s="133">
        <v>0.9652479058184288</v>
      </c>
      <c r="C32" s="133">
        <v>0.9652479058184288</v>
      </c>
      <c r="D32" s="133">
        <v>0.9652479058184288</v>
      </c>
      <c r="E32" s="133">
        <v>0.9652479058184288</v>
      </c>
    </row>
    <row r="33" spans="1:5" ht="11.25">
      <c r="A33" s="106" t="s">
        <v>134</v>
      </c>
      <c r="B33" s="133">
        <v>0.8829201101928374</v>
      </c>
      <c r="C33" s="133">
        <v>0.8829201101928374</v>
      </c>
      <c r="D33" s="133">
        <v>0.8829201101928374</v>
      </c>
      <c r="E33" s="133">
        <v>0.8829201101928374</v>
      </c>
    </row>
    <row r="34" spans="1:5" ht="11.25">
      <c r="A34" s="106" t="s">
        <v>119</v>
      </c>
      <c r="B34" s="133">
        <v>0.0413564929693962</v>
      </c>
      <c r="C34" s="133">
        <v>0.0413564929693962</v>
      </c>
      <c r="D34" s="133">
        <v>0.04218362282878412</v>
      </c>
      <c r="E34" s="133">
        <v>0.04218362282878412</v>
      </c>
    </row>
    <row r="35" spans="1:5" ht="11.25">
      <c r="A35" s="106" t="s">
        <v>182</v>
      </c>
      <c r="B35" s="133">
        <v>0.9746376811594203</v>
      </c>
      <c r="C35" s="133">
        <v>0.9746376811594203</v>
      </c>
      <c r="D35" s="133">
        <v>0.9746376811594203</v>
      </c>
      <c r="E35" s="133">
        <v>0.9746376811594203</v>
      </c>
    </row>
    <row r="36" spans="1:5" ht="11.25">
      <c r="A36" s="106" t="s">
        <v>103</v>
      </c>
      <c r="B36" s="133">
        <v>0.9469557760627221</v>
      </c>
      <c r="C36" s="133">
        <v>0.9469557760627221</v>
      </c>
      <c r="D36" s="133">
        <v>0.9469557760627221</v>
      </c>
      <c r="E36" s="133">
        <v>0.9469557760627221</v>
      </c>
    </row>
    <row r="37" spans="1:5" ht="11.25">
      <c r="A37" s="106" t="s">
        <v>35</v>
      </c>
      <c r="B37" s="133">
        <v>0.9306122448979591</v>
      </c>
      <c r="C37" s="133">
        <v>0.9306122448979591</v>
      </c>
      <c r="D37" s="133">
        <v>0.9306122448979591</v>
      </c>
      <c r="E37" s="133">
        <v>0.9159183673469388</v>
      </c>
    </row>
    <row r="38" spans="1:5" ht="11.25">
      <c r="A38" s="106" t="s">
        <v>37</v>
      </c>
      <c r="B38" s="133">
        <v>1</v>
      </c>
      <c r="C38" s="133">
        <v>1</v>
      </c>
      <c r="D38" s="133">
        <v>1</v>
      </c>
      <c r="E38" s="133">
        <v>1</v>
      </c>
    </row>
    <row r="39" spans="1:5" ht="11.25">
      <c r="A39" s="106" t="s">
        <v>158</v>
      </c>
      <c r="B39" s="133">
        <v>0.964113640139558</v>
      </c>
      <c r="C39" s="133">
        <v>0.964113640139558</v>
      </c>
      <c r="D39" s="133">
        <v>0.964113640139558</v>
      </c>
      <c r="E39" s="133">
        <v>0.964113640139558</v>
      </c>
    </row>
    <row r="40" spans="1:5" ht="11.25">
      <c r="A40" s="106" t="s">
        <v>81</v>
      </c>
      <c r="B40" s="133">
        <v>1</v>
      </c>
      <c r="C40" s="133">
        <v>1</v>
      </c>
      <c r="D40" s="133">
        <v>1</v>
      </c>
      <c r="E40" s="133">
        <v>1</v>
      </c>
    </row>
    <row r="41" spans="1:5" ht="11.25">
      <c r="A41" s="106" t="s">
        <v>121</v>
      </c>
      <c r="B41" s="133">
        <v>0.07416383906931653</v>
      </c>
      <c r="C41" s="133">
        <v>0.07416383906931653</v>
      </c>
      <c r="D41" s="133">
        <v>0.07416383906931653</v>
      </c>
      <c r="E41" s="133">
        <v>0.07416383906931653</v>
      </c>
    </row>
    <row r="42" spans="1:5" ht="11.25">
      <c r="A42" s="106" t="s">
        <v>39</v>
      </c>
      <c r="B42" s="133">
        <v>0.0639618138424821</v>
      </c>
      <c r="C42" s="133">
        <v>0.0639618138424821</v>
      </c>
      <c r="D42" s="133">
        <v>0.0639618138424821</v>
      </c>
      <c r="E42" s="133">
        <v>0.0639618138424821</v>
      </c>
    </row>
    <row r="43" spans="1:5" ht="11.25">
      <c r="A43" s="106" t="s">
        <v>160</v>
      </c>
      <c r="B43" s="133">
        <v>1</v>
      </c>
      <c r="C43" s="133">
        <v>1</v>
      </c>
      <c r="D43" s="133">
        <v>1</v>
      </c>
      <c r="E43" s="133">
        <v>1</v>
      </c>
    </row>
    <row r="44" spans="1:5" ht="11.25">
      <c r="A44" s="106" t="s">
        <v>88</v>
      </c>
      <c r="B44" s="133">
        <v>1</v>
      </c>
      <c r="C44" s="133">
        <v>1</v>
      </c>
      <c r="D44" s="133">
        <v>1</v>
      </c>
      <c r="E44" s="133">
        <v>1</v>
      </c>
    </row>
    <row r="45" spans="1:5" ht="11.25">
      <c r="A45" s="106" t="s">
        <v>41</v>
      </c>
      <c r="B45" s="133">
        <v>0.0701219512195122</v>
      </c>
      <c r="C45" s="133">
        <v>0.0701219512195122</v>
      </c>
      <c r="D45" s="133">
        <v>0.0701219512195122</v>
      </c>
      <c r="E45" s="133">
        <v>0.0701219512195122</v>
      </c>
    </row>
    <row r="46" spans="1:5" ht="11.25">
      <c r="A46" s="106" t="s">
        <v>136</v>
      </c>
      <c r="B46" s="133">
        <v>0.07099879663056559</v>
      </c>
      <c r="C46" s="133">
        <v>0.07099879663056559</v>
      </c>
      <c r="D46" s="133">
        <v>0.07099879663056559</v>
      </c>
      <c r="E46" s="133">
        <v>0.07099879663056559</v>
      </c>
    </row>
    <row r="47" spans="1:5" ht="11.25">
      <c r="A47" s="106" t="s">
        <v>123</v>
      </c>
      <c r="B47" s="133">
        <v>0.08821635544108178</v>
      </c>
      <c r="C47" s="133">
        <v>0.08821635544108178</v>
      </c>
      <c r="D47" s="133">
        <v>0.08821635544108178</v>
      </c>
      <c r="E47" s="133">
        <v>0.08821635544108178</v>
      </c>
    </row>
    <row r="48" spans="1:5" ht="11.25">
      <c r="A48" s="106" t="s">
        <v>184</v>
      </c>
      <c r="B48" s="133">
        <v>0.0675990675990676</v>
      </c>
      <c r="C48" s="133">
        <v>0.0675990675990676</v>
      </c>
      <c r="D48" s="133">
        <v>0.0675990675990676</v>
      </c>
      <c r="E48" s="133">
        <v>0.0675990675990676</v>
      </c>
    </row>
    <row r="49" spans="1:5" ht="11.25">
      <c r="A49" s="116" t="s">
        <v>429</v>
      </c>
      <c r="B49" s="131">
        <v>0.6483024184452456</v>
      </c>
      <c r="C49" s="131">
        <v>0.6483142910286802</v>
      </c>
      <c r="D49" s="131">
        <v>0.6457577280624339</v>
      </c>
      <c r="E49" s="131">
        <v>0.6459793496198795</v>
      </c>
    </row>
    <row r="50" spans="1:5" ht="22.5">
      <c r="A50" s="110" t="s">
        <v>430</v>
      </c>
      <c r="B50" s="275">
        <v>0</v>
      </c>
      <c r="C50" s="275"/>
      <c r="D50" s="275"/>
      <c r="E50" s="275"/>
    </row>
    <row r="51" spans="1:5" ht="28.5" customHeight="1">
      <c r="A51" s="250"/>
      <c r="B51" s="276" t="s">
        <v>911</v>
      </c>
      <c r="C51" s="277"/>
      <c r="D51" s="277"/>
      <c r="E51" s="278"/>
    </row>
  </sheetData>
  <sheetProtection/>
  <mergeCells count="2">
    <mergeCell ref="B50:E50"/>
    <mergeCell ref="B51:E51"/>
  </mergeCells>
  <printOptions/>
  <pageMargins left="0.7" right="0.7" top="0.75" bottom="0.75" header="0.3" footer="0.3"/>
  <pageSetup orientation="portrait" paperSize="9"/>
  <ignoredErrors>
    <ignoredError sqref="A4:A48" numberStoredAsText="1"/>
  </ignoredErrors>
</worksheet>
</file>

<file path=xl/worksheets/sheet25.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11.421875" defaultRowHeight="15"/>
  <cols>
    <col min="1" max="1" width="12.421875" style="2" customWidth="1"/>
    <col min="2" max="4" width="11.421875" style="2" customWidth="1"/>
    <col min="5" max="5" width="14.00390625" style="2" customWidth="1"/>
    <col min="6" max="16384" width="11.421875" style="2" customWidth="1"/>
  </cols>
  <sheetData>
    <row r="1" ht="11.25">
      <c r="A1" s="49" t="s">
        <v>846</v>
      </c>
    </row>
    <row r="3" spans="1:5" ht="33.75">
      <c r="A3" s="105" t="s">
        <v>700</v>
      </c>
      <c r="B3" s="115" t="s">
        <v>794</v>
      </c>
      <c r="C3" s="115" t="s">
        <v>796</v>
      </c>
      <c r="D3" s="115" t="s">
        <v>467</v>
      </c>
      <c r="E3" s="115" t="s">
        <v>797</v>
      </c>
    </row>
    <row r="4" spans="1:5" ht="11.25">
      <c r="A4" s="106" t="s">
        <v>46</v>
      </c>
      <c r="B4" s="133">
        <v>0.10735351946519858</v>
      </c>
      <c r="C4" s="107">
        <v>0.10735351946519858</v>
      </c>
      <c r="D4" s="133">
        <v>0.10735351946519858</v>
      </c>
      <c r="E4" s="133">
        <v>0.10735351946519858</v>
      </c>
    </row>
    <row r="5" spans="1:5" ht="11.25">
      <c r="A5" s="106" t="s">
        <v>420</v>
      </c>
      <c r="B5" s="133">
        <v>1</v>
      </c>
      <c r="C5" s="107">
        <v>1</v>
      </c>
      <c r="D5" s="133">
        <v>1</v>
      </c>
      <c r="E5" s="133">
        <v>1</v>
      </c>
    </row>
    <row r="6" spans="1:5" ht="11.25">
      <c r="A6" s="106" t="s">
        <v>421</v>
      </c>
      <c r="B6" s="133">
        <v>1</v>
      </c>
      <c r="C6" s="107">
        <v>1</v>
      </c>
      <c r="D6" s="133">
        <v>1</v>
      </c>
      <c r="E6" s="133">
        <v>1</v>
      </c>
    </row>
    <row r="7" spans="1:5" ht="11.25">
      <c r="A7" s="106" t="s">
        <v>92</v>
      </c>
      <c r="B7" s="133">
        <v>1</v>
      </c>
      <c r="C7" s="107">
        <v>1</v>
      </c>
      <c r="D7" s="133">
        <v>1</v>
      </c>
      <c r="E7" s="133">
        <v>1</v>
      </c>
    </row>
    <row r="8" spans="1:5" ht="11.25">
      <c r="A8" s="106" t="s">
        <v>65</v>
      </c>
      <c r="B8" s="133">
        <v>0.9353309311587331</v>
      </c>
      <c r="C8" s="107">
        <v>0.9353309311587331</v>
      </c>
      <c r="D8" s="133">
        <v>0.9353309311587331</v>
      </c>
      <c r="E8" s="133">
        <v>0.9353309311587331</v>
      </c>
    </row>
    <row r="9" spans="1:5" ht="11.25">
      <c r="A9" s="106" t="s">
        <v>67</v>
      </c>
      <c r="B9" s="133">
        <v>1</v>
      </c>
      <c r="C9" s="107">
        <v>1</v>
      </c>
      <c r="D9" s="133">
        <v>1</v>
      </c>
      <c r="E9" s="133">
        <v>1</v>
      </c>
    </row>
    <row r="10" spans="1:5" ht="11.25">
      <c r="A10" s="106" t="s">
        <v>105</v>
      </c>
      <c r="B10" s="133">
        <v>0.929676221901423</v>
      </c>
      <c r="C10" s="107">
        <v>0.929676221901423</v>
      </c>
      <c r="D10" s="133">
        <v>0.929676221901423</v>
      </c>
      <c r="E10" s="133">
        <v>0.929676221901423</v>
      </c>
    </row>
    <row r="11" spans="1:5" ht="11.25">
      <c r="A11" s="106" t="s">
        <v>69</v>
      </c>
      <c r="B11" s="133">
        <v>1</v>
      </c>
      <c r="C11" s="107">
        <v>1</v>
      </c>
      <c r="D11" s="133">
        <v>1</v>
      </c>
      <c r="E11" s="133">
        <v>1</v>
      </c>
    </row>
    <row r="12" spans="1:5" ht="11.25">
      <c r="A12" s="106" t="s">
        <v>53</v>
      </c>
      <c r="B12" s="133">
        <v>0.08897485493230174</v>
      </c>
      <c r="C12" s="107">
        <v>0.08897485493230174</v>
      </c>
      <c r="D12" s="133">
        <v>0.08897485493230174</v>
      </c>
      <c r="E12" s="133">
        <v>0.08897485493230174</v>
      </c>
    </row>
    <row r="13" spans="1:5" ht="11.25">
      <c r="A13" s="106" t="s">
        <v>60</v>
      </c>
      <c r="B13" s="133">
        <v>1</v>
      </c>
      <c r="C13" s="107">
        <v>1</v>
      </c>
      <c r="D13" s="133">
        <v>1</v>
      </c>
      <c r="E13" s="133">
        <v>1</v>
      </c>
    </row>
    <row r="14" spans="1:5" ht="11.25">
      <c r="A14" s="106" t="s">
        <v>422</v>
      </c>
      <c r="B14" s="133">
        <v>0.7429604261796042</v>
      </c>
      <c r="C14" s="107">
        <v>0.7429604261796042</v>
      </c>
      <c r="D14" s="133">
        <v>0.7429604261796042</v>
      </c>
      <c r="E14" s="133">
        <v>0.7429604261796042</v>
      </c>
    </row>
    <row r="15" spans="1:5" ht="11.25">
      <c r="A15" s="106" t="s">
        <v>48</v>
      </c>
      <c r="B15" s="133">
        <v>0.07177814029363784</v>
      </c>
      <c r="C15" s="107">
        <v>0.07177814029363784</v>
      </c>
      <c r="D15" s="133">
        <v>0.07177814029363784</v>
      </c>
      <c r="E15" s="133">
        <v>0.07177814029363784</v>
      </c>
    </row>
    <row r="16" spans="1:5" ht="11.25">
      <c r="A16" s="106" t="s">
        <v>62</v>
      </c>
      <c r="B16" s="133">
        <v>1</v>
      </c>
      <c r="C16" s="107">
        <v>1</v>
      </c>
      <c r="D16" s="133">
        <v>1</v>
      </c>
      <c r="E16" s="133">
        <v>1</v>
      </c>
    </row>
    <row r="17" spans="1:5" ht="11.25">
      <c r="A17" s="106" t="s">
        <v>138</v>
      </c>
      <c r="B17" s="133">
        <v>0.06754530477759473</v>
      </c>
      <c r="C17" s="107">
        <v>0.06754530477759473</v>
      </c>
      <c r="D17" s="133">
        <v>0.06754530477759473</v>
      </c>
      <c r="E17" s="133">
        <v>0.06754530477759473</v>
      </c>
    </row>
    <row r="18" spans="1:5" ht="11.25">
      <c r="A18" s="106" t="s">
        <v>186</v>
      </c>
      <c r="B18" s="133">
        <v>1</v>
      </c>
      <c r="C18" s="107">
        <v>1</v>
      </c>
      <c r="D18" s="133">
        <v>1</v>
      </c>
      <c r="E18" s="133">
        <v>1</v>
      </c>
    </row>
    <row r="19" spans="1:5" ht="11.25">
      <c r="A19" s="106" t="s">
        <v>74</v>
      </c>
      <c r="B19" s="133">
        <v>0.06902086677367576</v>
      </c>
      <c r="C19" s="107">
        <v>0.06902086677367576</v>
      </c>
      <c r="D19" s="133">
        <v>0.06902086677367576</v>
      </c>
      <c r="E19" s="133">
        <v>0.06902086677367576</v>
      </c>
    </row>
    <row r="20" spans="1:5" ht="11.25">
      <c r="A20" s="106" t="s">
        <v>76</v>
      </c>
      <c r="B20" s="133">
        <v>0.17290383704405496</v>
      </c>
      <c r="C20" s="107">
        <v>0.17290383704405496</v>
      </c>
      <c r="D20" s="133">
        <v>0.10326859308384652</v>
      </c>
      <c r="E20" s="133">
        <v>0.17290383704405496</v>
      </c>
    </row>
    <row r="21" spans="1:5" ht="11.25">
      <c r="A21" s="106" t="s">
        <v>162</v>
      </c>
      <c r="B21" s="133">
        <v>1</v>
      </c>
      <c r="C21" s="133">
        <v>1</v>
      </c>
      <c r="D21" s="133">
        <v>1</v>
      </c>
      <c r="E21" s="133">
        <v>1</v>
      </c>
    </row>
    <row r="22" spans="1:5" ht="11.25">
      <c r="A22" s="106" t="s">
        <v>83</v>
      </c>
      <c r="B22" s="133">
        <v>0.07021517553793885</v>
      </c>
      <c r="C22" s="107">
        <v>0.07021517553793885</v>
      </c>
      <c r="D22" s="133">
        <v>0.07021517553793885</v>
      </c>
      <c r="E22" s="133">
        <v>0.07021517553793885</v>
      </c>
    </row>
    <row r="23" spans="1:5" ht="11.25">
      <c r="A23" s="106" t="s">
        <v>55</v>
      </c>
      <c r="B23" s="133">
        <v>0</v>
      </c>
      <c r="C23" s="107">
        <v>0.001863932898415657</v>
      </c>
      <c r="D23" s="133">
        <v>0</v>
      </c>
      <c r="E23" s="133">
        <v>0</v>
      </c>
    </row>
    <row r="24" spans="1:5" ht="11.25">
      <c r="A24" s="106" t="s">
        <v>94</v>
      </c>
      <c r="B24" s="133">
        <v>0.467210209145693</v>
      </c>
      <c r="C24" s="107">
        <v>0.467210209145693</v>
      </c>
      <c r="D24" s="133">
        <v>0.4197093229351294</v>
      </c>
      <c r="E24" s="133">
        <v>0.467210209145693</v>
      </c>
    </row>
    <row r="25" spans="1:5" ht="11.25">
      <c r="A25" s="106" t="s">
        <v>164</v>
      </c>
      <c r="B25" s="133">
        <v>0.048677884615384616</v>
      </c>
      <c r="C25" s="107">
        <v>0.048677884615384616</v>
      </c>
      <c r="D25" s="133">
        <v>0.048677884615384616</v>
      </c>
      <c r="E25" s="133">
        <v>0.048677884615384616</v>
      </c>
    </row>
    <row r="26" spans="1:5" ht="11.25">
      <c r="A26" s="106" t="s">
        <v>166</v>
      </c>
      <c r="B26" s="133">
        <v>1</v>
      </c>
      <c r="C26" s="107">
        <v>1</v>
      </c>
      <c r="D26" s="133">
        <v>1</v>
      </c>
      <c r="E26" s="133">
        <v>1</v>
      </c>
    </row>
    <row r="27" spans="1:5" ht="11.25">
      <c r="A27" s="106" t="s">
        <v>423</v>
      </c>
      <c r="B27" s="133">
        <v>1</v>
      </c>
      <c r="C27" s="107">
        <v>1</v>
      </c>
      <c r="D27" s="133">
        <v>1</v>
      </c>
      <c r="E27" s="133">
        <v>1</v>
      </c>
    </row>
    <row r="28" spans="1:5" ht="11.25">
      <c r="A28" s="106" t="s">
        <v>28</v>
      </c>
      <c r="B28" s="133">
        <v>0.08850645359557467</v>
      </c>
      <c r="C28" s="107">
        <v>0.08850645359557467</v>
      </c>
      <c r="D28" s="133">
        <v>0.08850645359557467</v>
      </c>
      <c r="E28" s="133">
        <v>0.08850645359557467</v>
      </c>
    </row>
    <row r="29" spans="1:5" ht="11.25">
      <c r="A29" s="106" t="s">
        <v>830</v>
      </c>
      <c r="B29" s="133">
        <v>1</v>
      </c>
      <c r="C29" s="107">
        <v>1</v>
      </c>
      <c r="D29" s="133">
        <v>1</v>
      </c>
      <c r="E29" s="133">
        <v>1</v>
      </c>
    </row>
    <row r="30" spans="1:5" ht="11.25">
      <c r="A30" s="106" t="s">
        <v>424</v>
      </c>
      <c r="B30" s="133">
        <v>1</v>
      </c>
      <c r="C30" s="107">
        <v>1</v>
      </c>
      <c r="D30" s="133">
        <v>1</v>
      </c>
      <c r="E30" s="133">
        <v>1</v>
      </c>
    </row>
    <row r="31" spans="1:5" ht="11.25">
      <c r="A31" s="106" t="s">
        <v>112</v>
      </c>
      <c r="B31" s="133">
        <v>0.08947885939036382</v>
      </c>
      <c r="C31" s="107">
        <v>0.08947885939036382</v>
      </c>
      <c r="D31" s="133">
        <v>0.08947885939036382</v>
      </c>
      <c r="E31" s="133">
        <v>0.08947885939036382</v>
      </c>
    </row>
    <row r="32" spans="1:5" ht="11.25">
      <c r="A32" s="106" t="s">
        <v>425</v>
      </c>
      <c r="B32" s="133">
        <v>0.08006198347107438</v>
      </c>
      <c r="C32" s="107">
        <v>0.08006198347107438</v>
      </c>
      <c r="D32" s="133">
        <v>0.08006198347107438</v>
      </c>
      <c r="E32" s="133">
        <v>0.08006198347107438</v>
      </c>
    </row>
    <row r="33" spans="1:5" ht="11.25">
      <c r="A33" s="106" t="s">
        <v>140</v>
      </c>
      <c r="B33" s="133">
        <v>1</v>
      </c>
      <c r="C33" s="107">
        <v>1</v>
      </c>
      <c r="D33" s="133">
        <v>1</v>
      </c>
      <c r="E33" s="133">
        <v>1</v>
      </c>
    </row>
    <row r="34" spans="1:5" ht="11.25">
      <c r="A34" s="106" t="s">
        <v>142</v>
      </c>
      <c r="B34" s="133">
        <v>0.054133858267716536</v>
      </c>
      <c r="C34" s="107">
        <v>0.054133858267716536</v>
      </c>
      <c r="D34" s="133">
        <v>0.054133858267716536</v>
      </c>
      <c r="E34" s="133">
        <v>0.054133858267716536</v>
      </c>
    </row>
    <row r="35" spans="1:5" ht="11.25">
      <c r="A35" s="106" t="s">
        <v>197</v>
      </c>
      <c r="B35" s="133">
        <v>0.06535659085890926</v>
      </c>
      <c r="C35" s="107">
        <v>0.06535659085890926</v>
      </c>
      <c r="D35" s="133">
        <v>0.06535659085890926</v>
      </c>
      <c r="E35" s="133">
        <v>0.06535659085890926</v>
      </c>
    </row>
    <row r="36" spans="1:5" ht="11.25">
      <c r="A36" s="106" t="s">
        <v>199</v>
      </c>
      <c r="B36" s="133">
        <v>1</v>
      </c>
      <c r="C36" s="107">
        <v>1</v>
      </c>
      <c r="D36" s="133">
        <v>1</v>
      </c>
      <c r="E36" s="133">
        <v>1</v>
      </c>
    </row>
    <row r="37" spans="1:5" ht="11.25">
      <c r="A37" s="106" t="s">
        <v>96</v>
      </c>
      <c r="B37" s="133">
        <v>0.06392516078737089</v>
      </c>
      <c r="C37" s="107">
        <v>0.06392516078737089</v>
      </c>
      <c r="D37" s="133">
        <v>0.06392516078737089</v>
      </c>
      <c r="E37" s="133">
        <v>0.06392516078737089</v>
      </c>
    </row>
    <row r="38" spans="1:5" ht="11.25">
      <c r="A38" s="106" t="s">
        <v>114</v>
      </c>
      <c r="B38" s="133">
        <v>0.06597600872410032</v>
      </c>
      <c r="C38" s="107">
        <v>0.06597600872410032</v>
      </c>
      <c r="D38" s="133">
        <v>0.06597600872410032</v>
      </c>
      <c r="E38" s="133">
        <v>0.06597600872410032</v>
      </c>
    </row>
    <row r="39" spans="1:5" ht="11.25">
      <c r="A39" s="106" t="s">
        <v>149</v>
      </c>
      <c r="B39" s="133">
        <v>0.06672192291753004</v>
      </c>
      <c r="C39" s="107">
        <v>0.06672192291753004</v>
      </c>
      <c r="D39" s="133">
        <v>0.06672192291753004</v>
      </c>
      <c r="E39" s="133">
        <v>0.06672192291753004</v>
      </c>
    </row>
    <row r="40" spans="1:5" ht="11.25">
      <c r="A40" s="106" t="s">
        <v>71</v>
      </c>
      <c r="B40" s="133">
        <v>0.9009584664536742</v>
      </c>
      <c r="C40" s="107">
        <v>0.9009584664536742</v>
      </c>
      <c r="D40" s="133">
        <v>0.9009584664536742</v>
      </c>
      <c r="E40" s="133">
        <v>0.9009584664536742</v>
      </c>
    </row>
    <row r="41" spans="1:5" ht="11.25">
      <c r="A41" s="106" t="s">
        <v>57</v>
      </c>
      <c r="B41" s="133">
        <v>0.9232625482625483</v>
      </c>
      <c r="C41" s="107">
        <v>0.9232625482625483</v>
      </c>
      <c r="D41" s="133">
        <v>0.9232625482625483</v>
      </c>
      <c r="E41" s="133">
        <v>0.9232625482625483</v>
      </c>
    </row>
    <row r="42" spans="1:5" ht="11.25">
      <c r="A42" s="106" t="s">
        <v>85</v>
      </c>
      <c r="B42" s="133">
        <v>0.036346691519105315</v>
      </c>
      <c r="C42" s="107">
        <v>0.036346691519105315</v>
      </c>
      <c r="D42" s="133">
        <v>0.036346691519105315</v>
      </c>
      <c r="E42" s="133">
        <v>0.036346691519105315</v>
      </c>
    </row>
    <row r="43" spans="1:5" ht="11.25">
      <c r="A43" s="106" t="s">
        <v>426</v>
      </c>
      <c r="B43" s="133">
        <v>0.07648571815351293</v>
      </c>
      <c r="C43" s="107">
        <v>0.07648571815351293</v>
      </c>
      <c r="D43" s="133">
        <v>0.07648571815351293</v>
      </c>
      <c r="E43" s="133">
        <v>0.07648571815351293</v>
      </c>
    </row>
    <row r="44" spans="1:5" ht="11.25">
      <c r="A44" s="106" t="s">
        <v>427</v>
      </c>
      <c r="B44" s="133">
        <v>1</v>
      </c>
      <c r="C44" s="107">
        <v>1</v>
      </c>
      <c r="D44" s="133">
        <v>1</v>
      </c>
      <c r="E44" s="133">
        <v>1</v>
      </c>
    </row>
    <row r="45" spans="1:5" ht="11.25">
      <c r="A45" s="106" t="s">
        <v>472</v>
      </c>
      <c r="B45" s="133">
        <v>1</v>
      </c>
      <c r="C45" s="107">
        <v>1</v>
      </c>
      <c r="D45" s="133">
        <v>1</v>
      </c>
      <c r="E45" s="133">
        <v>1</v>
      </c>
    </row>
    <row r="46" spans="1:5" ht="11.25">
      <c r="A46" s="106" t="s">
        <v>428</v>
      </c>
      <c r="B46" s="133">
        <v>0.8053892215568862</v>
      </c>
      <c r="C46" s="107">
        <v>0.8053892215568862</v>
      </c>
      <c r="D46" s="133">
        <v>0.8053892215568862</v>
      </c>
      <c r="E46" s="133">
        <v>0.8053892215568862</v>
      </c>
    </row>
    <row r="47" spans="1:5" ht="11.25">
      <c r="A47" s="106" t="s">
        <v>207</v>
      </c>
      <c r="B47" s="133">
        <v>0.04339378238341969</v>
      </c>
      <c r="C47" s="107">
        <v>0.04339378238341969</v>
      </c>
      <c r="D47" s="133">
        <v>0.04339378238341969</v>
      </c>
      <c r="E47" s="133">
        <v>0.04339378238341969</v>
      </c>
    </row>
    <row r="48" spans="1:5" ht="11.25">
      <c r="A48" s="106" t="s">
        <v>209</v>
      </c>
      <c r="B48" s="133">
        <v>1</v>
      </c>
      <c r="C48" s="107">
        <v>1</v>
      </c>
      <c r="D48" s="133">
        <v>1</v>
      </c>
      <c r="E48" s="133">
        <v>1</v>
      </c>
    </row>
    <row r="49" spans="1:5" ht="11.25">
      <c r="A49" s="106" t="s">
        <v>213</v>
      </c>
      <c r="B49" s="133">
        <v>1</v>
      </c>
      <c r="C49" s="107">
        <v>1</v>
      </c>
      <c r="D49" s="133">
        <v>1</v>
      </c>
      <c r="E49" s="133">
        <v>1</v>
      </c>
    </row>
    <row r="50" spans="1:5" ht="11.25">
      <c r="A50" s="116" t="s">
        <v>429</v>
      </c>
      <c r="B50" s="131">
        <v>0.6483024184452456</v>
      </c>
      <c r="C50" s="113">
        <v>0.6483142910286802</v>
      </c>
      <c r="D50" s="131">
        <v>0.6457577280624339</v>
      </c>
      <c r="E50" s="131">
        <v>0.6459793496198795</v>
      </c>
    </row>
    <row r="51" spans="1:5" ht="22.5">
      <c r="A51" s="110" t="s">
        <v>430</v>
      </c>
      <c r="B51" s="275">
        <v>0</v>
      </c>
      <c r="C51" s="275"/>
      <c r="D51" s="275"/>
      <c r="E51" s="275"/>
    </row>
    <row r="52" spans="1:10" ht="24" customHeight="1">
      <c r="A52" s="250"/>
      <c r="B52" s="276" t="s">
        <v>911</v>
      </c>
      <c r="C52" s="277"/>
      <c r="D52" s="277"/>
      <c r="E52" s="278"/>
      <c r="F52" s="241"/>
      <c r="G52" s="242"/>
      <c r="H52" s="242"/>
      <c r="I52" s="242"/>
      <c r="J52" s="254"/>
    </row>
  </sheetData>
  <sheetProtection/>
  <mergeCells count="2">
    <mergeCell ref="B51:E51"/>
    <mergeCell ref="B52:E52"/>
  </mergeCells>
  <printOptions/>
  <pageMargins left="0.7" right="0.7" top="0.75" bottom="0.75" header="0.3" footer="0.3"/>
  <pageSetup orientation="portrait" paperSize="9"/>
  <ignoredErrors>
    <ignoredError sqref="A4:A49" numberStoredAsText="1"/>
  </ignoredErrors>
</worksheet>
</file>

<file path=xl/worksheets/sheet26.xml><?xml version="1.0" encoding="utf-8"?>
<worksheet xmlns="http://schemas.openxmlformats.org/spreadsheetml/2006/main" xmlns:r="http://schemas.openxmlformats.org/officeDocument/2006/relationships">
  <dimension ref="A1:AU550"/>
  <sheetViews>
    <sheetView zoomScalePageLayoutView="0" workbookViewId="0" topLeftCell="A1">
      <selection activeCell="A1" sqref="A1:E1"/>
    </sheetView>
  </sheetViews>
  <sheetFormatPr defaultColWidth="11.421875" defaultRowHeight="15"/>
  <cols>
    <col min="1" max="1" width="24.140625" style="8" customWidth="1"/>
    <col min="2" max="2" width="13.140625" style="8" customWidth="1"/>
    <col min="3" max="3" width="16.28125" style="8" customWidth="1"/>
    <col min="4" max="4" width="8.8515625" style="8" customWidth="1"/>
    <col min="5" max="5" width="44.57421875" style="8" customWidth="1"/>
    <col min="6" max="6" width="9.8515625" style="8" customWidth="1"/>
    <col min="7" max="7" width="10.8515625" style="8" customWidth="1"/>
    <col min="8" max="8" width="12.7109375" style="8" customWidth="1"/>
    <col min="9" max="9" width="14.7109375" style="8" customWidth="1"/>
    <col min="10" max="16384" width="11.421875" style="8" customWidth="1"/>
  </cols>
  <sheetData>
    <row r="1" spans="1:5" s="27" customFormat="1" ht="15" customHeight="1">
      <c r="A1" s="293" t="s">
        <v>773</v>
      </c>
      <c r="B1" s="293"/>
      <c r="C1" s="293"/>
      <c r="D1" s="293"/>
      <c r="E1" s="293"/>
    </row>
    <row r="3" spans="1:9" s="29" customFormat="1" ht="33.75">
      <c r="A3" s="199" t="s">
        <v>473</v>
      </c>
      <c r="B3" s="201" t="s">
        <v>474</v>
      </c>
      <c r="C3" s="295" t="s">
        <v>475</v>
      </c>
      <c r="D3" s="296"/>
      <c r="E3" s="295" t="s">
        <v>476</v>
      </c>
      <c r="F3" s="296"/>
      <c r="G3" s="297" t="s">
        <v>477</v>
      </c>
      <c r="H3" s="298"/>
      <c r="I3" s="201" t="s">
        <v>478</v>
      </c>
    </row>
    <row r="4" spans="1:9" s="29" customFormat="1" ht="22.5">
      <c r="A4" s="202"/>
      <c r="B4" s="200" t="s">
        <v>479</v>
      </c>
      <c r="C4" s="200"/>
      <c r="D4" s="200" t="s">
        <v>479</v>
      </c>
      <c r="E4" s="200"/>
      <c r="F4" s="201" t="s">
        <v>480</v>
      </c>
      <c r="G4" s="200"/>
      <c r="H4" s="201" t="s">
        <v>480</v>
      </c>
      <c r="I4" s="200" t="s">
        <v>479</v>
      </c>
    </row>
    <row r="5" spans="1:9" s="29" customFormat="1" ht="11.25">
      <c r="A5" s="200"/>
      <c r="B5" s="200">
        <v>2011</v>
      </c>
      <c r="C5" s="200" t="s">
        <v>481</v>
      </c>
      <c r="D5" s="200">
        <v>2011</v>
      </c>
      <c r="E5" s="200" t="s">
        <v>481</v>
      </c>
      <c r="F5" s="200">
        <v>2011</v>
      </c>
      <c r="G5" s="200" t="s">
        <v>481</v>
      </c>
      <c r="H5" s="200">
        <v>2011</v>
      </c>
      <c r="I5" s="200">
        <v>2011</v>
      </c>
    </row>
    <row r="6" spans="1:47" ht="11.25">
      <c r="A6" s="120" t="s">
        <v>397</v>
      </c>
      <c r="B6" s="121">
        <v>0.00014247100121500544</v>
      </c>
      <c r="C6" s="154"/>
      <c r="D6" s="129"/>
      <c r="E6" s="154"/>
      <c r="F6" s="129"/>
      <c r="G6" s="154"/>
      <c r="H6" s="129"/>
      <c r="I6" s="123">
        <v>0.00014247100121500544</v>
      </c>
      <c r="J6" s="30"/>
      <c r="K6" s="30"/>
      <c r="L6" s="30"/>
      <c r="M6" s="30"/>
      <c r="N6" s="30"/>
      <c r="O6" s="30"/>
      <c r="P6" s="30"/>
      <c r="Q6" s="30"/>
      <c r="R6" s="30"/>
      <c r="S6" s="30"/>
      <c r="T6" s="30"/>
      <c r="U6" s="30"/>
      <c r="V6" s="30"/>
      <c r="W6" s="30"/>
      <c r="X6" s="30"/>
      <c r="Y6" s="30"/>
      <c r="Z6" s="31"/>
      <c r="AA6" s="31"/>
      <c r="AB6" s="31"/>
      <c r="AC6" s="31"/>
      <c r="AD6" s="31"/>
      <c r="AE6" s="31"/>
      <c r="AF6" s="31"/>
      <c r="AG6" s="31"/>
      <c r="AH6" s="31"/>
      <c r="AI6" s="31"/>
      <c r="AJ6" s="31"/>
      <c r="AK6" s="31"/>
      <c r="AL6" s="31"/>
      <c r="AM6" s="31"/>
      <c r="AN6" s="31"/>
      <c r="AO6" s="31"/>
      <c r="AP6" s="31"/>
      <c r="AQ6" s="31"/>
      <c r="AR6" s="31"/>
      <c r="AS6" s="31"/>
      <c r="AT6" s="31"/>
      <c r="AU6" s="31"/>
    </row>
    <row r="7" spans="1:47" ht="11.25">
      <c r="A7" s="120" t="s">
        <v>398</v>
      </c>
      <c r="B7" s="121">
        <v>0</v>
      </c>
      <c r="C7" s="154"/>
      <c r="D7" s="129"/>
      <c r="E7" s="154"/>
      <c r="F7" s="123"/>
      <c r="G7" s="154"/>
      <c r="H7" s="129"/>
      <c r="I7" s="123">
        <v>0</v>
      </c>
      <c r="J7" s="30"/>
      <c r="K7" s="30"/>
      <c r="L7" s="30"/>
      <c r="M7" s="30"/>
      <c r="N7" s="30"/>
      <c r="O7" s="30"/>
      <c r="P7" s="30"/>
      <c r="Q7" s="30"/>
      <c r="R7" s="30"/>
      <c r="S7" s="30"/>
      <c r="T7" s="30"/>
      <c r="U7" s="30"/>
      <c r="V7" s="30"/>
      <c r="W7" s="30"/>
      <c r="X7" s="30"/>
      <c r="Y7" s="30"/>
      <c r="Z7" s="31"/>
      <c r="AA7" s="31"/>
      <c r="AB7" s="31"/>
      <c r="AC7" s="31"/>
      <c r="AD7" s="31"/>
      <c r="AE7" s="31"/>
      <c r="AF7" s="31"/>
      <c r="AG7" s="31"/>
      <c r="AH7" s="31"/>
      <c r="AI7" s="31"/>
      <c r="AJ7" s="31"/>
      <c r="AK7" s="31"/>
      <c r="AL7" s="31"/>
      <c r="AM7" s="31"/>
      <c r="AN7" s="31"/>
      <c r="AO7" s="31"/>
      <c r="AP7" s="31"/>
      <c r="AQ7" s="31"/>
      <c r="AR7" s="31"/>
      <c r="AS7" s="31"/>
      <c r="AT7" s="31"/>
      <c r="AU7" s="31"/>
    </row>
    <row r="8" spans="1:47" ht="22.5">
      <c r="A8" s="120" t="s">
        <v>399</v>
      </c>
      <c r="B8" s="121">
        <v>0.00195106121108268</v>
      </c>
      <c r="C8" s="154"/>
      <c r="D8" s="123">
        <v>0</v>
      </c>
      <c r="E8" s="124" t="s">
        <v>774</v>
      </c>
      <c r="F8" s="206" t="s">
        <v>874</v>
      </c>
      <c r="G8" s="154"/>
      <c r="H8" s="207"/>
      <c r="I8" s="206" t="s">
        <v>873</v>
      </c>
      <c r="J8" s="30"/>
      <c r="K8" s="30"/>
      <c r="L8" s="30"/>
      <c r="M8" s="30"/>
      <c r="N8" s="30"/>
      <c r="O8" s="30"/>
      <c r="P8" s="30"/>
      <c r="Q8" s="30"/>
      <c r="R8" s="30"/>
      <c r="S8" s="30"/>
      <c r="T8" s="30"/>
      <c r="U8" s="30"/>
      <c r="V8" s="30"/>
      <c r="W8" s="30"/>
      <c r="X8" s="30"/>
      <c r="Y8" s="30"/>
      <c r="Z8" s="31"/>
      <c r="AA8" s="31"/>
      <c r="AB8" s="31"/>
      <c r="AC8" s="31"/>
      <c r="AD8" s="31"/>
      <c r="AE8" s="31"/>
      <c r="AF8" s="31"/>
      <c r="AG8" s="31"/>
      <c r="AH8" s="31"/>
      <c r="AI8" s="31"/>
      <c r="AJ8" s="31"/>
      <c r="AK8" s="31"/>
      <c r="AL8" s="31"/>
      <c r="AM8" s="31"/>
      <c r="AN8" s="31"/>
      <c r="AO8" s="31"/>
      <c r="AP8" s="31"/>
      <c r="AQ8" s="31"/>
      <c r="AR8" s="31"/>
      <c r="AS8" s="31"/>
      <c r="AT8" s="31"/>
      <c r="AU8" s="31"/>
    </row>
    <row r="9" spans="1:47" ht="11.25">
      <c r="A9" s="120" t="s">
        <v>482</v>
      </c>
      <c r="B9" s="121">
        <v>0.11278954262851082</v>
      </c>
      <c r="C9" s="154"/>
      <c r="D9" s="123">
        <v>0.01707673250673769</v>
      </c>
      <c r="E9" s="154"/>
      <c r="F9" s="129"/>
      <c r="G9" s="154"/>
      <c r="H9" s="129"/>
      <c r="I9" s="123">
        <v>0.09571281012177313</v>
      </c>
      <c r="J9" s="30"/>
      <c r="K9" s="30"/>
      <c r="L9" s="30"/>
      <c r="M9" s="30"/>
      <c r="N9" s="30"/>
      <c r="O9" s="30"/>
      <c r="P9" s="30"/>
      <c r="Q9" s="30"/>
      <c r="R9" s="30"/>
      <c r="S9" s="30"/>
      <c r="T9" s="30"/>
      <c r="U9" s="30"/>
      <c r="V9" s="30"/>
      <c r="W9" s="30"/>
      <c r="X9" s="30"/>
      <c r="Y9" s="30"/>
      <c r="Z9" s="31"/>
      <c r="AA9" s="31"/>
      <c r="AB9" s="31"/>
      <c r="AC9" s="31"/>
      <c r="AD9" s="31"/>
      <c r="AE9" s="31"/>
      <c r="AF9" s="31"/>
      <c r="AG9" s="31"/>
      <c r="AH9" s="31"/>
      <c r="AI9" s="31"/>
      <c r="AJ9" s="31"/>
      <c r="AK9" s="31"/>
      <c r="AL9" s="31"/>
      <c r="AM9" s="31"/>
      <c r="AN9" s="31"/>
      <c r="AO9" s="31"/>
      <c r="AP9" s="31"/>
      <c r="AQ9" s="31"/>
      <c r="AR9" s="31"/>
      <c r="AS9" s="31"/>
      <c r="AT9" s="31"/>
      <c r="AU9" s="31"/>
    </row>
    <row r="10" spans="1:47" ht="22.5" customHeight="1">
      <c r="A10" s="203" t="s">
        <v>871</v>
      </c>
      <c r="B10" s="121">
        <v>0.051424116382977836</v>
      </c>
      <c r="C10" s="294" t="s">
        <v>483</v>
      </c>
      <c r="D10" s="123">
        <v>0.0045194967607634865</v>
      </c>
      <c r="E10" s="125" t="s">
        <v>725</v>
      </c>
      <c r="F10" s="123">
        <v>0.0036171804197354</v>
      </c>
      <c r="G10" s="126" t="s">
        <v>484</v>
      </c>
      <c r="H10" s="123">
        <v>0.04325182145217526</v>
      </c>
      <c r="I10" s="123">
        <v>0</v>
      </c>
      <c r="J10" s="30"/>
      <c r="K10" s="30"/>
      <c r="L10" s="30"/>
      <c r="M10" s="30"/>
      <c r="N10" s="30"/>
      <c r="O10" s="30"/>
      <c r="P10" s="30"/>
      <c r="Q10" s="30"/>
      <c r="R10" s="30"/>
      <c r="S10" s="30"/>
      <c r="T10" s="30"/>
      <c r="U10" s="30"/>
      <c r="V10" s="30"/>
      <c r="W10" s="30"/>
      <c r="X10" s="30"/>
      <c r="Y10" s="30"/>
      <c r="Z10" s="31"/>
      <c r="AA10" s="31"/>
      <c r="AB10" s="31"/>
      <c r="AC10" s="31"/>
      <c r="AD10" s="31"/>
      <c r="AE10" s="31"/>
      <c r="AF10" s="31"/>
      <c r="AG10" s="31"/>
      <c r="AH10" s="31"/>
      <c r="AI10" s="31"/>
      <c r="AJ10" s="31"/>
      <c r="AK10" s="31"/>
      <c r="AL10" s="31"/>
      <c r="AM10" s="31"/>
      <c r="AN10" s="31"/>
      <c r="AO10" s="31"/>
      <c r="AP10" s="31"/>
      <c r="AQ10" s="31"/>
      <c r="AR10" s="31"/>
      <c r="AS10" s="31"/>
      <c r="AT10" s="31"/>
      <c r="AU10" s="31"/>
    </row>
    <row r="11" spans="1:47" ht="11.25">
      <c r="A11" s="120" t="s">
        <v>485</v>
      </c>
      <c r="B11" s="121">
        <v>0.023353371615819074</v>
      </c>
      <c r="C11" s="294"/>
      <c r="D11" s="123">
        <v>0.0045194967607634865</v>
      </c>
      <c r="E11" s="126" t="s">
        <v>486</v>
      </c>
      <c r="F11" s="123">
        <v>0.015790535967991515</v>
      </c>
      <c r="G11" s="126" t="s">
        <v>484</v>
      </c>
      <c r="H11" s="123">
        <v>0.003043338887064029</v>
      </c>
      <c r="I11" s="123">
        <v>0</v>
      </c>
      <c r="J11" s="30"/>
      <c r="K11" s="30"/>
      <c r="L11" s="30"/>
      <c r="M11" s="30"/>
      <c r="N11" s="30"/>
      <c r="O11" s="30"/>
      <c r="P11" s="30"/>
      <c r="Q11" s="30"/>
      <c r="R11" s="30"/>
      <c r="S11" s="30"/>
      <c r="T11" s="30"/>
      <c r="U11" s="30"/>
      <c r="V11" s="30"/>
      <c r="W11" s="30"/>
      <c r="X11" s="30"/>
      <c r="Y11" s="30"/>
      <c r="Z11" s="31"/>
      <c r="AA11" s="31"/>
      <c r="AB11" s="31"/>
      <c r="AC11" s="31"/>
      <c r="AD11" s="31"/>
      <c r="AE11" s="31"/>
      <c r="AF11" s="31"/>
      <c r="AG11" s="31"/>
      <c r="AH11" s="31"/>
      <c r="AI11" s="31"/>
      <c r="AJ11" s="31"/>
      <c r="AK11" s="31"/>
      <c r="AL11" s="31"/>
      <c r="AM11" s="31"/>
      <c r="AN11" s="31"/>
      <c r="AO11" s="31"/>
      <c r="AP11" s="31"/>
      <c r="AQ11" s="31"/>
      <c r="AR11" s="31"/>
      <c r="AS11" s="31"/>
      <c r="AT11" s="31"/>
      <c r="AU11" s="31"/>
    </row>
    <row r="12" spans="1:47" ht="11.25">
      <c r="A12" s="120" t="s">
        <v>726</v>
      </c>
      <c r="B12" s="121">
        <v>0.02179806318588906</v>
      </c>
      <c r="C12" s="294"/>
      <c r="D12" s="123">
        <v>0.0045194967607634865</v>
      </c>
      <c r="E12" s="126" t="s">
        <v>486</v>
      </c>
      <c r="F12" s="123">
        <v>0.01586968652422205</v>
      </c>
      <c r="G12" s="126" t="s">
        <v>484</v>
      </c>
      <c r="H12" s="123">
        <v>0.0014088799009035035</v>
      </c>
      <c r="I12" s="123">
        <v>0</v>
      </c>
      <c r="J12" s="30"/>
      <c r="K12" s="30"/>
      <c r="L12" s="30"/>
      <c r="M12" s="30"/>
      <c r="N12" s="30"/>
      <c r="O12" s="30"/>
      <c r="P12" s="30"/>
      <c r="Q12" s="30"/>
      <c r="R12" s="30"/>
      <c r="S12" s="30"/>
      <c r="T12" s="30"/>
      <c r="U12" s="30"/>
      <c r="V12" s="30"/>
      <c r="W12" s="30"/>
      <c r="X12" s="30"/>
      <c r="Y12" s="30"/>
      <c r="Z12" s="31"/>
      <c r="AA12" s="31"/>
      <c r="AB12" s="31"/>
      <c r="AC12" s="31"/>
      <c r="AD12" s="31"/>
      <c r="AE12" s="31"/>
      <c r="AF12" s="31"/>
      <c r="AG12" s="31"/>
      <c r="AH12" s="31"/>
      <c r="AI12" s="31"/>
      <c r="AJ12" s="31"/>
      <c r="AK12" s="31"/>
      <c r="AL12" s="31"/>
      <c r="AM12" s="31"/>
      <c r="AN12" s="31"/>
      <c r="AO12" s="31"/>
      <c r="AP12" s="31"/>
      <c r="AQ12" s="31"/>
      <c r="AR12" s="31"/>
      <c r="AS12" s="31"/>
      <c r="AT12" s="31"/>
      <c r="AU12" s="31"/>
    </row>
    <row r="13" spans="1:47" ht="11.25">
      <c r="A13" s="120" t="s">
        <v>487</v>
      </c>
      <c r="B13" s="121">
        <v>0.0815765207789998</v>
      </c>
      <c r="C13" s="294"/>
      <c r="D13" s="123">
        <v>0.0045194967607634865</v>
      </c>
      <c r="E13" s="126" t="s">
        <v>486</v>
      </c>
      <c r="F13" s="123">
        <v>0.041680682910999155</v>
      </c>
      <c r="G13" s="126" t="s">
        <v>484</v>
      </c>
      <c r="H13" s="123">
        <v>0.035376341107237134</v>
      </c>
      <c r="I13" s="123">
        <v>0</v>
      </c>
      <c r="J13" s="30"/>
      <c r="K13" s="30"/>
      <c r="L13" s="30"/>
      <c r="M13" s="30"/>
      <c r="N13" s="30"/>
      <c r="O13" s="30"/>
      <c r="P13" s="30"/>
      <c r="Q13" s="30"/>
      <c r="R13" s="30"/>
      <c r="S13" s="30"/>
      <c r="T13" s="30"/>
      <c r="U13" s="30"/>
      <c r="V13" s="30"/>
      <c r="W13" s="30"/>
      <c r="X13" s="30"/>
      <c r="Y13" s="30"/>
      <c r="Z13" s="31"/>
      <c r="AA13" s="31"/>
      <c r="AB13" s="31"/>
      <c r="AC13" s="31"/>
      <c r="AD13" s="31"/>
      <c r="AE13" s="31"/>
      <c r="AF13" s="31"/>
      <c r="AG13" s="31"/>
      <c r="AH13" s="31"/>
      <c r="AI13" s="31"/>
      <c r="AJ13" s="31"/>
      <c r="AK13" s="31"/>
      <c r="AL13" s="31"/>
      <c r="AM13" s="31"/>
      <c r="AN13" s="31"/>
      <c r="AO13" s="31"/>
      <c r="AP13" s="31"/>
      <c r="AQ13" s="31"/>
      <c r="AR13" s="31"/>
      <c r="AS13" s="31"/>
      <c r="AT13" s="31"/>
      <c r="AU13" s="31"/>
    </row>
    <row r="14" spans="1:47" ht="11.25">
      <c r="A14" s="120" t="s">
        <v>488</v>
      </c>
      <c r="B14" s="121">
        <v>0.023056557029954572</v>
      </c>
      <c r="C14" s="294"/>
      <c r="D14" s="123">
        <v>0.0045194967607634865</v>
      </c>
      <c r="E14" s="126" t="s">
        <v>486</v>
      </c>
      <c r="F14" s="123">
        <v>0.015790535967991515</v>
      </c>
      <c r="G14" s="126" t="s">
        <v>484</v>
      </c>
      <c r="H14" s="123">
        <v>0.002746524301199527</v>
      </c>
      <c r="I14" s="123">
        <v>0</v>
      </c>
      <c r="J14" s="30"/>
      <c r="K14" s="30"/>
      <c r="L14" s="30"/>
      <c r="M14" s="30"/>
      <c r="N14" s="30"/>
      <c r="O14" s="30"/>
      <c r="P14" s="30"/>
      <c r="Q14" s="30"/>
      <c r="R14" s="30"/>
      <c r="S14" s="30"/>
      <c r="T14" s="30"/>
      <c r="U14" s="30"/>
      <c r="V14" s="30"/>
      <c r="W14" s="30"/>
      <c r="X14" s="30"/>
      <c r="Y14" s="30"/>
      <c r="Z14" s="31"/>
      <c r="AA14" s="31"/>
      <c r="AB14" s="31"/>
      <c r="AC14" s="31"/>
      <c r="AD14" s="31"/>
      <c r="AE14" s="31"/>
      <c r="AF14" s="31"/>
      <c r="AG14" s="31"/>
      <c r="AH14" s="31"/>
      <c r="AI14" s="31"/>
      <c r="AJ14" s="31"/>
      <c r="AK14" s="31"/>
      <c r="AL14" s="31"/>
      <c r="AM14" s="31"/>
      <c r="AN14" s="31"/>
      <c r="AO14" s="31"/>
      <c r="AP14" s="31"/>
      <c r="AQ14" s="31"/>
      <c r="AR14" s="31"/>
      <c r="AS14" s="31"/>
      <c r="AT14" s="31"/>
      <c r="AU14" s="31"/>
    </row>
    <row r="15" spans="1:47" ht="11.25">
      <c r="A15" s="120" t="s">
        <v>489</v>
      </c>
      <c r="B15" s="121">
        <v>0.02333358397676144</v>
      </c>
      <c r="C15" s="294"/>
      <c r="D15" s="123">
        <v>0.0045194967607634865</v>
      </c>
      <c r="E15" s="126" t="s">
        <v>486</v>
      </c>
      <c r="F15" s="123">
        <v>0.015790535967991515</v>
      </c>
      <c r="G15" s="126" t="s">
        <v>484</v>
      </c>
      <c r="H15" s="123">
        <v>0.0030235512480063956</v>
      </c>
      <c r="I15" s="123">
        <v>0</v>
      </c>
      <c r="J15" s="30"/>
      <c r="K15" s="30"/>
      <c r="L15" s="30"/>
      <c r="M15" s="30"/>
      <c r="N15" s="30"/>
      <c r="O15" s="30"/>
      <c r="P15" s="30"/>
      <c r="Q15" s="30"/>
      <c r="R15" s="30"/>
      <c r="S15" s="30"/>
      <c r="T15" s="30"/>
      <c r="U15" s="30"/>
      <c r="V15" s="30"/>
      <c r="W15" s="30"/>
      <c r="X15" s="30"/>
      <c r="Y15" s="30"/>
      <c r="Z15" s="31"/>
      <c r="AA15" s="31"/>
      <c r="AB15" s="31"/>
      <c r="AC15" s="31"/>
      <c r="AD15" s="31"/>
      <c r="AE15" s="31"/>
      <c r="AF15" s="31"/>
      <c r="AG15" s="31"/>
      <c r="AH15" s="31"/>
      <c r="AI15" s="31"/>
      <c r="AJ15" s="31"/>
      <c r="AK15" s="31"/>
      <c r="AL15" s="31"/>
      <c r="AM15" s="31"/>
      <c r="AN15" s="31"/>
      <c r="AO15" s="31"/>
      <c r="AP15" s="31"/>
      <c r="AQ15" s="31"/>
      <c r="AR15" s="31"/>
      <c r="AS15" s="31"/>
      <c r="AT15" s="31"/>
      <c r="AU15" s="31"/>
    </row>
    <row r="16" spans="1:47" ht="11.25">
      <c r="A16" s="120" t="s">
        <v>490</v>
      </c>
      <c r="B16" s="121">
        <v>0.023404819477368832</v>
      </c>
      <c r="C16" s="294"/>
      <c r="D16" s="123">
        <v>0.0045194967607634865</v>
      </c>
      <c r="E16" s="126" t="s">
        <v>486</v>
      </c>
      <c r="F16" s="123">
        <v>0.015790535967991515</v>
      </c>
      <c r="G16" s="126" t="s">
        <v>484</v>
      </c>
      <c r="H16" s="123">
        <v>0.0030947867486138757</v>
      </c>
      <c r="I16" s="123">
        <v>0</v>
      </c>
      <c r="J16" s="30"/>
      <c r="K16" s="30"/>
      <c r="L16" s="30"/>
      <c r="M16" s="30"/>
      <c r="N16" s="30"/>
      <c r="O16" s="30"/>
      <c r="P16" s="30"/>
      <c r="Q16" s="30"/>
      <c r="R16" s="30"/>
      <c r="S16" s="30"/>
      <c r="T16" s="30"/>
      <c r="U16" s="30"/>
      <c r="V16" s="30"/>
      <c r="W16" s="30"/>
      <c r="X16" s="30"/>
      <c r="Y16" s="30"/>
      <c r="Z16" s="31"/>
      <c r="AA16" s="31"/>
      <c r="AB16" s="31"/>
      <c r="AC16" s="31"/>
      <c r="AD16" s="31"/>
      <c r="AE16" s="31"/>
      <c r="AF16" s="31"/>
      <c r="AG16" s="31"/>
      <c r="AH16" s="31"/>
      <c r="AI16" s="31"/>
      <c r="AJ16" s="31"/>
      <c r="AK16" s="31"/>
      <c r="AL16" s="31"/>
      <c r="AM16" s="31"/>
      <c r="AN16" s="31"/>
      <c r="AO16" s="31"/>
      <c r="AP16" s="31"/>
      <c r="AQ16" s="31"/>
      <c r="AR16" s="31"/>
      <c r="AS16" s="31"/>
      <c r="AT16" s="31"/>
      <c r="AU16" s="31"/>
    </row>
    <row r="17" spans="1:47" ht="11.25">
      <c r="A17" s="120" t="s">
        <v>491</v>
      </c>
      <c r="B17" s="121">
        <v>0.05709525373689561</v>
      </c>
      <c r="C17" s="294"/>
      <c r="D17" s="123">
        <v>0.0045194967607634865</v>
      </c>
      <c r="E17" s="126" t="s">
        <v>486</v>
      </c>
      <c r="F17" s="123">
        <v>0.025981170082672755</v>
      </c>
      <c r="G17" s="126" t="s">
        <v>484</v>
      </c>
      <c r="H17" s="123">
        <v>0.026594586893459393</v>
      </c>
      <c r="I17" s="123">
        <v>0</v>
      </c>
      <c r="J17" s="30"/>
      <c r="K17" s="30"/>
      <c r="L17" s="30"/>
      <c r="M17" s="30"/>
      <c r="N17" s="30"/>
      <c r="O17" s="30"/>
      <c r="P17" s="30"/>
      <c r="Q17" s="30"/>
      <c r="R17" s="30"/>
      <c r="S17" s="30"/>
      <c r="T17" s="30"/>
      <c r="U17" s="30"/>
      <c r="V17" s="30"/>
      <c r="W17" s="30"/>
      <c r="X17" s="30"/>
      <c r="Y17" s="30"/>
      <c r="Z17" s="31"/>
      <c r="AA17" s="31"/>
      <c r="AB17" s="31"/>
      <c r="AC17" s="31"/>
      <c r="AD17" s="31"/>
      <c r="AE17" s="31"/>
      <c r="AF17" s="31"/>
      <c r="AG17" s="31"/>
      <c r="AH17" s="31"/>
      <c r="AI17" s="31"/>
      <c r="AJ17" s="31"/>
      <c r="AK17" s="31"/>
      <c r="AL17" s="31"/>
      <c r="AM17" s="31"/>
      <c r="AN17" s="31"/>
      <c r="AO17" s="31"/>
      <c r="AP17" s="31"/>
      <c r="AQ17" s="31"/>
      <c r="AR17" s="31"/>
      <c r="AS17" s="31"/>
      <c r="AT17" s="31"/>
      <c r="AU17" s="31"/>
    </row>
    <row r="18" spans="1:47" ht="11.25">
      <c r="A18" s="120" t="s">
        <v>492</v>
      </c>
      <c r="B18" s="121">
        <v>0.0231119624193159</v>
      </c>
      <c r="C18" s="294"/>
      <c r="D18" s="123">
        <v>0.0045194967607634865</v>
      </c>
      <c r="E18" s="126" t="s">
        <v>486</v>
      </c>
      <c r="F18" s="123">
        <v>0.015790535967991515</v>
      </c>
      <c r="G18" s="126" t="s">
        <v>484</v>
      </c>
      <c r="H18" s="123">
        <v>0.0028019296905609004</v>
      </c>
      <c r="I18" s="123">
        <v>0</v>
      </c>
      <c r="J18" s="30"/>
      <c r="K18" s="30"/>
      <c r="L18" s="30"/>
      <c r="M18" s="30"/>
      <c r="N18" s="30"/>
      <c r="O18" s="30"/>
      <c r="P18" s="30"/>
      <c r="Q18" s="30"/>
      <c r="R18" s="30"/>
      <c r="S18" s="30"/>
      <c r="T18" s="30"/>
      <c r="U18" s="30"/>
      <c r="V18" s="30"/>
      <c r="W18" s="30"/>
      <c r="X18" s="30"/>
      <c r="Y18" s="30"/>
      <c r="Z18" s="31"/>
      <c r="AA18" s="31"/>
      <c r="AB18" s="31"/>
      <c r="AC18" s="31"/>
      <c r="AD18" s="31"/>
      <c r="AE18" s="31"/>
      <c r="AF18" s="31"/>
      <c r="AG18" s="31"/>
      <c r="AH18" s="31"/>
      <c r="AI18" s="31"/>
      <c r="AJ18" s="31"/>
      <c r="AK18" s="31"/>
      <c r="AL18" s="31"/>
      <c r="AM18" s="31"/>
      <c r="AN18" s="31"/>
      <c r="AO18" s="31"/>
      <c r="AP18" s="31"/>
      <c r="AQ18" s="31"/>
      <c r="AR18" s="31"/>
      <c r="AS18" s="31"/>
      <c r="AT18" s="31"/>
      <c r="AU18" s="31"/>
    </row>
    <row r="19" spans="1:47" ht="11.25">
      <c r="A19" s="120" t="s">
        <v>493</v>
      </c>
      <c r="B19" s="121">
        <v>0.01081196598109091</v>
      </c>
      <c r="C19" s="294"/>
      <c r="D19" s="123">
        <v>0.0045194967607634865</v>
      </c>
      <c r="E19" s="126" t="s">
        <v>486</v>
      </c>
      <c r="F19" s="123">
        <v>0.0036725858090967734</v>
      </c>
      <c r="G19" s="126" t="s">
        <v>484</v>
      </c>
      <c r="H19" s="123">
        <v>0.0026198834112306723</v>
      </c>
      <c r="I19" s="123">
        <v>0</v>
      </c>
      <c r="J19" s="30"/>
      <c r="K19" s="30"/>
      <c r="L19" s="30"/>
      <c r="M19" s="30"/>
      <c r="N19" s="30"/>
      <c r="O19" s="30"/>
      <c r="P19" s="30"/>
      <c r="Q19" s="30"/>
      <c r="R19" s="30"/>
      <c r="S19" s="30"/>
      <c r="T19" s="30"/>
      <c r="U19" s="30"/>
      <c r="V19" s="30"/>
      <c r="W19" s="30"/>
      <c r="X19" s="30"/>
      <c r="Y19" s="30"/>
      <c r="Z19" s="31"/>
      <c r="AA19" s="31"/>
      <c r="AB19" s="31"/>
      <c r="AC19" s="31"/>
      <c r="AD19" s="31"/>
      <c r="AE19" s="31"/>
      <c r="AF19" s="31"/>
      <c r="AG19" s="31"/>
      <c r="AH19" s="31"/>
      <c r="AI19" s="31"/>
      <c r="AJ19" s="31"/>
      <c r="AK19" s="31"/>
      <c r="AL19" s="31"/>
      <c r="AM19" s="31"/>
      <c r="AN19" s="31"/>
      <c r="AO19" s="31"/>
      <c r="AP19" s="31"/>
      <c r="AQ19" s="31"/>
      <c r="AR19" s="31"/>
      <c r="AS19" s="31"/>
      <c r="AT19" s="31"/>
      <c r="AU19" s="31"/>
    </row>
    <row r="20" spans="1:47" ht="11.25">
      <c r="A20" s="120" t="s">
        <v>410</v>
      </c>
      <c r="B20" s="121">
        <v>0.023139665113996566</v>
      </c>
      <c r="C20" s="294"/>
      <c r="D20" s="123">
        <v>0.0045194967607634865</v>
      </c>
      <c r="E20" s="126" t="s">
        <v>486</v>
      </c>
      <c r="F20" s="123">
        <v>0.015790535967991515</v>
      </c>
      <c r="G20" s="126" t="s">
        <v>484</v>
      </c>
      <c r="H20" s="123">
        <v>0.0028296323852415872</v>
      </c>
      <c r="I20" s="123">
        <v>0</v>
      </c>
      <c r="J20" s="30"/>
      <c r="K20" s="30"/>
      <c r="L20" s="30"/>
      <c r="M20" s="30"/>
      <c r="N20" s="30"/>
      <c r="O20" s="30"/>
      <c r="P20" s="30"/>
      <c r="Q20" s="30"/>
      <c r="R20" s="30"/>
      <c r="S20" s="30"/>
      <c r="T20" s="30"/>
      <c r="U20" s="30"/>
      <c r="V20" s="30"/>
      <c r="W20" s="30"/>
      <c r="X20" s="30"/>
      <c r="Y20" s="30"/>
      <c r="Z20" s="31"/>
      <c r="AA20" s="31"/>
      <c r="AB20" s="31"/>
      <c r="AC20" s="31"/>
      <c r="AD20" s="31"/>
      <c r="AE20" s="31"/>
      <c r="AF20" s="31"/>
      <c r="AG20" s="31"/>
      <c r="AH20" s="31"/>
      <c r="AI20" s="31"/>
      <c r="AJ20" s="31"/>
      <c r="AK20" s="31"/>
      <c r="AL20" s="31"/>
      <c r="AM20" s="31"/>
      <c r="AN20" s="31"/>
      <c r="AO20" s="31"/>
      <c r="AP20" s="31"/>
      <c r="AQ20" s="31"/>
      <c r="AR20" s="31"/>
      <c r="AS20" s="31"/>
      <c r="AT20" s="31"/>
      <c r="AU20" s="31"/>
    </row>
    <row r="21" spans="1:47" ht="11.25">
      <c r="A21" s="120" t="s">
        <v>494</v>
      </c>
      <c r="B21" s="121">
        <v>0</v>
      </c>
      <c r="C21" s="154"/>
      <c r="D21" s="123">
        <v>0</v>
      </c>
      <c r="E21" s="128"/>
      <c r="F21" s="129"/>
      <c r="G21" s="154"/>
      <c r="H21" s="129"/>
      <c r="I21" s="123">
        <v>0</v>
      </c>
      <c r="J21" s="30"/>
      <c r="K21" s="30"/>
      <c r="L21" s="30"/>
      <c r="M21" s="30"/>
      <c r="N21" s="30"/>
      <c r="O21" s="30"/>
      <c r="P21" s="30"/>
      <c r="Q21" s="30"/>
      <c r="R21" s="30"/>
      <c r="S21" s="30"/>
      <c r="T21" s="30"/>
      <c r="U21" s="30"/>
      <c r="V21" s="30"/>
      <c r="W21" s="30"/>
      <c r="X21" s="30"/>
      <c r="Y21" s="30"/>
      <c r="Z21" s="31"/>
      <c r="AA21" s="31"/>
      <c r="AB21" s="31"/>
      <c r="AC21" s="31"/>
      <c r="AD21" s="31"/>
      <c r="AE21" s="31"/>
      <c r="AF21" s="31"/>
      <c r="AG21" s="31"/>
      <c r="AH21" s="31"/>
      <c r="AI21" s="31"/>
      <c r="AJ21" s="31"/>
      <c r="AK21" s="31"/>
      <c r="AL21" s="31"/>
      <c r="AM21" s="31"/>
      <c r="AN21" s="31"/>
      <c r="AO21" s="31"/>
      <c r="AP21" s="31"/>
      <c r="AQ21" s="31"/>
      <c r="AR21" s="31"/>
      <c r="AS21" s="31"/>
      <c r="AT21" s="31"/>
      <c r="AU21" s="31"/>
    </row>
    <row r="22" spans="1:47" ht="11.25">
      <c r="A22" s="120" t="s">
        <v>412</v>
      </c>
      <c r="B22" s="121">
        <v>0.01519690679626251</v>
      </c>
      <c r="C22" s="154"/>
      <c r="D22" s="123">
        <v>0</v>
      </c>
      <c r="E22" s="128"/>
      <c r="F22" s="129"/>
      <c r="G22" s="154"/>
      <c r="H22" s="129"/>
      <c r="I22" s="123">
        <v>0.01519690679626251</v>
      </c>
      <c r="J22" s="30"/>
      <c r="K22" s="30"/>
      <c r="L22" s="30"/>
      <c r="M22" s="30"/>
      <c r="N22" s="30"/>
      <c r="O22" s="30"/>
      <c r="P22" s="30"/>
      <c r="Q22" s="30"/>
      <c r="R22" s="30"/>
      <c r="S22" s="30"/>
      <c r="T22" s="30"/>
      <c r="U22" s="30"/>
      <c r="V22" s="30"/>
      <c r="W22" s="30"/>
      <c r="X22" s="30"/>
      <c r="Y22" s="30"/>
      <c r="Z22" s="31"/>
      <c r="AA22" s="31"/>
      <c r="AB22" s="31"/>
      <c r="AC22" s="31"/>
      <c r="AD22" s="31"/>
      <c r="AE22" s="31"/>
      <c r="AF22" s="31"/>
      <c r="AG22" s="31"/>
      <c r="AH22" s="31"/>
      <c r="AI22" s="31"/>
      <c r="AJ22" s="31"/>
      <c r="AK22" s="31"/>
      <c r="AL22" s="31"/>
      <c r="AM22" s="31"/>
      <c r="AN22" s="31"/>
      <c r="AO22" s="31"/>
      <c r="AP22" s="31"/>
      <c r="AQ22" s="31"/>
      <c r="AR22" s="31"/>
      <c r="AS22" s="31"/>
      <c r="AT22" s="31"/>
      <c r="AU22" s="31"/>
    </row>
    <row r="23" spans="1:47" ht="23.25" customHeight="1">
      <c r="A23" s="120" t="s">
        <v>239</v>
      </c>
      <c r="B23" s="123">
        <v>0.01621003391601339</v>
      </c>
      <c r="C23" s="154"/>
      <c r="D23" s="123">
        <v>0</v>
      </c>
      <c r="E23" s="124" t="s">
        <v>774</v>
      </c>
      <c r="F23" s="206" t="s">
        <v>875</v>
      </c>
      <c r="G23" s="154"/>
      <c r="H23" s="207"/>
      <c r="I23" s="206" t="s">
        <v>872</v>
      </c>
      <c r="J23" s="30"/>
      <c r="K23" s="30"/>
      <c r="L23" s="30"/>
      <c r="M23" s="30"/>
      <c r="N23" s="30"/>
      <c r="O23" s="30"/>
      <c r="P23" s="30"/>
      <c r="Q23" s="30"/>
      <c r="R23" s="30"/>
      <c r="S23" s="30"/>
      <c r="T23" s="30"/>
      <c r="U23" s="30"/>
      <c r="V23" s="30"/>
      <c r="W23" s="30"/>
      <c r="X23" s="30"/>
      <c r="Y23" s="30"/>
      <c r="Z23" s="31"/>
      <c r="AA23" s="31"/>
      <c r="AB23" s="31"/>
      <c r="AC23" s="31"/>
      <c r="AD23" s="31"/>
      <c r="AE23" s="31"/>
      <c r="AF23" s="31"/>
      <c r="AG23" s="31"/>
      <c r="AH23" s="31"/>
      <c r="AI23" s="31"/>
      <c r="AJ23" s="31"/>
      <c r="AK23" s="31"/>
      <c r="AL23" s="31"/>
      <c r="AM23" s="31"/>
      <c r="AN23" s="31"/>
      <c r="AO23" s="31"/>
      <c r="AP23" s="31"/>
      <c r="AQ23" s="31"/>
      <c r="AR23" s="31"/>
      <c r="AS23" s="31"/>
      <c r="AT23" s="31"/>
      <c r="AU23" s="31"/>
    </row>
    <row r="24" spans="1:47" ht="11.25">
      <c r="A24" s="120" t="s">
        <v>413</v>
      </c>
      <c r="B24" s="121">
        <v>0.5930830328910137</v>
      </c>
      <c r="C24" s="196"/>
      <c r="D24" s="123">
        <v>0.31912317013807817</v>
      </c>
      <c r="E24" s="128"/>
      <c r="F24" s="129"/>
      <c r="G24" s="154"/>
      <c r="H24" s="129"/>
      <c r="I24" s="123">
        <v>0.28463727278843454</v>
      </c>
      <c r="J24" s="30"/>
      <c r="K24" s="30"/>
      <c r="L24" s="30"/>
      <c r="M24" s="30"/>
      <c r="N24" s="30"/>
      <c r="O24" s="30"/>
      <c r="P24" s="30"/>
      <c r="Q24" s="30"/>
      <c r="R24" s="30"/>
      <c r="S24" s="30"/>
      <c r="T24" s="30"/>
      <c r="U24" s="30"/>
      <c r="V24" s="30"/>
      <c r="W24" s="30"/>
      <c r="X24" s="30"/>
      <c r="Y24" s="30"/>
      <c r="Z24" s="31"/>
      <c r="AA24" s="31"/>
      <c r="AB24" s="31"/>
      <c r="AC24" s="31"/>
      <c r="AD24" s="31"/>
      <c r="AE24" s="31"/>
      <c r="AF24" s="31"/>
      <c r="AG24" s="31"/>
      <c r="AH24" s="31"/>
      <c r="AI24" s="31"/>
      <c r="AJ24" s="31"/>
      <c r="AK24" s="31"/>
      <c r="AL24" s="31"/>
      <c r="AM24" s="31"/>
      <c r="AN24" s="31"/>
      <c r="AO24" s="31"/>
      <c r="AP24" s="31"/>
      <c r="AQ24" s="31"/>
      <c r="AR24" s="31"/>
      <c r="AS24" s="31"/>
      <c r="AT24" s="31"/>
      <c r="AU24" s="31"/>
    </row>
    <row r="25" spans="1:47" ht="11.25" customHeight="1">
      <c r="A25" s="120" t="s">
        <v>414</v>
      </c>
      <c r="B25" s="121">
        <v>0.3000280984474618</v>
      </c>
      <c r="C25" s="196"/>
      <c r="D25" s="123">
        <v>0.0165147635575009</v>
      </c>
      <c r="E25" s="126" t="s">
        <v>495</v>
      </c>
      <c r="F25" s="123">
        <v>0.0005975866995405311</v>
      </c>
      <c r="G25" s="154"/>
      <c r="H25" s="129"/>
      <c r="I25" s="123">
        <v>0.2817601500694546</v>
      </c>
      <c r="J25" s="30"/>
      <c r="K25" s="30"/>
      <c r="L25" s="30"/>
      <c r="M25" s="30"/>
      <c r="N25" s="30"/>
      <c r="O25" s="30"/>
      <c r="P25" s="30"/>
      <c r="Q25" s="30"/>
      <c r="R25" s="30"/>
      <c r="S25" s="30"/>
      <c r="T25" s="30"/>
      <c r="U25" s="30"/>
      <c r="V25" s="30"/>
      <c r="W25" s="30"/>
      <c r="X25" s="30"/>
      <c r="Y25" s="30"/>
      <c r="Z25" s="31"/>
      <c r="AA25" s="31"/>
      <c r="AB25" s="31"/>
      <c r="AC25" s="31"/>
      <c r="AD25" s="31"/>
      <c r="AE25" s="31"/>
      <c r="AF25" s="31"/>
      <c r="AG25" s="31"/>
      <c r="AH25" s="31"/>
      <c r="AI25" s="31"/>
      <c r="AJ25" s="31"/>
      <c r="AK25" s="31"/>
      <c r="AL25" s="31"/>
      <c r="AM25" s="31"/>
      <c r="AN25" s="31"/>
      <c r="AO25" s="31"/>
      <c r="AP25" s="31"/>
      <c r="AQ25" s="31"/>
      <c r="AR25" s="31"/>
      <c r="AS25" s="31"/>
      <c r="AT25" s="31"/>
      <c r="AU25" s="31"/>
    </row>
    <row r="26" spans="1:47" ht="11.25">
      <c r="A26" s="120" t="s">
        <v>496</v>
      </c>
      <c r="B26" s="121">
        <v>0.11240170490298118</v>
      </c>
      <c r="C26" s="196"/>
      <c r="D26" s="123">
        <v>0</v>
      </c>
      <c r="E26" s="154"/>
      <c r="F26" s="129"/>
      <c r="G26" s="154"/>
      <c r="H26" s="129"/>
      <c r="I26" s="123">
        <v>0.11240170490298121</v>
      </c>
      <c r="J26" s="30"/>
      <c r="K26" s="30"/>
      <c r="L26" s="30"/>
      <c r="M26" s="30"/>
      <c r="N26" s="30"/>
      <c r="O26" s="30"/>
      <c r="P26" s="30"/>
      <c r="Q26" s="30"/>
      <c r="R26" s="30"/>
      <c r="S26" s="30"/>
      <c r="T26" s="30"/>
      <c r="U26" s="30"/>
      <c r="V26" s="30"/>
      <c r="W26" s="30"/>
      <c r="X26" s="30"/>
      <c r="Y26" s="30"/>
      <c r="Z26" s="31"/>
      <c r="AA26" s="31"/>
      <c r="AB26" s="31"/>
      <c r="AC26" s="31"/>
      <c r="AD26" s="31"/>
      <c r="AE26" s="31"/>
      <c r="AF26" s="31"/>
      <c r="AG26" s="31"/>
      <c r="AH26" s="31"/>
      <c r="AI26" s="31"/>
      <c r="AJ26" s="31"/>
      <c r="AK26" s="31"/>
      <c r="AL26" s="31"/>
      <c r="AM26" s="31"/>
      <c r="AN26" s="31"/>
      <c r="AO26" s="31"/>
      <c r="AP26" s="31"/>
      <c r="AQ26" s="31"/>
      <c r="AR26" s="31"/>
      <c r="AS26" s="31"/>
      <c r="AT26" s="31"/>
      <c r="AU26" s="31"/>
    </row>
    <row r="27" spans="1:47" ht="11.25">
      <c r="A27" s="120" t="s">
        <v>416</v>
      </c>
      <c r="B27" s="121">
        <v>0.5502981997205985</v>
      </c>
      <c r="C27" s="196"/>
      <c r="D27" s="123">
        <v>0.31556535263551566</v>
      </c>
      <c r="E27" s="154"/>
      <c r="F27" s="129"/>
      <c r="G27" s="154"/>
      <c r="H27" s="129"/>
      <c r="I27" s="123">
        <v>0.24541025712058193</v>
      </c>
      <c r="J27" s="30"/>
      <c r="K27" s="30"/>
      <c r="L27" s="30"/>
      <c r="M27" s="30"/>
      <c r="N27" s="30"/>
      <c r="O27" s="30"/>
      <c r="P27" s="30"/>
      <c r="Q27" s="30"/>
      <c r="R27" s="30"/>
      <c r="S27" s="30"/>
      <c r="T27" s="30"/>
      <c r="U27" s="30"/>
      <c r="V27" s="30"/>
      <c r="W27" s="30"/>
      <c r="X27" s="30"/>
      <c r="Y27" s="30"/>
      <c r="Z27" s="31"/>
      <c r="AA27" s="31"/>
      <c r="AB27" s="31"/>
      <c r="AC27" s="31"/>
      <c r="AD27" s="31"/>
      <c r="AE27" s="31"/>
      <c r="AF27" s="31"/>
      <c r="AG27" s="31"/>
      <c r="AH27" s="31"/>
      <c r="AI27" s="31"/>
      <c r="AJ27" s="31"/>
      <c r="AK27" s="31"/>
      <c r="AL27" s="31"/>
      <c r="AM27" s="31"/>
      <c r="AN27" s="31"/>
      <c r="AO27" s="31"/>
      <c r="AP27" s="31"/>
      <c r="AQ27" s="31"/>
      <c r="AR27" s="31"/>
      <c r="AS27" s="31"/>
      <c r="AT27" s="31"/>
      <c r="AU27" s="31"/>
    </row>
    <row r="28" spans="1:47" ht="11.25" customHeight="1">
      <c r="A28" s="120" t="s">
        <v>417</v>
      </c>
      <c r="B28" s="121">
        <v>0.1912554465476506</v>
      </c>
      <c r="C28" s="196"/>
      <c r="D28" s="123">
        <v>0.0165147635575009</v>
      </c>
      <c r="E28" s="126" t="s">
        <v>495</v>
      </c>
      <c r="F28" s="123">
        <v>0.0010962352037928948</v>
      </c>
      <c r="G28" s="154"/>
      <c r="H28" s="129"/>
      <c r="I28" s="123">
        <v>0.17339908106204216</v>
      </c>
      <c r="J28" s="30"/>
      <c r="K28" s="30"/>
      <c r="L28" s="30"/>
      <c r="M28" s="30"/>
      <c r="N28" s="30"/>
      <c r="O28" s="30"/>
      <c r="P28" s="30"/>
      <c r="Q28" s="30"/>
      <c r="R28" s="30"/>
      <c r="S28" s="30"/>
      <c r="T28" s="30"/>
      <c r="U28" s="30"/>
      <c r="V28" s="30"/>
      <c r="W28" s="30"/>
      <c r="X28" s="30"/>
      <c r="Y28" s="30"/>
      <c r="Z28" s="31"/>
      <c r="AA28" s="31"/>
      <c r="AB28" s="31"/>
      <c r="AC28" s="31"/>
      <c r="AD28" s="31"/>
      <c r="AE28" s="31"/>
      <c r="AF28" s="31"/>
      <c r="AG28" s="31"/>
      <c r="AH28" s="31"/>
      <c r="AI28" s="31"/>
      <c r="AJ28" s="31"/>
      <c r="AK28" s="31"/>
      <c r="AL28" s="31"/>
      <c r="AM28" s="31"/>
      <c r="AN28" s="31"/>
      <c r="AO28" s="31"/>
      <c r="AP28" s="31"/>
      <c r="AQ28" s="31"/>
      <c r="AR28" s="31"/>
      <c r="AS28" s="31"/>
      <c r="AT28" s="31"/>
      <c r="AU28" s="31"/>
    </row>
    <row r="29" spans="1:47" ht="11.25">
      <c r="A29" s="120" t="s">
        <v>497</v>
      </c>
      <c r="B29" s="121">
        <v>0.18526374944099921</v>
      </c>
      <c r="C29" s="196"/>
      <c r="D29" s="123">
        <v>0</v>
      </c>
      <c r="E29" s="154"/>
      <c r="F29" s="129"/>
      <c r="G29" s="154"/>
      <c r="H29" s="129"/>
      <c r="I29" s="123">
        <v>0.1852637494409992</v>
      </c>
      <c r="J29" s="30"/>
      <c r="K29" s="30"/>
      <c r="L29" s="30"/>
      <c r="M29" s="30"/>
      <c r="N29" s="30"/>
      <c r="O29" s="30"/>
      <c r="P29" s="30"/>
      <c r="Q29" s="30"/>
      <c r="R29" s="30"/>
      <c r="S29" s="30"/>
      <c r="T29" s="30"/>
      <c r="U29" s="30"/>
      <c r="V29" s="30"/>
      <c r="W29" s="30"/>
      <c r="X29" s="30"/>
      <c r="Y29" s="30"/>
      <c r="Z29" s="31"/>
      <c r="AA29" s="31"/>
      <c r="AB29" s="31"/>
      <c r="AC29" s="31"/>
      <c r="AD29" s="31"/>
      <c r="AE29" s="31"/>
      <c r="AF29" s="31"/>
      <c r="AG29" s="31"/>
      <c r="AH29" s="31"/>
      <c r="AI29" s="31"/>
      <c r="AJ29" s="31"/>
      <c r="AK29" s="31"/>
      <c r="AL29" s="31"/>
      <c r="AM29" s="31"/>
      <c r="AN29" s="31"/>
      <c r="AO29" s="31"/>
      <c r="AP29" s="31"/>
      <c r="AQ29" s="31"/>
      <c r="AR29" s="31"/>
      <c r="AS29" s="31"/>
      <c r="AT29" s="31"/>
      <c r="AU29" s="31"/>
    </row>
    <row r="30" spans="1:47" ht="11.25">
      <c r="A30" s="120" t="s">
        <v>431</v>
      </c>
      <c r="B30" s="121">
        <v>0.10575305817961633</v>
      </c>
      <c r="C30" s="154"/>
      <c r="D30" s="123">
        <v>0.06627671825963757</v>
      </c>
      <c r="E30" s="154"/>
      <c r="F30" s="129"/>
      <c r="G30" s="154"/>
      <c r="H30" s="129"/>
      <c r="I30" s="123">
        <v>0.03947633991997879</v>
      </c>
      <c r="J30" s="30"/>
      <c r="K30" s="30"/>
      <c r="L30" s="30"/>
      <c r="M30" s="30"/>
      <c r="N30" s="30"/>
      <c r="O30" s="30"/>
      <c r="P30" s="30"/>
      <c r="Q30" s="30"/>
      <c r="R30" s="30"/>
      <c r="S30" s="30"/>
      <c r="T30" s="30"/>
      <c r="U30" s="30"/>
      <c r="V30" s="30"/>
      <c r="W30" s="30"/>
      <c r="X30" s="30"/>
      <c r="Y30" s="30"/>
      <c r="Z30" s="31"/>
      <c r="AA30" s="31"/>
      <c r="AB30" s="31"/>
      <c r="AC30" s="31"/>
      <c r="AD30" s="31"/>
      <c r="AE30" s="31"/>
      <c r="AF30" s="31"/>
      <c r="AG30" s="31"/>
      <c r="AH30" s="31"/>
      <c r="AI30" s="31"/>
      <c r="AJ30" s="31"/>
      <c r="AK30" s="31"/>
      <c r="AL30" s="31"/>
      <c r="AM30" s="31"/>
      <c r="AN30" s="31"/>
      <c r="AO30" s="31"/>
      <c r="AP30" s="31"/>
      <c r="AQ30" s="31"/>
      <c r="AR30" s="31"/>
      <c r="AS30" s="31"/>
      <c r="AT30" s="31"/>
      <c r="AU30" s="31"/>
    </row>
    <row r="31" spans="1:47" ht="11.25">
      <c r="A31" s="120" t="s">
        <v>432</v>
      </c>
      <c r="B31" s="121">
        <v>0.14418856828516358</v>
      </c>
      <c r="C31" s="154"/>
      <c r="D31" s="123">
        <v>0.07061416874107083</v>
      </c>
      <c r="E31" s="154"/>
      <c r="F31" s="129"/>
      <c r="G31" s="154"/>
      <c r="H31" s="129"/>
      <c r="I31" s="123">
        <v>0.0735743995440928</v>
      </c>
      <c r="J31" s="30"/>
      <c r="K31" s="30"/>
      <c r="L31" s="30"/>
      <c r="M31" s="30"/>
      <c r="N31" s="30"/>
      <c r="O31" s="30"/>
      <c r="P31" s="30"/>
      <c r="Q31" s="30"/>
      <c r="R31" s="30"/>
      <c r="S31" s="30"/>
      <c r="T31" s="30"/>
      <c r="U31" s="30"/>
      <c r="V31" s="30"/>
      <c r="W31" s="30"/>
      <c r="X31" s="30"/>
      <c r="Y31" s="30"/>
      <c r="Z31" s="31"/>
      <c r="AA31" s="31"/>
      <c r="AB31" s="31"/>
      <c r="AC31" s="31"/>
      <c r="AD31" s="31"/>
      <c r="AE31" s="31"/>
      <c r="AF31" s="31"/>
      <c r="AG31" s="31"/>
      <c r="AH31" s="31"/>
      <c r="AI31" s="31"/>
      <c r="AJ31" s="31"/>
      <c r="AK31" s="31"/>
      <c r="AL31" s="31"/>
      <c r="AM31" s="31"/>
      <c r="AN31" s="31"/>
      <c r="AO31" s="31"/>
      <c r="AP31" s="31"/>
      <c r="AQ31" s="31"/>
      <c r="AR31" s="31"/>
      <c r="AS31" s="31"/>
      <c r="AT31" s="31"/>
      <c r="AU31" s="31"/>
    </row>
    <row r="32" spans="1:47" ht="11.25">
      <c r="A32" s="120" t="s">
        <v>433</v>
      </c>
      <c r="B32" s="121">
        <v>0.03443840701590528</v>
      </c>
      <c r="C32" s="154"/>
      <c r="D32" s="123">
        <v>0.015723257995195562</v>
      </c>
      <c r="E32" s="154"/>
      <c r="F32" s="129"/>
      <c r="G32" s="154"/>
      <c r="H32" s="129"/>
      <c r="I32" s="123">
        <v>0.018715149020709743</v>
      </c>
      <c r="J32" s="30"/>
      <c r="K32" s="30"/>
      <c r="L32" s="30"/>
      <c r="M32" s="30"/>
      <c r="N32" s="30"/>
      <c r="O32" s="30"/>
      <c r="P32" s="30"/>
      <c r="Q32" s="30"/>
      <c r="R32" s="30"/>
      <c r="S32" s="30"/>
      <c r="T32" s="30"/>
      <c r="U32" s="30"/>
      <c r="V32" s="30"/>
      <c r="W32" s="30"/>
      <c r="X32" s="30"/>
      <c r="Y32" s="30"/>
      <c r="Z32" s="31"/>
      <c r="AA32" s="31"/>
      <c r="AB32" s="31"/>
      <c r="AC32" s="31"/>
      <c r="AD32" s="31"/>
      <c r="AE32" s="31"/>
      <c r="AF32" s="31"/>
      <c r="AG32" s="31"/>
      <c r="AH32" s="31"/>
      <c r="AI32" s="31"/>
      <c r="AJ32" s="31"/>
      <c r="AK32" s="31"/>
      <c r="AL32" s="31"/>
      <c r="AM32" s="31"/>
      <c r="AN32" s="31"/>
      <c r="AO32" s="31"/>
      <c r="AP32" s="31"/>
      <c r="AQ32" s="31"/>
      <c r="AR32" s="31"/>
      <c r="AS32" s="31"/>
      <c r="AT32" s="31"/>
      <c r="AU32" s="31"/>
    </row>
    <row r="33" spans="1:47" ht="11.25">
      <c r="A33" s="120" t="s">
        <v>434</v>
      </c>
      <c r="B33" s="121">
        <v>0.034066399401621816</v>
      </c>
      <c r="C33" s="154"/>
      <c r="D33" s="123">
        <v>0.015723257995195562</v>
      </c>
      <c r="E33" s="154"/>
      <c r="F33" s="129"/>
      <c r="G33" s="154"/>
      <c r="H33" s="129"/>
      <c r="I33" s="123">
        <v>0.018343141406426233</v>
      </c>
      <c r="J33" s="30"/>
      <c r="K33" s="30"/>
      <c r="L33" s="30"/>
      <c r="M33" s="30"/>
      <c r="N33" s="30"/>
      <c r="O33" s="30"/>
      <c r="P33" s="30"/>
      <c r="Q33" s="30"/>
      <c r="R33" s="30"/>
      <c r="S33" s="30"/>
      <c r="T33" s="30"/>
      <c r="U33" s="30"/>
      <c r="V33" s="30"/>
      <c r="W33" s="30"/>
      <c r="X33" s="30"/>
      <c r="Y33" s="30"/>
      <c r="Z33" s="31"/>
      <c r="AA33" s="31"/>
      <c r="AB33" s="31"/>
      <c r="AC33" s="31"/>
      <c r="AD33" s="31"/>
      <c r="AE33" s="31"/>
      <c r="AF33" s="31"/>
      <c r="AG33" s="31"/>
      <c r="AH33" s="31"/>
      <c r="AI33" s="31"/>
      <c r="AJ33" s="31"/>
      <c r="AK33" s="31"/>
      <c r="AL33" s="31"/>
      <c r="AM33" s="31"/>
      <c r="AN33" s="31"/>
      <c r="AO33" s="31"/>
      <c r="AP33" s="31"/>
      <c r="AQ33" s="31"/>
      <c r="AR33" s="31"/>
      <c r="AS33" s="31"/>
      <c r="AT33" s="31"/>
      <c r="AU33" s="31"/>
    </row>
    <row r="34" spans="1:47" ht="11.25">
      <c r="A34" s="33"/>
      <c r="B34" s="32"/>
      <c r="C34" s="32"/>
      <c r="D34" s="32"/>
      <c r="E34" s="32"/>
      <c r="F34" s="32"/>
      <c r="G34" s="32"/>
      <c r="H34" s="32"/>
      <c r="I34" s="32"/>
      <c r="J34" s="30"/>
      <c r="K34" s="30"/>
      <c r="L34" s="30"/>
      <c r="M34" s="30"/>
      <c r="N34" s="30"/>
      <c r="O34" s="30"/>
      <c r="P34" s="30"/>
      <c r="Q34" s="30"/>
      <c r="R34" s="30"/>
      <c r="S34" s="30"/>
      <c r="T34" s="30"/>
      <c r="U34" s="30"/>
      <c r="V34" s="30"/>
      <c r="W34" s="30"/>
      <c r="X34" s="30"/>
      <c r="Y34" s="30"/>
      <c r="Z34" s="31"/>
      <c r="AA34" s="31"/>
      <c r="AB34" s="31"/>
      <c r="AC34" s="31"/>
      <c r="AD34" s="31"/>
      <c r="AE34" s="31"/>
      <c r="AF34" s="31"/>
      <c r="AG34" s="31"/>
      <c r="AH34" s="31"/>
      <c r="AI34" s="31"/>
      <c r="AJ34" s="31"/>
      <c r="AK34" s="31"/>
      <c r="AL34" s="31"/>
      <c r="AM34" s="31"/>
      <c r="AN34" s="31"/>
      <c r="AO34" s="31"/>
      <c r="AP34" s="31"/>
      <c r="AQ34" s="31"/>
      <c r="AR34" s="31"/>
      <c r="AS34" s="31"/>
      <c r="AT34" s="31"/>
      <c r="AU34" s="31"/>
    </row>
    <row r="35" spans="1:47" ht="11.25">
      <c r="A35" s="33"/>
      <c r="B35" s="32"/>
      <c r="C35" s="32"/>
      <c r="D35" s="32"/>
      <c r="E35" s="32"/>
      <c r="F35" s="32"/>
      <c r="G35" s="32"/>
      <c r="H35" s="32"/>
      <c r="I35" s="32"/>
      <c r="J35" s="30"/>
      <c r="K35" s="30"/>
      <c r="L35" s="30"/>
      <c r="M35" s="30"/>
      <c r="N35" s="30"/>
      <c r="O35" s="30"/>
      <c r="P35" s="30"/>
      <c r="Q35" s="30"/>
      <c r="R35" s="30"/>
      <c r="S35" s="30"/>
      <c r="T35" s="30"/>
      <c r="U35" s="30"/>
      <c r="V35" s="30"/>
      <c r="W35" s="30"/>
      <c r="X35" s="30"/>
      <c r="Y35" s="30"/>
      <c r="Z35" s="31"/>
      <c r="AA35" s="31"/>
      <c r="AB35" s="31"/>
      <c r="AC35" s="31"/>
      <c r="AD35" s="31"/>
      <c r="AE35" s="31"/>
      <c r="AF35" s="31"/>
      <c r="AG35" s="31"/>
      <c r="AH35" s="31"/>
      <c r="AI35" s="31"/>
      <c r="AJ35" s="31"/>
      <c r="AK35" s="31"/>
      <c r="AL35" s="31"/>
      <c r="AM35" s="31"/>
      <c r="AN35" s="31"/>
      <c r="AO35" s="31"/>
      <c r="AP35" s="31"/>
      <c r="AQ35" s="31"/>
      <c r="AR35" s="31"/>
      <c r="AS35" s="31"/>
      <c r="AT35" s="31"/>
      <c r="AU35" s="31"/>
    </row>
    <row r="36" spans="1:47" ht="11.25">
      <c r="A36" s="33"/>
      <c r="B36" s="32"/>
      <c r="C36" s="32"/>
      <c r="D36" s="32"/>
      <c r="E36" s="32"/>
      <c r="F36" s="32"/>
      <c r="G36" s="32"/>
      <c r="H36" s="32"/>
      <c r="I36" s="32"/>
      <c r="J36" s="30"/>
      <c r="K36" s="30"/>
      <c r="L36" s="30"/>
      <c r="M36" s="30"/>
      <c r="N36" s="30"/>
      <c r="O36" s="30"/>
      <c r="P36" s="30"/>
      <c r="Q36" s="30"/>
      <c r="R36" s="30"/>
      <c r="S36" s="30"/>
      <c r="T36" s="30"/>
      <c r="U36" s="30"/>
      <c r="V36" s="30"/>
      <c r="W36" s="30"/>
      <c r="X36" s="30"/>
      <c r="Y36" s="30"/>
      <c r="Z36" s="31"/>
      <c r="AA36" s="31"/>
      <c r="AB36" s="31"/>
      <c r="AC36" s="31"/>
      <c r="AD36" s="31"/>
      <c r="AE36" s="31"/>
      <c r="AF36" s="31"/>
      <c r="AG36" s="31"/>
      <c r="AH36" s="31"/>
      <c r="AI36" s="31"/>
      <c r="AJ36" s="31"/>
      <c r="AK36" s="31"/>
      <c r="AL36" s="31"/>
      <c r="AM36" s="31"/>
      <c r="AN36" s="31"/>
      <c r="AO36" s="31"/>
      <c r="AP36" s="31"/>
      <c r="AQ36" s="31"/>
      <c r="AR36" s="31"/>
      <c r="AS36" s="31"/>
      <c r="AT36" s="31"/>
      <c r="AU36" s="31"/>
    </row>
    <row r="37" spans="1:47" ht="11.25">
      <c r="A37" s="33"/>
      <c r="B37" s="32"/>
      <c r="C37" s="32"/>
      <c r="D37" s="32"/>
      <c r="E37" s="32"/>
      <c r="F37" s="32"/>
      <c r="G37" s="32"/>
      <c r="H37" s="32"/>
      <c r="I37" s="32"/>
      <c r="J37" s="30"/>
      <c r="K37" s="30"/>
      <c r="L37" s="30"/>
      <c r="M37" s="30"/>
      <c r="N37" s="30"/>
      <c r="O37" s="30"/>
      <c r="P37" s="30"/>
      <c r="Q37" s="30"/>
      <c r="R37" s="30"/>
      <c r="S37" s="30"/>
      <c r="T37" s="30"/>
      <c r="U37" s="30"/>
      <c r="V37" s="30"/>
      <c r="W37" s="30"/>
      <c r="X37" s="30"/>
      <c r="Y37" s="30"/>
      <c r="Z37" s="31"/>
      <c r="AA37" s="31"/>
      <c r="AB37" s="31"/>
      <c r="AC37" s="31"/>
      <c r="AD37" s="31"/>
      <c r="AE37" s="31"/>
      <c r="AF37" s="31"/>
      <c r="AG37" s="31"/>
      <c r="AH37" s="31"/>
      <c r="AI37" s="31"/>
      <c r="AJ37" s="31"/>
      <c r="AK37" s="31"/>
      <c r="AL37" s="31"/>
      <c r="AM37" s="31"/>
      <c r="AN37" s="31"/>
      <c r="AO37" s="31"/>
      <c r="AP37" s="31"/>
      <c r="AQ37" s="31"/>
      <c r="AR37" s="31"/>
      <c r="AS37" s="31"/>
      <c r="AT37" s="31"/>
      <c r="AU37" s="31"/>
    </row>
    <row r="38" spans="1:47" ht="11.25">
      <c r="A38" s="33"/>
      <c r="B38" s="32"/>
      <c r="C38" s="32"/>
      <c r="D38" s="32"/>
      <c r="E38" s="32"/>
      <c r="F38" s="32"/>
      <c r="G38" s="32"/>
      <c r="H38" s="32"/>
      <c r="I38" s="32"/>
      <c r="J38" s="30"/>
      <c r="K38" s="30"/>
      <c r="L38" s="30"/>
      <c r="M38" s="30"/>
      <c r="N38" s="30"/>
      <c r="O38" s="30"/>
      <c r="P38" s="30"/>
      <c r="Q38" s="30"/>
      <c r="R38" s="30"/>
      <c r="S38" s="30"/>
      <c r="T38" s="30"/>
      <c r="U38" s="30"/>
      <c r="V38" s="30"/>
      <c r="W38" s="30"/>
      <c r="X38" s="30"/>
      <c r="Y38" s="30"/>
      <c r="Z38" s="31"/>
      <c r="AA38" s="31"/>
      <c r="AB38" s="31"/>
      <c r="AC38" s="31"/>
      <c r="AD38" s="31"/>
      <c r="AE38" s="31"/>
      <c r="AF38" s="31"/>
      <c r="AG38" s="31"/>
      <c r="AH38" s="31"/>
      <c r="AI38" s="31"/>
      <c r="AJ38" s="31"/>
      <c r="AK38" s="31"/>
      <c r="AL38" s="31"/>
      <c r="AM38" s="31"/>
      <c r="AN38" s="31"/>
      <c r="AO38" s="31"/>
      <c r="AP38" s="31"/>
      <c r="AQ38" s="31"/>
      <c r="AR38" s="31"/>
      <c r="AS38" s="31"/>
      <c r="AT38" s="31"/>
      <c r="AU38" s="31"/>
    </row>
    <row r="39" spans="1:47" ht="11.25">
      <c r="A39" s="33"/>
      <c r="B39" s="32"/>
      <c r="C39" s="32"/>
      <c r="D39" s="32"/>
      <c r="E39" s="32"/>
      <c r="F39" s="32"/>
      <c r="G39" s="32"/>
      <c r="H39" s="32"/>
      <c r="I39" s="32"/>
      <c r="J39" s="30"/>
      <c r="K39" s="30"/>
      <c r="L39" s="30"/>
      <c r="M39" s="30"/>
      <c r="N39" s="30"/>
      <c r="O39" s="30"/>
      <c r="P39" s="30"/>
      <c r="Q39" s="30"/>
      <c r="R39" s="30"/>
      <c r="S39" s="30"/>
      <c r="T39" s="30"/>
      <c r="U39" s="30"/>
      <c r="V39" s="30"/>
      <c r="W39" s="30"/>
      <c r="X39" s="30"/>
      <c r="Y39" s="30"/>
      <c r="Z39" s="31"/>
      <c r="AA39" s="31"/>
      <c r="AB39" s="31"/>
      <c r="AC39" s="31"/>
      <c r="AD39" s="31"/>
      <c r="AE39" s="31"/>
      <c r="AF39" s="31"/>
      <c r="AG39" s="31"/>
      <c r="AH39" s="31"/>
      <c r="AI39" s="31"/>
      <c r="AJ39" s="31"/>
      <c r="AK39" s="31"/>
      <c r="AL39" s="31"/>
      <c r="AM39" s="31"/>
      <c r="AN39" s="31"/>
      <c r="AO39" s="31"/>
      <c r="AP39" s="31"/>
      <c r="AQ39" s="31"/>
      <c r="AR39" s="31"/>
      <c r="AS39" s="31"/>
      <c r="AT39" s="31"/>
      <c r="AU39" s="31"/>
    </row>
    <row r="40" spans="1:47" ht="11.25">
      <c r="A40" s="33"/>
      <c r="B40" s="32"/>
      <c r="C40" s="32"/>
      <c r="D40" s="32"/>
      <c r="E40" s="32"/>
      <c r="F40" s="32"/>
      <c r="G40" s="32"/>
      <c r="H40" s="32"/>
      <c r="I40" s="32"/>
      <c r="J40" s="30"/>
      <c r="K40" s="30"/>
      <c r="L40" s="30"/>
      <c r="M40" s="30"/>
      <c r="N40" s="30"/>
      <c r="O40" s="30"/>
      <c r="P40" s="30"/>
      <c r="Q40" s="30"/>
      <c r="R40" s="30"/>
      <c r="S40" s="30"/>
      <c r="T40" s="30"/>
      <c r="U40" s="30"/>
      <c r="V40" s="30"/>
      <c r="W40" s="30"/>
      <c r="X40" s="30"/>
      <c r="Y40" s="30"/>
      <c r="Z40" s="31"/>
      <c r="AA40" s="31"/>
      <c r="AB40" s="31"/>
      <c r="AC40" s="31"/>
      <c r="AD40" s="31"/>
      <c r="AE40" s="31"/>
      <c r="AF40" s="31"/>
      <c r="AG40" s="31"/>
      <c r="AH40" s="31"/>
      <c r="AI40" s="31"/>
      <c r="AJ40" s="31"/>
      <c r="AK40" s="31"/>
      <c r="AL40" s="31"/>
      <c r="AM40" s="31"/>
      <c r="AN40" s="31"/>
      <c r="AO40" s="31"/>
      <c r="AP40" s="31"/>
      <c r="AQ40" s="31"/>
      <c r="AR40" s="31"/>
      <c r="AS40" s="31"/>
      <c r="AT40" s="31"/>
      <c r="AU40" s="31"/>
    </row>
    <row r="41" spans="1:47" ht="11.25">
      <c r="A41" s="33"/>
      <c r="B41" s="32"/>
      <c r="C41" s="32"/>
      <c r="D41" s="32"/>
      <c r="E41" s="32"/>
      <c r="F41" s="32"/>
      <c r="G41" s="32"/>
      <c r="H41" s="32"/>
      <c r="I41" s="32"/>
      <c r="J41" s="30"/>
      <c r="K41" s="30"/>
      <c r="L41" s="30"/>
      <c r="M41" s="30"/>
      <c r="N41" s="30"/>
      <c r="O41" s="30"/>
      <c r="P41" s="30"/>
      <c r="Q41" s="30"/>
      <c r="R41" s="30"/>
      <c r="S41" s="30"/>
      <c r="T41" s="30"/>
      <c r="U41" s="30"/>
      <c r="V41" s="30"/>
      <c r="W41" s="30"/>
      <c r="X41" s="30"/>
      <c r="Y41" s="30"/>
      <c r="Z41" s="31"/>
      <c r="AA41" s="31"/>
      <c r="AB41" s="31"/>
      <c r="AC41" s="31"/>
      <c r="AD41" s="31"/>
      <c r="AE41" s="31"/>
      <c r="AF41" s="31"/>
      <c r="AG41" s="31"/>
      <c r="AH41" s="31"/>
      <c r="AI41" s="31"/>
      <c r="AJ41" s="31"/>
      <c r="AK41" s="31"/>
      <c r="AL41" s="31"/>
      <c r="AM41" s="31"/>
      <c r="AN41" s="31"/>
      <c r="AO41" s="31"/>
      <c r="AP41" s="31"/>
      <c r="AQ41" s="31"/>
      <c r="AR41" s="31"/>
      <c r="AS41" s="31"/>
      <c r="AT41" s="31"/>
      <c r="AU41" s="31"/>
    </row>
    <row r="42" spans="1:47" ht="11.25">
      <c r="A42" s="33"/>
      <c r="B42" s="32"/>
      <c r="C42" s="32"/>
      <c r="D42" s="32"/>
      <c r="E42" s="32"/>
      <c r="F42" s="32"/>
      <c r="G42" s="32"/>
      <c r="H42" s="32"/>
      <c r="I42" s="32"/>
      <c r="J42" s="30"/>
      <c r="K42" s="30"/>
      <c r="L42" s="30"/>
      <c r="M42" s="30"/>
      <c r="N42" s="30"/>
      <c r="O42" s="30"/>
      <c r="P42" s="30"/>
      <c r="Q42" s="30"/>
      <c r="R42" s="30"/>
      <c r="S42" s="30"/>
      <c r="T42" s="30"/>
      <c r="U42" s="30"/>
      <c r="V42" s="30"/>
      <c r="W42" s="30"/>
      <c r="X42" s="30"/>
      <c r="Y42" s="30"/>
      <c r="Z42" s="31"/>
      <c r="AA42" s="31"/>
      <c r="AB42" s="31"/>
      <c r="AC42" s="31"/>
      <c r="AD42" s="31"/>
      <c r="AE42" s="31"/>
      <c r="AF42" s="31"/>
      <c r="AG42" s="31"/>
      <c r="AH42" s="31"/>
      <c r="AI42" s="31"/>
      <c r="AJ42" s="31"/>
      <c r="AK42" s="31"/>
      <c r="AL42" s="31"/>
      <c r="AM42" s="31"/>
      <c r="AN42" s="31"/>
      <c r="AO42" s="31"/>
      <c r="AP42" s="31"/>
      <c r="AQ42" s="31"/>
      <c r="AR42" s="31"/>
      <c r="AS42" s="31"/>
      <c r="AT42" s="31"/>
      <c r="AU42" s="31"/>
    </row>
    <row r="43" spans="1:47" ht="11.25">
      <c r="A43" s="33"/>
      <c r="B43" s="32"/>
      <c r="C43" s="32"/>
      <c r="D43" s="32"/>
      <c r="E43" s="32"/>
      <c r="F43" s="32"/>
      <c r="G43" s="32"/>
      <c r="H43" s="32"/>
      <c r="I43" s="32"/>
      <c r="J43" s="30"/>
      <c r="K43" s="30"/>
      <c r="L43" s="30"/>
      <c r="M43" s="30"/>
      <c r="N43" s="30"/>
      <c r="O43" s="30"/>
      <c r="P43" s="30"/>
      <c r="Q43" s="30"/>
      <c r="R43" s="30"/>
      <c r="S43" s="30"/>
      <c r="T43" s="30"/>
      <c r="U43" s="30"/>
      <c r="V43" s="30"/>
      <c r="W43" s="30"/>
      <c r="X43" s="30"/>
      <c r="Y43" s="30"/>
      <c r="Z43" s="31"/>
      <c r="AA43" s="31"/>
      <c r="AB43" s="31"/>
      <c r="AC43" s="31"/>
      <c r="AD43" s="31"/>
      <c r="AE43" s="31"/>
      <c r="AF43" s="31"/>
      <c r="AG43" s="31"/>
      <c r="AH43" s="31"/>
      <c r="AI43" s="31"/>
      <c r="AJ43" s="31"/>
      <c r="AK43" s="31"/>
      <c r="AL43" s="31"/>
      <c r="AM43" s="31"/>
      <c r="AN43" s="31"/>
      <c r="AO43" s="31"/>
      <c r="AP43" s="31"/>
      <c r="AQ43" s="31"/>
      <c r="AR43" s="31"/>
      <c r="AS43" s="31"/>
      <c r="AT43" s="31"/>
      <c r="AU43" s="31"/>
    </row>
    <row r="44" spans="1:47" ht="11.25">
      <c r="A44" s="33"/>
      <c r="B44" s="32"/>
      <c r="C44" s="32"/>
      <c r="D44" s="32"/>
      <c r="E44" s="32"/>
      <c r="F44" s="32"/>
      <c r="G44" s="32"/>
      <c r="H44" s="32"/>
      <c r="I44" s="32"/>
      <c r="J44" s="30"/>
      <c r="K44" s="30"/>
      <c r="L44" s="30"/>
      <c r="M44" s="30"/>
      <c r="N44" s="30"/>
      <c r="O44" s="30"/>
      <c r="P44" s="30"/>
      <c r="Q44" s="30"/>
      <c r="R44" s="30"/>
      <c r="S44" s="30"/>
      <c r="T44" s="30"/>
      <c r="U44" s="30"/>
      <c r="V44" s="30"/>
      <c r="W44" s="30"/>
      <c r="X44" s="30"/>
      <c r="Y44" s="30"/>
      <c r="Z44" s="31"/>
      <c r="AA44" s="31"/>
      <c r="AB44" s="31"/>
      <c r="AC44" s="31"/>
      <c r="AD44" s="31"/>
      <c r="AE44" s="31"/>
      <c r="AF44" s="31"/>
      <c r="AG44" s="31"/>
      <c r="AH44" s="31"/>
      <c r="AI44" s="31"/>
      <c r="AJ44" s="31"/>
      <c r="AK44" s="31"/>
      <c r="AL44" s="31"/>
      <c r="AM44" s="31"/>
      <c r="AN44" s="31"/>
      <c r="AO44" s="31"/>
      <c r="AP44" s="31"/>
      <c r="AQ44" s="31"/>
      <c r="AR44" s="31"/>
      <c r="AS44" s="31"/>
      <c r="AT44" s="31"/>
      <c r="AU44" s="31"/>
    </row>
    <row r="45" spans="1:47" ht="11.25">
      <c r="A45" s="33"/>
      <c r="B45" s="32"/>
      <c r="C45" s="32"/>
      <c r="D45" s="32"/>
      <c r="E45" s="32"/>
      <c r="F45" s="32"/>
      <c r="G45" s="32"/>
      <c r="H45" s="32"/>
      <c r="I45" s="32"/>
      <c r="J45" s="30"/>
      <c r="K45" s="30"/>
      <c r="L45" s="30"/>
      <c r="M45" s="30"/>
      <c r="N45" s="30"/>
      <c r="O45" s="30"/>
      <c r="P45" s="30"/>
      <c r="Q45" s="30"/>
      <c r="R45" s="30"/>
      <c r="S45" s="30"/>
      <c r="T45" s="30"/>
      <c r="U45" s="30"/>
      <c r="V45" s="30"/>
      <c r="W45" s="30"/>
      <c r="X45" s="30"/>
      <c r="Y45" s="30"/>
      <c r="Z45" s="31"/>
      <c r="AA45" s="31"/>
      <c r="AB45" s="31"/>
      <c r="AC45" s="31"/>
      <c r="AD45" s="31"/>
      <c r="AE45" s="31"/>
      <c r="AF45" s="31"/>
      <c r="AG45" s="31"/>
      <c r="AH45" s="31"/>
      <c r="AI45" s="31"/>
      <c r="AJ45" s="31"/>
      <c r="AK45" s="31"/>
      <c r="AL45" s="31"/>
      <c r="AM45" s="31"/>
      <c r="AN45" s="31"/>
      <c r="AO45" s="31"/>
      <c r="AP45" s="31"/>
      <c r="AQ45" s="31"/>
      <c r="AR45" s="31"/>
      <c r="AS45" s="31"/>
      <c r="AT45" s="31"/>
      <c r="AU45" s="31"/>
    </row>
    <row r="46" spans="1:47" ht="11.25">
      <c r="A46" s="33"/>
      <c r="B46" s="32"/>
      <c r="C46" s="32"/>
      <c r="D46" s="32"/>
      <c r="E46" s="32"/>
      <c r="F46" s="32"/>
      <c r="G46" s="32"/>
      <c r="H46" s="32"/>
      <c r="I46" s="32"/>
      <c r="J46" s="30"/>
      <c r="K46" s="30"/>
      <c r="L46" s="30"/>
      <c r="M46" s="30"/>
      <c r="N46" s="30"/>
      <c r="O46" s="30"/>
      <c r="P46" s="30"/>
      <c r="Q46" s="30"/>
      <c r="R46" s="30"/>
      <c r="S46" s="30"/>
      <c r="T46" s="30"/>
      <c r="U46" s="30"/>
      <c r="V46" s="30"/>
      <c r="W46" s="30"/>
      <c r="X46" s="30"/>
      <c r="Y46" s="30"/>
      <c r="Z46" s="31"/>
      <c r="AA46" s="31"/>
      <c r="AB46" s="31"/>
      <c r="AC46" s="31"/>
      <c r="AD46" s="31"/>
      <c r="AE46" s="31"/>
      <c r="AF46" s="31"/>
      <c r="AG46" s="31"/>
      <c r="AH46" s="31"/>
      <c r="AI46" s="31"/>
      <c r="AJ46" s="31"/>
      <c r="AK46" s="31"/>
      <c r="AL46" s="31"/>
      <c r="AM46" s="31"/>
      <c r="AN46" s="31"/>
      <c r="AO46" s="31"/>
      <c r="AP46" s="31"/>
      <c r="AQ46" s="31"/>
      <c r="AR46" s="31"/>
      <c r="AS46" s="31"/>
      <c r="AT46" s="31"/>
      <c r="AU46" s="31"/>
    </row>
    <row r="47" spans="1:47" ht="11.25">
      <c r="A47" s="33"/>
      <c r="B47" s="32"/>
      <c r="C47" s="32"/>
      <c r="D47" s="32"/>
      <c r="E47" s="32"/>
      <c r="F47" s="32"/>
      <c r="G47" s="32"/>
      <c r="H47" s="32"/>
      <c r="I47" s="32"/>
      <c r="J47" s="30"/>
      <c r="K47" s="30"/>
      <c r="L47" s="30"/>
      <c r="M47" s="30"/>
      <c r="N47" s="30"/>
      <c r="O47" s="30"/>
      <c r="P47" s="30"/>
      <c r="Q47" s="30"/>
      <c r="R47" s="30"/>
      <c r="S47" s="30"/>
      <c r="T47" s="30"/>
      <c r="U47" s="30"/>
      <c r="V47" s="30"/>
      <c r="W47" s="30"/>
      <c r="X47" s="30"/>
      <c r="Y47" s="30"/>
      <c r="Z47" s="31"/>
      <c r="AA47" s="31"/>
      <c r="AB47" s="31"/>
      <c r="AC47" s="31"/>
      <c r="AD47" s="31"/>
      <c r="AE47" s="31"/>
      <c r="AF47" s="31"/>
      <c r="AG47" s="31"/>
      <c r="AH47" s="31"/>
      <c r="AI47" s="31"/>
      <c r="AJ47" s="31"/>
      <c r="AK47" s="31"/>
      <c r="AL47" s="31"/>
      <c r="AM47" s="31"/>
      <c r="AN47" s="31"/>
      <c r="AO47" s="31"/>
      <c r="AP47" s="31"/>
      <c r="AQ47" s="31"/>
      <c r="AR47" s="31"/>
      <c r="AS47" s="31"/>
      <c r="AT47" s="31"/>
      <c r="AU47" s="31"/>
    </row>
    <row r="48" spans="1:47" ht="11.25">
      <c r="A48" s="33"/>
      <c r="B48" s="32"/>
      <c r="C48" s="32"/>
      <c r="D48" s="32"/>
      <c r="E48" s="32"/>
      <c r="F48" s="32"/>
      <c r="G48" s="32"/>
      <c r="H48" s="32"/>
      <c r="I48" s="32"/>
      <c r="J48" s="30"/>
      <c r="K48" s="30"/>
      <c r="L48" s="30"/>
      <c r="M48" s="30"/>
      <c r="N48" s="30"/>
      <c r="O48" s="30"/>
      <c r="P48" s="30"/>
      <c r="Q48" s="30"/>
      <c r="R48" s="30"/>
      <c r="S48" s="30"/>
      <c r="T48" s="30"/>
      <c r="U48" s="30"/>
      <c r="V48" s="30"/>
      <c r="W48" s="30"/>
      <c r="X48" s="30"/>
      <c r="Y48" s="30"/>
      <c r="Z48" s="31"/>
      <c r="AA48" s="31"/>
      <c r="AB48" s="31"/>
      <c r="AC48" s="31"/>
      <c r="AD48" s="31"/>
      <c r="AE48" s="31"/>
      <c r="AF48" s="31"/>
      <c r="AG48" s="31"/>
      <c r="AH48" s="31"/>
      <c r="AI48" s="31"/>
      <c r="AJ48" s="31"/>
      <c r="AK48" s="31"/>
      <c r="AL48" s="31"/>
      <c r="AM48" s="31"/>
      <c r="AN48" s="31"/>
      <c r="AO48" s="31"/>
      <c r="AP48" s="31"/>
      <c r="AQ48" s="31"/>
      <c r="AR48" s="31"/>
      <c r="AS48" s="31"/>
      <c r="AT48" s="31"/>
      <c r="AU48" s="31"/>
    </row>
    <row r="49" spans="1:47" ht="11.25">
      <c r="A49" s="33"/>
      <c r="B49" s="32"/>
      <c r="C49" s="32"/>
      <c r="D49" s="32"/>
      <c r="E49" s="32"/>
      <c r="F49" s="32"/>
      <c r="G49" s="32"/>
      <c r="H49" s="32"/>
      <c r="I49" s="32"/>
      <c r="J49" s="30"/>
      <c r="K49" s="30"/>
      <c r="L49" s="30"/>
      <c r="M49" s="30"/>
      <c r="N49" s="30"/>
      <c r="O49" s="30"/>
      <c r="P49" s="30"/>
      <c r="Q49" s="30"/>
      <c r="R49" s="30"/>
      <c r="S49" s="30"/>
      <c r="T49" s="30"/>
      <c r="U49" s="30"/>
      <c r="V49" s="30"/>
      <c r="W49" s="30"/>
      <c r="X49" s="30"/>
      <c r="Y49" s="30"/>
      <c r="Z49" s="31"/>
      <c r="AA49" s="31"/>
      <c r="AB49" s="31"/>
      <c r="AC49" s="31"/>
      <c r="AD49" s="31"/>
      <c r="AE49" s="31"/>
      <c r="AF49" s="31"/>
      <c r="AG49" s="31"/>
      <c r="AH49" s="31"/>
      <c r="AI49" s="31"/>
      <c r="AJ49" s="31"/>
      <c r="AK49" s="31"/>
      <c r="AL49" s="31"/>
      <c r="AM49" s="31"/>
      <c r="AN49" s="31"/>
      <c r="AO49" s="31"/>
      <c r="AP49" s="31"/>
      <c r="AQ49" s="31"/>
      <c r="AR49" s="31"/>
      <c r="AS49" s="31"/>
      <c r="AT49" s="31"/>
      <c r="AU49" s="31"/>
    </row>
    <row r="50" spans="1:47" ht="11.25">
      <c r="A50" s="33"/>
      <c r="B50" s="32"/>
      <c r="C50" s="32"/>
      <c r="D50" s="32"/>
      <c r="E50" s="32"/>
      <c r="F50" s="32"/>
      <c r="G50" s="32"/>
      <c r="H50" s="32"/>
      <c r="I50" s="32"/>
      <c r="J50" s="30"/>
      <c r="K50" s="30"/>
      <c r="L50" s="30"/>
      <c r="M50" s="30"/>
      <c r="N50" s="30"/>
      <c r="O50" s="30"/>
      <c r="P50" s="30"/>
      <c r="Q50" s="30"/>
      <c r="R50" s="30"/>
      <c r="S50" s="30"/>
      <c r="T50" s="30"/>
      <c r="U50" s="30"/>
      <c r="V50" s="30"/>
      <c r="W50" s="30"/>
      <c r="X50" s="30"/>
      <c r="Y50" s="30"/>
      <c r="Z50" s="31"/>
      <c r="AA50" s="31"/>
      <c r="AB50" s="31"/>
      <c r="AC50" s="31"/>
      <c r="AD50" s="31"/>
      <c r="AE50" s="31"/>
      <c r="AF50" s="31"/>
      <c r="AG50" s="31"/>
      <c r="AH50" s="31"/>
      <c r="AI50" s="31"/>
      <c r="AJ50" s="31"/>
      <c r="AK50" s="31"/>
      <c r="AL50" s="31"/>
      <c r="AM50" s="31"/>
      <c r="AN50" s="31"/>
      <c r="AO50" s="31"/>
      <c r="AP50" s="31"/>
      <c r="AQ50" s="31"/>
      <c r="AR50" s="31"/>
      <c r="AS50" s="31"/>
      <c r="AT50" s="31"/>
      <c r="AU50" s="31"/>
    </row>
    <row r="51" spans="1:47" ht="11.25">
      <c r="A51" s="33"/>
      <c r="B51" s="32"/>
      <c r="C51" s="32"/>
      <c r="D51" s="32"/>
      <c r="E51" s="32"/>
      <c r="F51" s="32"/>
      <c r="G51" s="32"/>
      <c r="H51" s="32"/>
      <c r="I51" s="32"/>
      <c r="J51" s="30"/>
      <c r="K51" s="30"/>
      <c r="L51" s="30"/>
      <c r="M51" s="30"/>
      <c r="N51" s="30"/>
      <c r="O51" s="30"/>
      <c r="P51" s="30"/>
      <c r="Q51" s="30"/>
      <c r="R51" s="30"/>
      <c r="S51" s="30"/>
      <c r="T51" s="30"/>
      <c r="U51" s="30"/>
      <c r="V51" s="30"/>
      <c r="W51" s="30"/>
      <c r="X51" s="30"/>
      <c r="Y51" s="30"/>
      <c r="Z51" s="31"/>
      <c r="AA51" s="31"/>
      <c r="AB51" s="31"/>
      <c r="AC51" s="31"/>
      <c r="AD51" s="31"/>
      <c r="AE51" s="31"/>
      <c r="AF51" s="31"/>
      <c r="AG51" s="31"/>
      <c r="AH51" s="31"/>
      <c r="AI51" s="31"/>
      <c r="AJ51" s="31"/>
      <c r="AK51" s="31"/>
      <c r="AL51" s="31"/>
      <c r="AM51" s="31"/>
      <c r="AN51" s="31"/>
      <c r="AO51" s="31"/>
      <c r="AP51" s="31"/>
      <c r="AQ51" s="31"/>
      <c r="AR51" s="31"/>
      <c r="AS51" s="31"/>
      <c r="AT51" s="31"/>
      <c r="AU51" s="31"/>
    </row>
    <row r="52" spans="1:47" ht="11.25">
      <c r="A52" s="33"/>
      <c r="B52" s="32"/>
      <c r="C52" s="32"/>
      <c r="D52" s="32"/>
      <c r="E52" s="32"/>
      <c r="F52" s="32"/>
      <c r="G52" s="32"/>
      <c r="H52" s="32"/>
      <c r="I52" s="32"/>
      <c r="J52" s="30"/>
      <c r="K52" s="30"/>
      <c r="L52" s="30"/>
      <c r="M52" s="30"/>
      <c r="N52" s="30"/>
      <c r="O52" s="30"/>
      <c r="P52" s="30"/>
      <c r="Q52" s="30"/>
      <c r="R52" s="30"/>
      <c r="S52" s="30"/>
      <c r="T52" s="30"/>
      <c r="U52" s="30"/>
      <c r="V52" s="30"/>
      <c r="W52" s="30"/>
      <c r="X52" s="30"/>
      <c r="Y52" s="30"/>
      <c r="Z52" s="31"/>
      <c r="AA52" s="31"/>
      <c r="AB52" s="31"/>
      <c r="AC52" s="31"/>
      <c r="AD52" s="31"/>
      <c r="AE52" s="31"/>
      <c r="AF52" s="31"/>
      <c r="AG52" s="31"/>
      <c r="AH52" s="31"/>
      <c r="AI52" s="31"/>
      <c r="AJ52" s="31"/>
      <c r="AK52" s="31"/>
      <c r="AL52" s="31"/>
      <c r="AM52" s="31"/>
      <c r="AN52" s="31"/>
      <c r="AO52" s="31"/>
      <c r="AP52" s="31"/>
      <c r="AQ52" s="31"/>
      <c r="AR52" s="31"/>
      <c r="AS52" s="31"/>
      <c r="AT52" s="31"/>
      <c r="AU52" s="31"/>
    </row>
    <row r="53" spans="1:47" ht="11.25">
      <c r="A53" s="33"/>
      <c r="B53" s="32"/>
      <c r="C53" s="32"/>
      <c r="D53" s="32"/>
      <c r="E53" s="32"/>
      <c r="F53" s="32"/>
      <c r="G53" s="32"/>
      <c r="H53" s="32"/>
      <c r="I53" s="32"/>
      <c r="J53" s="30"/>
      <c r="K53" s="30"/>
      <c r="L53" s="30"/>
      <c r="M53" s="30"/>
      <c r="N53" s="30"/>
      <c r="O53" s="30"/>
      <c r="P53" s="30"/>
      <c r="Q53" s="30"/>
      <c r="R53" s="30"/>
      <c r="S53" s="30"/>
      <c r="T53" s="30"/>
      <c r="U53" s="30"/>
      <c r="V53" s="30"/>
      <c r="W53" s="30"/>
      <c r="X53" s="30"/>
      <c r="Y53" s="30"/>
      <c r="Z53" s="31"/>
      <c r="AA53" s="31"/>
      <c r="AB53" s="31"/>
      <c r="AC53" s="31"/>
      <c r="AD53" s="31"/>
      <c r="AE53" s="31"/>
      <c r="AF53" s="31"/>
      <c r="AG53" s="31"/>
      <c r="AH53" s="31"/>
      <c r="AI53" s="31"/>
      <c r="AJ53" s="31"/>
      <c r="AK53" s="31"/>
      <c r="AL53" s="31"/>
      <c r="AM53" s="31"/>
      <c r="AN53" s="31"/>
      <c r="AO53" s="31"/>
      <c r="AP53" s="31"/>
      <c r="AQ53" s="31"/>
      <c r="AR53" s="31"/>
      <c r="AS53" s="31"/>
      <c r="AT53" s="31"/>
      <c r="AU53" s="31"/>
    </row>
    <row r="54" spans="1:47" ht="11.25">
      <c r="A54" s="33"/>
      <c r="B54" s="32"/>
      <c r="C54" s="32"/>
      <c r="D54" s="32"/>
      <c r="E54" s="32"/>
      <c r="F54" s="32"/>
      <c r="G54" s="32"/>
      <c r="H54" s="32"/>
      <c r="I54" s="32"/>
      <c r="J54" s="30"/>
      <c r="K54" s="30"/>
      <c r="L54" s="30"/>
      <c r="M54" s="30"/>
      <c r="N54" s="30"/>
      <c r="O54" s="30"/>
      <c r="P54" s="30"/>
      <c r="Q54" s="30"/>
      <c r="R54" s="30"/>
      <c r="S54" s="30"/>
      <c r="T54" s="30"/>
      <c r="U54" s="30"/>
      <c r="V54" s="30"/>
      <c r="W54" s="30"/>
      <c r="X54" s="30"/>
      <c r="Y54" s="30"/>
      <c r="Z54" s="31"/>
      <c r="AA54" s="31"/>
      <c r="AB54" s="31"/>
      <c r="AC54" s="31"/>
      <c r="AD54" s="31"/>
      <c r="AE54" s="31"/>
      <c r="AF54" s="31"/>
      <c r="AG54" s="31"/>
      <c r="AH54" s="31"/>
      <c r="AI54" s="31"/>
      <c r="AJ54" s="31"/>
      <c r="AK54" s="31"/>
      <c r="AL54" s="31"/>
      <c r="AM54" s="31"/>
      <c r="AN54" s="31"/>
      <c r="AO54" s="31"/>
      <c r="AP54" s="31"/>
      <c r="AQ54" s="31"/>
      <c r="AR54" s="31"/>
      <c r="AS54" s="31"/>
      <c r="AT54" s="31"/>
      <c r="AU54" s="31"/>
    </row>
    <row r="55" spans="1:47" ht="11.25">
      <c r="A55" s="33"/>
      <c r="B55" s="32"/>
      <c r="C55" s="32"/>
      <c r="D55" s="32"/>
      <c r="E55" s="32"/>
      <c r="F55" s="32"/>
      <c r="G55" s="32"/>
      <c r="H55" s="32"/>
      <c r="I55" s="32"/>
      <c r="J55" s="30"/>
      <c r="K55" s="30"/>
      <c r="L55" s="30"/>
      <c r="M55" s="30"/>
      <c r="N55" s="30"/>
      <c r="O55" s="30"/>
      <c r="P55" s="30"/>
      <c r="Q55" s="30"/>
      <c r="R55" s="30"/>
      <c r="S55" s="30"/>
      <c r="T55" s="30"/>
      <c r="U55" s="30"/>
      <c r="V55" s="30"/>
      <c r="W55" s="30"/>
      <c r="X55" s="30"/>
      <c r="Y55" s="30"/>
      <c r="Z55" s="31"/>
      <c r="AA55" s="31"/>
      <c r="AB55" s="31"/>
      <c r="AC55" s="31"/>
      <c r="AD55" s="31"/>
      <c r="AE55" s="31"/>
      <c r="AF55" s="31"/>
      <c r="AG55" s="31"/>
      <c r="AH55" s="31"/>
      <c r="AI55" s="31"/>
      <c r="AJ55" s="31"/>
      <c r="AK55" s="31"/>
      <c r="AL55" s="31"/>
      <c r="AM55" s="31"/>
      <c r="AN55" s="31"/>
      <c r="AO55" s="31"/>
      <c r="AP55" s="31"/>
      <c r="AQ55" s="31"/>
      <c r="AR55" s="31"/>
      <c r="AS55" s="31"/>
      <c r="AT55" s="31"/>
      <c r="AU55" s="31"/>
    </row>
    <row r="56" spans="1:47" ht="11.25">
      <c r="A56" s="33"/>
      <c r="B56" s="32"/>
      <c r="C56" s="32"/>
      <c r="D56" s="32"/>
      <c r="E56" s="32"/>
      <c r="F56" s="32"/>
      <c r="G56" s="32"/>
      <c r="H56" s="32"/>
      <c r="I56" s="32"/>
      <c r="J56" s="30"/>
      <c r="K56" s="30"/>
      <c r="L56" s="30"/>
      <c r="M56" s="30"/>
      <c r="N56" s="30"/>
      <c r="O56" s="30"/>
      <c r="P56" s="30"/>
      <c r="Q56" s="30"/>
      <c r="R56" s="30"/>
      <c r="S56" s="30"/>
      <c r="T56" s="30"/>
      <c r="U56" s="30"/>
      <c r="V56" s="30"/>
      <c r="W56" s="30"/>
      <c r="X56" s="30"/>
      <c r="Y56" s="30"/>
      <c r="Z56" s="31"/>
      <c r="AA56" s="31"/>
      <c r="AB56" s="31"/>
      <c r="AC56" s="31"/>
      <c r="AD56" s="31"/>
      <c r="AE56" s="31"/>
      <c r="AF56" s="31"/>
      <c r="AG56" s="31"/>
      <c r="AH56" s="31"/>
      <c r="AI56" s="31"/>
      <c r="AJ56" s="31"/>
      <c r="AK56" s="31"/>
      <c r="AL56" s="31"/>
      <c r="AM56" s="31"/>
      <c r="AN56" s="31"/>
      <c r="AO56" s="31"/>
      <c r="AP56" s="31"/>
      <c r="AQ56" s="31"/>
      <c r="AR56" s="31"/>
      <c r="AS56" s="31"/>
      <c r="AT56" s="31"/>
      <c r="AU56" s="31"/>
    </row>
    <row r="57" spans="1:47" ht="11.25">
      <c r="A57" s="33"/>
      <c r="B57" s="32"/>
      <c r="C57" s="32"/>
      <c r="D57" s="32"/>
      <c r="E57" s="32"/>
      <c r="F57" s="32"/>
      <c r="G57" s="32"/>
      <c r="H57" s="32"/>
      <c r="I57" s="32"/>
      <c r="J57" s="30"/>
      <c r="K57" s="30"/>
      <c r="L57" s="30"/>
      <c r="M57" s="30"/>
      <c r="N57" s="30"/>
      <c r="O57" s="30"/>
      <c r="P57" s="30"/>
      <c r="Q57" s="30"/>
      <c r="R57" s="30"/>
      <c r="S57" s="30"/>
      <c r="T57" s="30"/>
      <c r="U57" s="30"/>
      <c r="V57" s="30"/>
      <c r="W57" s="30"/>
      <c r="X57" s="30"/>
      <c r="Y57" s="30"/>
      <c r="Z57" s="31"/>
      <c r="AA57" s="31"/>
      <c r="AB57" s="31"/>
      <c r="AC57" s="31"/>
      <c r="AD57" s="31"/>
      <c r="AE57" s="31"/>
      <c r="AF57" s="31"/>
      <c r="AG57" s="31"/>
      <c r="AH57" s="31"/>
      <c r="AI57" s="31"/>
      <c r="AJ57" s="31"/>
      <c r="AK57" s="31"/>
      <c r="AL57" s="31"/>
      <c r="AM57" s="31"/>
      <c r="AN57" s="31"/>
      <c r="AO57" s="31"/>
      <c r="AP57" s="31"/>
      <c r="AQ57" s="31"/>
      <c r="AR57" s="31"/>
      <c r="AS57" s="31"/>
      <c r="AT57" s="31"/>
      <c r="AU57" s="31"/>
    </row>
    <row r="58" spans="1:47" ht="11.25">
      <c r="A58" s="33"/>
      <c r="B58" s="32"/>
      <c r="C58" s="32"/>
      <c r="D58" s="32"/>
      <c r="E58" s="32"/>
      <c r="F58" s="32"/>
      <c r="G58" s="32"/>
      <c r="H58" s="32"/>
      <c r="I58" s="32"/>
      <c r="J58" s="30"/>
      <c r="K58" s="30"/>
      <c r="L58" s="30"/>
      <c r="M58" s="30"/>
      <c r="N58" s="30"/>
      <c r="O58" s="30"/>
      <c r="P58" s="30"/>
      <c r="Q58" s="30"/>
      <c r="R58" s="30"/>
      <c r="S58" s="30"/>
      <c r="T58" s="30"/>
      <c r="U58" s="30"/>
      <c r="V58" s="30"/>
      <c r="W58" s="30"/>
      <c r="X58" s="30"/>
      <c r="Y58" s="30"/>
      <c r="Z58" s="31"/>
      <c r="AA58" s="31"/>
      <c r="AB58" s="31"/>
      <c r="AC58" s="31"/>
      <c r="AD58" s="31"/>
      <c r="AE58" s="31"/>
      <c r="AF58" s="31"/>
      <c r="AG58" s="31"/>
      <c r="AH58" s="31"/>
      <c r="AI58" s="31"/>
      <c r="AJ58" s="31"/>
      <c r="AK58" s="31"/>
      <c r="AL58" s="31"/>
      <c r="AM58" s="31"/>
      <c r="AN58" s="31"/>
      <c r="AO58" s="31"/>
      <c r="AP58" s="31"/>
      <c r="AQ58" s="31"/>
      <c r="AR58" s="31"/>
      <c r="AS58" s="31"/>
      <c r="AT58" s="31"/>
      <c r="AU58" s="31"/>
    </row>
    <row r="59" spans="1:47" ht="11.25">
      <c r="A59" s="33"/>
      <c r="B59" s="32"/>
      <c r="C59" s="32"/>
      <c r="D59" s="32"/>
      <c r="E59" s="32"/>
      <c r="F59" s="32"/>
      <c r="G59" s="32"/>
      <c r="H59" s="32"/>
      <c r="I59" s="32"/>
      <c r="J59" s="30"/>
      <c r="K59" s="30"/>
      <c r="L59" s="30"/>
      <c r="M59" s="30"/>
      <c r="N59" s="30"/>
      <c r="O59" s="30"/>
      <c r="P59" s="30"/>
      <c r="Q59" s="30"/>
      <c r="R59" s="30"/>
      <c r="S59" s="30"/>
      <c r="T59" s="30"/>
      <c r="U59" s="30"/>
      <c r="V59" s="30"/>
      <c r="W59" s="30"/>
      <c r="X59" s="30"/>
      <c r="Y59" s="30"/>
      <c r="Z59" s="31"/>
      <c r="AA59" s="31"/>
      <c r="AB59" s="31"/>
      <c r="AC59" s="31"/>
      <c r="AD59" s="31"/>
      <c r="AE59" s="31"/>
      <c r="AF59" s="31"/>
      <c r="AG59" s="31"/>
      <c r="AH59" s="31"/>
      <c r="AI59" s="31"/>
      <c r="AJ59" s="31"/>
      <c r="AK59" s="31"/>
      <c r="AL59" s="31"/>
      <c r="AM59" s="31"/>
      <c r="AN59" s="31"/>
      <c r="AO59" s="31"/>
      <c r="AP59" s="31"/>
      <c r="AQ59" s="31"/>
      <c r="AR59" s="31"/>
      <c r="AS59" s="31"/>
      <c r="AT59" s="31"/>
      <c r="AU59" s="31"/>
    </row>
    <row r="60" spans="1:47" ht="11.25">
      <c r="A60" s="33"/>
      <c r="B60" s="32"/>
      <c r="C60" s="32"/>
      <c r="D60" s="32"/>
      <c r="E60" s="32"/>
      <c r="F60" s="32"/>
      <c r="G60" s="32"/>
      <c r="H60" s="32"/>
      <c r="I60" s="32"/>
      <c r="J60" s="30"/>
      <c r="K60" s="30"/>
      <c r="L60" s="30"/>
      <c r="M60" s="30"/>
      <c r="N60" s="30"/>
      <c r="O60" s="30"/>
      <c r="P60" s="30"/>
      <c r="Q60" s="30"/>
      <c r="R60" s="30"/>
      <c r="S60" s="30"/>
      <c r="T60" s="30"/>
      <c r="U60" s="30"/>
      <c r="V60" s="30"/>
      <c r="W60" s="30"/>
      <c r="X60" s="30"/>
      <c r="Y60" s="30"/>
      <c r="Z60" s="31"/>
      <c r="AA60" s="31"/>
      <c r="AB60" s="31"/>
      <c r="AC60" s="31"/>
      <c r="AD60" s="31"/>
      <c r="AE60" s="31"/>
      <c r="AF60" s="31"/>
      <c r="AG60" s="31"/>
      <c r="AH60" s="31"/>
      <c r="AI60" s="31"/>
      <c r="AJ60" s="31"/>
      <c r="AK60" s="31"/>
      <c r="AL60" s="31"/>
      <c r="AM60" s="31"/>
      <c r="AN60" s="31"/>
      <c r="AO60" s="31"/>
      <c r="AP60" s="31"/>
      <c r="AQ60" s="31"/>
      <c r="AR60" s="31"/>
      <c r="AS60" s="31"/>
      <c r="AT60" s="31"/>
      <c r="AU60" s="31"/>
    </row>
    <row r="61" spans="1:47" ht="11.25">
      <c r="A61" s="33"/>
      <c r="B61" s="32"/>
      <c r="C61" s="32"/>
      <c r="D61" s="32"/>
      <c r="E61" s="32"/>
      <c r="F61" s="32"/>
      <c r="G61" s="32"/>
      <c r="H61" s="32"/>
      <c r="I61" s="32"/>
      <c r="J61" s="30"/>
      <c r="K61" s="30"/>
      <c r="L61" s="30"/>
      <c r="M61" s="30"/>
      <c r="N61" s="30"/>
      <c r="O61" s="30"/>
      <c r="P61" s="30"/>
      <c r="Q61" s="30"/>
      <c r="R61" s="30"/>
      <c r="S61" s="30"/>
      <c r="T61" s="30"/>
      <c r="U61" s="30"/>
      <c r="V61" s="30"/>
      <c r="W61" s="30"/>
      <c r="X61" s="30"/>
      <c r="Y61" s="30"/>
      <c r="Z61" s="31"/>
      <c r="AA61" s="31"/>
      <c r="AB61" s="31"/>
      <c r="AC61" s="31"/>
      <c r="AD61" s="31"/>
      <c r="AE61" s="31"/>
      <c r="AF61" s="31"/>
      <c r="AG61" s="31"/>
      <c r="AH61" s="31"/>
      <c r="AI61" s="31"/>
      <c r="AJ61" s="31"/>
      <c r="AK61" s="31"/>
      <c r="AL61" s="31"/>
      <c r="AM61" s="31"/>
      <c r="AN61" s="31"/>
      <c r="AO61" s="31"/>
      <c r="AP61" s="31"/>
      <c r="AQ61" s="31"/>
      <c r="AR61" s="31"/>
      <c r="AS61" s="31"/>
      <c r="AT61" s="31"/>
      <c r="AU61" s="31"/>
    </row>
    <row r="62" spans="1:47" ht="11.25">
      <c r="A62" s="33"/>
      <c r="B62" s="32"/>
      <c r="C62" s="32"/>
      <c r="D62" s="32"/>
      <c r="E62" s="32"/>
      <c r="F62" s="32"/>
      <c r="G62" s="32"/>
      <c r="H62" s="32"/>
      <c r="I62" s="32"/>
      <c r="J62" s="30"/>
      <c r="K62" s="30"/>
      <c r="L62" s="30"/>
      <c r="M62" s="30"/>
      <c r="N62" s="30"/>
      <c r="O62" s="30"/>
      <c r="P62" s="30"/>
      <c r="Q62" s="30"/>
      <c r="R62" s="30"/>
      <c r="S62" s="30"/>
      <c r="T62" s="30"/>
      <c r="U62" s="30"/>
      <c r="V62" s="30"/>
      <c r="W62" s="30"/>
      <c r="X62" s="30"/>
      <c r="Y62" s="30"/>
      <c r="Z62" s="31"/>
      <c r="AA62" s="31"/>
      <c r="AB62" s="31"/>
      <c r="AC62" s="31"/>
      <c r="AD62" s="31"/>
      <c r="AE62" s="31"/>
      <c r="AF62" s="31"/>
      <c r="AG62" s="31"/>
      <c r="AH62" s="31"/>
      <c r="AI62" s="31"/>
      <c r="AJ62" s="31"/>
      <c r="AK62" s="31"/>
      <c r="AL62" s="31"/>
      <c r="AM62" s="31"/>
      <c r="AN62" s="31"/>
      <c r="AO62" s="31"/>
      <c r="AP62" s="31"/>
      <c r="AQ62" s="31"/>
      <c r="AR62" s="31"/>
      <c r="AS62" s="31"/>
      <c r="AT62" s="31"/>
      <c r="AU62" s="31"/>
    </row>
    <row r="63" spans="1:47" ht="11.25">
      <c r="A63" s="33"/>
      <c r="B63" s="32"/>
      <c r="C63" s="32"/>
      <c r="D63" s="32"/>
      <c r="E63" s="32"/>
      <c r="F63" s="32"/>
      <c r="G63" s="32"/>
      <c r="H63" s="32"/>
      <c r="I63" s="32"/>
      <c r="J63" s="30"/>
      <c r="K63" s="30"/>
      <c r="L63" s="30"/>
      <c r="M63" s="30"/>
      <c r="N63" s="30"/>
      <c r="O63" s="30"/>
      <c r="P63" s="30"/>
      <c r="Q63" s="30"/>
      <c r="R63" s="30"/>
      <c r="S63" s="30"/>
      <c r="T63" s="30"/>
      <c r="U63" s="30"/>
      <c r="V63" s="30"/>
      <c r="W63" s="30"/>
      <c r="X63" s="30"/>
      <c r="Y63" s="30"/>
      <c r="Z63" s="31"/>
      <c r="AA63" s="31"/>
      <c r="AB63" s="31"/>
      <c r="AC63" s="31"/>
      <c r="AD63" s="31"/>
      <c r="AE63" s="31"/>
      <c r="AF63" s="31"/>
      <c r="AG63" s="31"/>
      <c r="AH63" s="31"/>
      <c r="AI63" s="31"/>
      <c r="AJ63" s="31"/>
      <c r="AK63" s="31"/>
      <c r="AL63" s="31"/>
      <c r="AM63" s="31"/>
      <c r="AN63" s="31"/>
      <c r="AO63" s="31"/>
      <c r="AP63" s="31"/>
      <c r="AQ63" s="31"/>
      <c r="AR63" s="31"/>
      <c r="AS63" s="31"/>
      <c r="AT63" s="31"/>
      <c r="AU63" s="31"/>
    </row>
    <row r="64" spans="1:47" ht="11.25">
      <c r="A64" s="33"/>
      <c r="B64" s="32"/>
      <c r="C64" s="32"/>
      <c r="D64" s="32"/>
      <c r="E64" s="32"/>
      <c r="F64" s="32"/>
      <c r="G64" s="32"/>
      <c r="H64" s="32"/>
      <c r="I64" s="32"/>
      <c r="J64" s="30"/>
      <c r="K64" s="30"/>
      <c r="L64" s="30"/>
      <c r="M64" s="30"/>
      <c r="N64" s="30"/>
      <c r="O64" s="30"/>
      <c r="P64" s="30"/>
      <c r="Q64" s="30"/>
      <c r="R64" s="30"/>
      <c r="S64" s="30"/>
      <c r="T64" s="30"/>
      <c r="U64" s="30"/>
      <c r="V64" s="30"/>
      <c r="W64" s="30"/>
      <c r="X64" s="30"/>
      <c r="Y64" s="30"/>
      <c r="Z64" s="31"/>
      <c r="AA64" s="31"/>
      <c r="AB64" s="31"/>
      <c r="AC64" s="31"/>
      <c r="AD64" s="31"/>
      <c r="AE64" s="31"/>
      <c r="AF64" s="31"/>
      <c r="AG64" s="31"/>
      <c r="AH64" s="31"/>
      <c r="AI64" s="31"/>
      <c r="AJ64" s="31"/>
      <c r="AK64" s="31"/>
      <c r="AL64" s="31"/>
      <c r="AM64" s="31"/>
      <c r="AN64" s="31"/>
      <c r="AO64" s="31"/>
      <c r="AP64" s="31"/>
      <c r="AQ64" s="31"/>
      <c r="AR64" s="31"/>
      <c r="AS64" s="31"/>
      <c r="AT64" s="31"/>
      <c r="AU64" s="31"/>
    </row>
    <row r="65" spans="1:47" ht="11.25">
      <c r="A65" s="33"/>
      <c r="B65" s="32"/>
      <c r="C65" s="32"/>
      <c r="D65" s="32"/>
      <c r="E65" s="32"/>
      <c r="F65" s="32"/>
      <c r="G65" s="32"/>
      <c r="H65" s="32"/>
      <c r="I65" s="32"/>
      <c r="J65" s="30"/>
      <c r="K65" s="30"/>
      <c r="L65" s="30"/>
      <c r="M65" s="30"/>
      <c r="N65" s="30"/>
      <c r="O65" s="30"/>
      <c r="P65" s="30"/>
      <c r="Q65" s="30"/>
      <c r="R65" s="30"/>
      <c r="S65" s="30"/>
      <c r="T65" s="30"/>
      <c r="U65" s="30"/>
      <c r="V65" s="30"/>
      <c r="W65" s="30"/>
      <c r="X65" s="30"/>
      <c r="Y65" s="30"/>
      <c r="Z65" s="31"/>
      <c r="AA65" s="31"/>
      <c r="AB65" s="31"/>
      <c r="AC65" s="31"/>
      <c r="AD65" s="31"/>
      <c r="AE65" s="31"/>
      <c r="AF65" s="31"/>
      <c r="AG65" s="31"/>
      <c r="AH65" s="31"/>
      <c r="AI65" s="31"/>
      <c r="AJ65" s="31"/>
      <c r="AK65" s="31"/>
      <c r="AL65" s="31"/>
      <c r="AM65" s="31"/>
      <c r="AN65" s="31"/>
      <c r="AO65" s="31"/>
      <c r="AP65" s="31"/>
      <c r="AQ65" s="31"/>
      <c r="AR65" s="31"/>
      <c r="AS65" s="31"/>
      <c r="AT65" s="31"/>
      <c r="AU65" s="31"/>
    </row>
    <row r="66" spans="1:47" ht="11.25">
      <c r="A66" s="33"/>
      <c r="B66" s="32"/>
      <c r="C66" s="32"/>
      <c r="D66" s="32"/>
      <c r="E66" s="32"/>
      <c r="F66" s="32"/>
      <c r="G66" s="32"/>
      <c r="H66" s="32"/>
      <c r="I66" s="32"/>
      <c r="J66" s="30"/>
      <c r="K66" s="30"/>
      <c r="L66" s="30"/>
      <c r="M66" s="30"/>
      <c r="N66" s="30"/>
      <c r="O66" s="30"/>
      <c r="P66" s="30"/>
      <c r="Q66" s="30"/>
      <c r="R66" s="30"/>
      <c r="S66" s="30"/>
      <c r="T66" s="30"/>
      <c r="U66" s="30"/>
      <c r="V66" s="30"/>
      <c r="W66" s="30"/>
      <c r="X66" s="30"/>
      <c r="Y66" s="30"/>
      <c r="Z66" s="31"/>
      <c r="AA66" s="31"/>
      <c r="AB66" s="31"/>
      <c r="AC66" s="31"/>
      <c r="AD66" s="31"/>
      <c r="AE66" s="31"/>
      <c r="AF66" s="31"/>
      <c r="AG66" s="31"/>
      <c r="AH66" s="31"/>
      <c r="AI66" s="31"/>
      <c r="AJ66" s="31"/>
      <c r="AK66" s="31"/>
      <c r="AL66" s="31"/>
      <c r="AM66" s="31"/>
      <c r="AN66" s="31"/>
      <c r="AO66" s="31"/>
      <c r="AP66" s="31"/>
      <c r="AQ66" s="31"/>
      <c r="AR66" s="31"/>
      <c r="AS66" s="31"/>
      <c r="AT66" s="31"/>
      <c r="AU66" s="31"/>
    </row>
    <row r="67" spans="1:47" ht="11.25">
      <c r="A67" s="33"/>
      <c r="B67" s="32"/>
      <c r="C67" s="32"/>
      <c r="D67" s="32"/>
      <c r="E67" s="32"/>
      <c r="F67" s="32"/>
      <c r="G67" s="32"/>
      <c r="H67" s="32"/>
      <c r="I67" s="32"/>
      <c r="J67" s="30"/>
      <c r="K67" s="30"/>
      <c r="L67" s="30"/>
      <c r="M67" s="30"/>
      <c r="N67" s="30"/>
      <c r="O67" s="30"/>
      <c r="P67" s="30"/>
      <c r="Q67" s="30"/>
      <c r="R67" s="30"/>
      <c r="S67" s="30"/>
      <c r="T67" s="30"/>
      <c r="U67" s="30"/>
      <c r="V67" s="30"/>
      <c r="W67" s="30"/>
      <c r="X67" s="30"/>
      <c r="Y67" s="30"/>
      <c r="Z67" s="31"/>
      <c r="AA67" s="31"/>
      <c r="AB67" s="31"/>
      <c r="AC67" s="31"/>
      <c r="AD67" s="31"/>
      <c r="AE67" s="31"/>
      <c r="AF67" s="31"/>
      <c r="AG67" s="31"/>
      <c r="AH67" s="31"/>
      <c r="AI67" s="31"/>
      <c r="AJ67" s="31"/>
      <c r="AK67" s="31"/>
      <c r="AL67" s="31"/>
      <c r="AM67" s="31"/>
      <c r="AN67" s="31"/>
      <c r="AO67" s="31"/>
      <c r="AP67" s="31"/>
      <c r="AQ67" s="31"/>
      <c r="AR67" s="31"/>
      <c r="AS67" s="31"/>
      <c r="AT67" s="31"/>
      <c r="AU67" s="31"/>
    </row>
    <row r="68" spans="1:47" ht="11.25">
      <c r="A68" s="33"/>
      <c r="B68" s="32"/>
      <c r="C68" s="32"/>
      <c r="D68" s="32"/>
      <c r="E68" s="32"/>
      <c r="F68" s="32"/>
      <c r="G68" s="32"/>
      <c r="H68" s="32"/>
      <c r="I68" s="32"/>
      <c r="J68" s="30"/>
      <c r="K68" s="30"/>
      <c r="L68" s="30"/>
      <c r="M68" s="30"/>
      <c r="N68" s="30"/>
      <c r="O68" s="30"/>
      <c r="P68" s="30"/>
      <c r="Q68" s="30"/>
      <c r="R68" s="30"/>
      <c r="S68" s="30"/>
      <c r="T68" s="30"/>
      <c r="U68" s="30"/>
      <c r="V68" s="30"/>
      <c r="W68" s="30"/>
      <c r="X68" s="30"/>
      <c r="Y68" s="30"/>
      <c r="Z68" s="31"/>
      <c r="AA68" s="31"/>
      <c r="AB68" s="31"/>
      <c r="AC68" s="31"/>
      <c r="AD68" s="31"/>
      <c r="AE68" s="31"/>
      <c r="AF68" s="31"/>
      <c r="AG68" s="31"/>
      <c r="AH68" s="31"/>
      <c r="AI68" s="31"/>
      <c r="AJ68" s="31"/>
      <c r="AK68" s="31"/>
      <c r="AL68" s="31"/>
      <c r="AM68" s="31"/>
      <c r="AN68" s="31"/>
      <c r="AO68" s="31"/>
      <c r="AP68" s="31"/>
      <c r="AQ68" s="31"/>
      <c r="AR68" s="31"/>
      <c r="AS68" s="31"/>
      <c r="AT68" s="31"/>
      <c r="AU68" s="31"/>
    </row>
    <row r="69" spans="1:47" ht="11.25">
      <c r="A69" s="33"/>
      <c r="B69" s="32"/>
      <c r="C69" s="32"/>
      <c r="D69" s="32"/>
      <c r="E69" s="32"/>
      <c r="F69" s="32"/>
      <c r="G69" s="32"/>
      <c r="H69" s="32"/>
      <c r="I69" s="32"/>
      <c r="J69" s="30"/>
      <c r="K69" s="30"/>
      <c r="L69" s="30"/>
      <c r="M69" s="30"/>
      <c r="N69" s="30"/>
      <c r="O69" s="30"/>
      <c r="P69" s="30"/>
      <c r="Q69" s="30"/>
      <c r="R69" s="30"/>
      <c r="S69" s="30"/>
      <c r="T69" s="30"/>
      <c r="U69" s="30"/>
      <c r="V69" s="30"/>
      <c r="W69" s="30"/>
      <c r="X69" s="30"/>
      <c r="Y69" s="30"/>
      <c r="Z69" s="31"/>
      <c r="AA69" s="31"/>
      <c r="AB69" s="31"/>
      <c r="AC69" s="31"/>
      <c r="AD69" s="31"/>
      <c r="AE69" s="31"/>
      <c r="AF69" s="31"/>
      <c r="AG69" s="31"/>
      <c r="AH69" s="31"/>
      <c r="AI69" s="31"/>
      <c r="AJ69" s="31"/>
      <c r="AK69" s="31"/>
      <c r="AL69" s="31"/>
      <c r="AM69" s="31"/>
      <c r="AN69" s="31"/>
      <c r="AO69" s="31"/>
      <c r="AP69" s="31"/>
      <c r="AQ69" s="31"/>
      <c r="AR69" s="31"/>
      <c r="AS69" s="31"/>
      <c r="AT69" s="31"/>
      <c r="AU69" s="31"/>
    </row>
    <row r="70" spans="1:47" ht="11.25">
      <c r="A70" s="33"/>
      <c r="B70" s="32"/>
      <c r="C70" s="32"/>
      <c r="D70" s="32"/>
      <c r="E70" s="32"/>
      <c r="F70" s="32"/>
      <c r="G70" s="32"/>
      <c r="H70" s="32"/>
      <c r="I70" s="32"/>
      <c r="J70" s="30"/>
      <c r="K70" s="30"/>
      <c r="L70" s="30"/>
      <c r="M70" s="30"/>
      <c r="N70" s="30"/>
      <c r="O70" s="30"/>
      <c r="P70" s="30"/>
      <c r="Q70" s="30"/>
      <c r="R70" s="30"/>
      <c r="S70" s="30"/>
      <c r="T70" s="30"/>
      <c r="U70" s="30"/>
      <c r="V70" s="30"/>
      <c r="W70" s="30"/>
      <c r="X70" s="30"/>
      <c r="Y70" s="30"/>
      <c r="Z70" s="31"/>
      <c r="AA70" s="31"/>
      <c r="AB70" s="31"/>
      <c r="AC70" s="31"/>
      <c r="AD70" s="31"/>
      <c r="AE70" s="31"/>
      <c r="AF70" s="31"/>
      <c r="AG70" s="31"/>
      <c r="AH70" s="31"/>
      <c r="AI70" s="31"/>
      <c r="AJ70" s="31"/>
      <c r="AK70" s="31"/>
      <c r="AL70" s="31"/>
      <c r="AM70" s="31"/>
      <c r="AN70" s="31"/>
      <c r="AO70" s="31"/>
      <c r="AP70" s="31"/>
      <c r="AQ70" s="31"/>
      <c r="AR70" s="31"/>
      <c r="AS70" s="31"/>
      <c r="AT70" s="31"/>
      <c r="AU70" s="31"/>
    </row>
    <row r="71" spans="1:47" ht="11.25">
      <c r="A71" s="33"/>
      <c r="B71" s="32"/>
      <c r="C71" s="32"/>
      <c r="D71" s="32"/>
      <c r="E71" s="32"/>
      <c r="F71" s="32"/>
      <c r="G71" s="32"/>
      <c r="H71" s="32"/>
      <c r="I71" s="32"/>
      <c r="J71" s="30"/>
      <c r="K71" s="30"/>
      <c r="L71" s="30"/>
      <c r="M71" s="30"/>
      <c r="N71" s="30"/>
      <c r="O71" s="30"/>
      <c r="P71" s="30"/>
      <c r="Q71" s="30"/>
      <c r="R71" s="30"/>
      <c r="S71" s="30"/>
      <c r="T71" s="30"/>
      <c r="U71" s="30"/>
      <c r="V71" s="30"/>
      <c r="W71" s="30"/>
      <c r="X71" s="30"/>
      <c r="Y71" s="30"/>
      <c r="Z71" s="31"/>
      <c r="AA71" s="31"/>
      <c r="AB71" s="31"/>
      <c r="AC71" s="31"/>
      <c r="AD71" s="31"/>
      <c r="AE71" s="31"/>
      <c r="AF71" s="31"/>
      <c r="AG71" s="31"/>
      <c r="AH71" s="31"/>
      <c r="AI71" s="31"/>
      <c r="AJ71" s="31"/>
      <c r="AK71" s="31"/>
      <c r="AL71" s="31"/>
      <c r="AM71" s="31"/>
      <c r="AN71" s="31"/>
      <c r="AO71" s="31"/>
      <c r="AP71" s="31"/>
      <c r="AQ71" s="31"/>
      <c r="AR71" s="31"/>
      <c r="AS71" s="31"/>
      <c r="AT71" s="31"/>
      <c r="AU71" s="31"/>
    </row>
    <row r="72" spans="1:47" ht="11.25">
      <c r="A72" s="33"/>
      <c r="B72" s="32"/>
      <c r="C72" s="32"/>
      <c r="D72" s="32"/>
      <c r="E72" s="32"/>
      <c r="F72" s="32"/>
      <c r="G72" s="32"/>
      <c r="H72" s="32"/>
      <c r="I72" s="32"/>
      <c r="J72" s="30"/>
      <c r="K72" s="30"/>
      <c r="L72" s="30"/>
      <c r="M72" s="30"/>
      <c r="N72" s="30"/>
      <c r="O72" s="30"/>
      <c r="P72" s="30"/>
      <c r="Q72" s="30"/>
      <c r="R72" s="30"/>
      <c r="S72" s="30"/>
      <c r="T72" s="30"/>
      <c r="U72" s="30"/>
      <c r="V72" s="30"/>
      <c r="W72" s="30"/>
      <c r="X72" s="30"/>
      <c r="Y72" s="30"/>
      <c r="Z72" s="31"/>
      <c r="AA72" s="31"/>
      <c r="AB72" s="31"/>
      <c r="AC72" s="31"/>
      <c r="AD72" s="31"/>
      <c r="AE72" s="31"/>
      <c r="AF72" s="31"/>
      <c r="AG72" s="31"/>
      <c r="AH72" s="31"/>
      <c r="AI72" s="31"/>
      <c r="AJ72" s="31"/>
      <c r="AK72" s="31"/>
      <c r="AL72" s="31"/>
      <c r="AM72" s="31"/>
      <c r="AN72" s="31"/>
      <c r="AO72" s="31"/>
      <c r="AP72" s="31"/>
      <c r="AQ72" s="31"/>
      <c r="AR72" s="31"/>
      <c r="AS72" s="31"/>
      <c r="AT72" s="31"/>
      <c r="AU72" s="31"/>
    </row>
    <row r="73" spans="1:47" ht="11.25">
      <c r="A73" s="33"/>
      <c r="B73" s="32"/>
      <c r="C73" s="32"/>
      <c r="D73" s="32"/>
      <c r="E73" s="32"/>
      <c r="F73" s="32"/>
      <c r="G73" s="32"/>
      <c r="H73" s="32"/>
      <c r="I73" s="32"/>
      <c r="J73" s="30"/>
      <c r="K73" s="30"/>
      <c r="L73" s="30"/>
      <c r="M73" s="30"/>
      <c r="N73" s="30"/>
      <c r="O73" s="30"/>
      <c r="P73" s="30"/>
      <c r="Q73" s="30"/>
      <c r="R73" s="30"/>
      <c r="S73" s="30"/>
      <c r="T73" s="30"/>
      <c r="U73" s="30"/>
      <c r="V73" s="30"/>
      <c r="W73" s="30"/>
      <c r="X73" s="30"/>
      <c r="Y73" s="30"/>
      <c r="Z73" s="31"/>
      <c r="AA73" s="31"/>
      <c r="AB73" s="31"/>
      <c r="AC73" s="31"/>
      <c r="AD73" s="31"/>
      <c r="AE73" s="31"/>
      <c r="AF73" s="31"/>
      <c r="AG73" s="31"/>
      <c r="AH73" s="31"/>
      <c r="AI73" s="31"/>
      <c r="AJ73" s="31"/>
      <c r="AK73" s="31"/>
      <c r="AL73" s="31"/>
      <c r="AM73" s="31"/>
      <c r="AN73" s="31"/>
      <c r="AO73" s="31"/>
      <c r="AP73" s="31"/>
      <c r="AQ73" s="31"/>
      <c r="AR73" s="31"/>
      <c r="AS73" s="31"/>
      <c r="AT73" s="31"/>
      <c r="AU73" s="31"/>
    </row>
    <row r="74" spans="1:47" ht="11.25">
      <c r="A74" s="33"/>
      <c r="B74" s="32"/>
      <c r="C74" s="32"/>
      <c r="D74" s="32"/>
      <c r="E74" s="32"/>
      <c r="F74" s="32"/>
      <c r="G74" s="32"/>
      <c r="H74" s="32"/>
      <c r="I74" s="32"/>
      <c r="J74" s="30"/>
      <c r="K74" s="30"/>
      <c r="L74" s="30"/>
      <c r="M74" s="30"/>
      <c r="N74" s="30"/>
      <c r="O74" s="30"/>
      <c r="P74" s="30"/>
      <c r="Q74" s="30"/>
      <c r="R74" s="30"/>
      <c r="S74" s="30"/>
      <c r="T74" s="30"/>
      <c r="U74" s="30"/>
      <c r="V74" s="30"/>
      <c r="W74" s="30"/>
      <c r="X74" s="30"/>
      <c r="Y74" s="30"/>
      <c r="Z74" s="31"/>
      <c r="AA74" s="31"/>
      <c r="AB74" s="31"/>
      <c r="AC74" s="31"/>
      <c r="AD74" s="31"/>
      <c r="AE74" s="31"/>
      <c r="AF74" s="31"/>
      <c r="AG74" s="31"/>
      <c r="AH74" s="31"/>
      <c r="AI74" s="31"/>
      <c r="AJ74" s="31"/>
      <c r="AK74" s="31"/>
      <c r="AL74" s="31"/>
      <c r="AM74" s="31"/>
      <c r="AN74" s="31"/>
      <c r="AO74" s="31"/>
      <c r="AP74" s="31"/>
      <c r="AQ74" s="31"/>
      <c r="AR74" s="31"/>
      <c r="AS74" s="31"/>
      <c r="AT74" s="31"/>
      <c r="AU74" s="31"/>
    </row>
    <row r="75" spans="1:47" ht="11.25">
      <c r="A75" s="33"/>
      <c r="B75" s="32"/>
      <c r="C75" s="32"/>
      <c r="D75" s="32"/>
      <c r="E75" s="32"/>
      <c r="F75" s="32"/>
      <c r="G75" s="32"/>
      <c r="H75" s="32"/>
      <c r="I75" s="32"/>
      <c r="J75" s="30"/>
      <c r="K75" s="30"/>
      <c r="L75" s="30"/>
      <c r="M75" s="30"/>
      <c r="N75" s="30"/>
      <c r="O75" s="30"/>
      <c r="P75" s="30"/>
      <c r="Q75" s="30"/>
      <c r="R75" s="30"/>
      <c r="S75" s="30"/>
      <c r="T75" s="30"/>
      <c r="U75" s="30"/>
      <c r="V75" s="30"/>
      <c r="W75" s="30"/>
      <c r="X75" s="30"/>
      <c r="Y75" s="30"/>
      <c r="Z75" s="31"/>
      <c r="AA75" s="31"/>
      <c r="AB75" s="31"/>
      <c r="AC75" s="31"/>
      <c r="AD75" s="31"/>
      <c r="AE75" s="31"/>
      <c r="AF75" s="31"/>
      <c r="AG75" s="31"/>
      <c r="AH75" s="31"/>
      <c r="AI75" s="31"/>
      <c r="AJ75" s="31"/>
      <c r="AK75" s="31"/>
      <c r="AL75" s="31"/>
      <c r="AM75" s="31"/>
      <c r="AN75" s="31"/>
      <c r="AO75" s="31"/>
      <c r="AP75" s="31"/>
      <c r="AQ75" s="31"/>
      <c r="AR75" s="31"/>
      <c r="AS75" s="31"/>
      <c r="AT75" s="31"/>
      <c r="AU75" s="31"/>
    </row>
    <row r="76" spans="1:47" ht="11.25">
      <c r="A76" s="33"/>
      <c r="B76" s="32"/>
      <c r="C76" s="32"/>
      <c r="D76" s="32"/>
      <c r="E76" s="32"/>
      <c r="F76" s="32"/>
      <c r="G76" s="32"/>
      <c r="H76" s="32"/>
      <c r="I76" s="32"/>
      <c r="J76" s="30"/>
      <c r="K76" s="30"/>
      <c r="L76" s="30"/>
      <c r="M76" s="30"/>
      <c r="N76" s="30"/>
      <c r="O76" s="30"/>
      <c r="P76" s="30"/>
      <c r="Q76" s="30"/>
      <c r="R76" s="30"/>
      <c r="S76" s="30"/>
      <c r="T76" s="30"/>
      <c r="U76" s="30"/>
      <c r="V76" s="30"/>
      <c r="W76" s="30"/>
      <c r="X76" s="30"/>
      <c r="Y76" s="30"/>
      <c r="Z76" s="31"/>
      <c r="AA76" s="31"/>
      <c r="AB76" s="31"/>
      <c r="AC76" s="31"/>
      <c r="AD76" s="31"/>
      <c r="AE76" s="31"/>
      <c r="AF76" s="31"/>
      <c r="AG76" s="31"/>
      <c r="AH76" s="31"/>
      <c r="AI76" s="31"/>
      <c r="AJ76" s="31"/>
      <c r="AK76" s="31"/>
      <c r="AL76" s="31"/>
      <c r="AM76" s="31"/>
      <c r="AN76" s="31"/>
      <c r="AO76" s="31"/>
      <c r="AP76" s="31"/>
      <c r="AQ76" s="31"/>
      <c r="AR76" s="31"/>
      <c r="AS76" s="31"/>
      <c r="AT76" s="31"/>
      <c r="AU76" s="31"/>
    </row>
    <row r="77" spans="1:47" ht="11.25">
      <c r="A77" s="33"/>
      <c r="B77" s="32"/>
      <c r="C77" s="32"/>
      <c r="D77" s="32"/>
      <c r="E77" s="32"/>
      <c r="F77" s="32"/>
      <c r="G77" s="32"/>
      <c r="H77" s="32"/>
      <c r="I77" s="32"/>
      <c r="J77" s="30"/>
      <c r="K77" s="30"/>
      <c r="L77" s="30"/>
      <c r="M77" s="30"/>
      <c r="N77" s="30"/>
      <c r="O77" s="30"/>
      <c r="P77" s="30"/>
      <c r="Q77" s="30"/>
      <c r="R77" s="30"/>
      <c r="S77" s="30"/>
      <c r="T77" s="30"/>
      <c r="U77" s="30"/>
      <c r="V77" s="30"/>
      <c r="W77" s="30"/>
      <c r="X77" s="30"/>
      <c r="Y77" s="30"/>
      <c r="Z77" s="31"/>
      <c r="AA77" s="31"/>
      <c r="AB77" s="31"/>
      <c r="AC77" s="31"/>
      <c r="AD77" s="31"/>
      <c r="AE77" s="31"/>
      <c r="AF77" s="31"/>
      <c r="AG77" s="31"/>
      <c r="AH77" s="31"/>
      <c r="AI77" s="31"/>
      <c r="AJ77" s="31"/>
      <c r="AK77" s="31"/>
      <c r="AL77" s="31"/>
      <c r="AM77" s="31"/>
      <c r="AN77" s="31"/>
      <c r="AO77" s="31"/>
      <c r="AP77" s="31"/>
      <c r="AQ77" s="31"/>
      <c r="AR77" s="31"/>
      <c r="AS77" s="31"/>
      <c r="AT77" s="31"/>
      <c r="AU77" s="31"/>
    </row>
    <row r="78" spans="1:47" ht="11.25">
      <c r="A78" s="33"/>
      <c r="B78" s="32"/>
      <c r="C78" s="32"/>
      <c r="D78" s="32"/>
      <c r="E78" s="32"/>
      <c r="F78" s="32"/>
      <c r="G78" s="32"/>
      <c r="H78" s="32"/>
      <c r="I78" s="32"/>
      <c r="J78" s="30"/>
      <c r="K78" s="30"/>
      <c r="L78" s="30"/>
      <c r="M78" s="30"/>
      <c r="N78" s="30"/>
      <c r="O78" s="30"/>
      <c r="P78" s="30"/>
      <c r="Q78" s="30"/>
      <c r="R78" s="30"/>
      <c r="S78" s="30"/>
      <c r="T78" s="30"/>
      <c r="U78" s="30"/>
      <c r="V78" s="30"/>
      <c r="W78" s="30"/>
      <c r="X78" s="30"/>
      <c r="Y78" s="30"/>
      <c r="Z78" s="31"/>
      <c r="AA78" s="31"/>
      <c r="AB78" s="31"/>
      <c r="AC78" s="31"/>
      <c r="AD78" s="31"/>
      <c r="AE78" s="31"/>
      <c r="AF78" s="31"/>
      <c r="AG78" s="31"/>
      <c r="AH78" s="31"/>
      <c r="AI78" s="31"/>
      <c r="AJ78" s="31"/>
      <c r="AK78" s="31"/>
      <c r="AL78" s="31"/>
      <c r="AM78" s="31"/>
      <c r="AN78" s="31"/>
      <c r="AO78" s="31"/>
      <c r="AP78" s="31"/>
      <c r="AQ78" s="31"/>
      <c r="AR78" s="31"/>
      <c r="AS78" s="31"/>
      <c r="AT78" s="31"/>
      <c r="AU78" s="31"/>
    </row>
    <row r="79" spans="1:47" ht="11.25">
      <c r="A79" s="33"/>
      <c r="B79" s="32"/>
      <c r="C79" s="32"/>
      <c r="D79" s="32"/>
      <c r="E79" s="32"/>
      <c r="F79" s="32"/>
      <c r="G79" s="32"/>
      <c r="H79" s="32"/>
      <c r="I79" s="32"/>
      <c r="J79" s="30"/>
      <c r="K79" s="30"/>
      <c r="L79" s="30"/>
      <c r="M79" s="30"/>
      <c r="N79" s="30"/>
      <c r="O79" s="30"/>
      <c r="P79" s="30"/>
      <c r="Q79" s="30"/>
      <c r="R79" s="30"/>
      <c r="S79" s="30"/>
      <c r="T79" s="30"/>
      <c r="U79" s="30"/>
      <c r="V79" s="30"/>
      <c r="W79" s="30"/>
      <c r="X79" s="30"/>
      <c r="Y79" s="30"/>
      <c r="Z79" s="31"/>
      <c r="AA79" s="31"/>
      <c r="AB79" s="31"/>
      <c r="AC79" s="31"/>
      <c r="AD79" s="31"/>
      <c r="AE79" s="31"/>
      <c r="AF79" s="31"/>
      <c r="AG79" s="31"/>
      <c r="AH79" s="31"/>
      <c r="AI79" s="31"/>
      <c r="AJ79" s="31"/>
      <c r="AK79" s="31"/>
      <c r="AL79" s="31"/>
      <c r="AM79" s="31"/>
      <c r="AN79" s="31"/>
      <c r="AO79" s="31"/>
      <c r="AP79" s="31"/>
      <c r="AQ79" s="31"/>
      <c r="AR79" s="31"/>
      <c r="AS79" s="31"/>
      <c r="AT79" s="31"/>
      <c r="AU79" s="31"/>
    </row>
    <row r="80" spans="1:47" ht="11.25">
      <c r="A80" s="33"/>
      <c r="B80" s="32"/>
      <c r="C80" s="32"/>
      <c r="D80" s="32"/>
      <c r="E80" s="32"/>
      <c r="F80" s="32"/>
      <c r="G80" s="32"/>
      <c r="H80" s="32"/>
      <c r="I80" s="32"/>
      <c r="J80" s="30"/>
      <c r="K80" s="30"/>
      <c r="L80" s="30"/>
      <c r="M80" s="30"/>
      <c r="N80" s="30"/>
      <c r="O80" s="30"/>
      <c r="P80" s="30"/>
      <c r="Q80" s="30"/>
      <c r="R80" s="30"/>
      <c r="S80" s="30"/>
      <c r="T80" s="30"/>
      <c r="U80" s="30"/>
      <c r="V80" s="30"/>
      <c r="W80" s="30"/>
      <c r="X80" s="30"/>
      <c r="Y80" s="30"/>
      <c r="Z80" s="31"/>
      <c r="AA80" s="31"/>
      <c r="AB80" s="31"/>
      <c r="AC80" s="31"/>
      <c r="AD80" s="31"/>
      <c r="AE80" s="31"/>
      <c r="AF80" s="31"/>
      <c r="AG80" s="31"/>
      <c r="AH80" s="31"/>
      <c r="AI80" s="31"/>
      <c r="AJ80" s="31"/>
      <c r="AK80" s="31"/>
      <c r="AL80" s="31"/>
      <c r="AM80" s="31"/>
      <c r="AN80" s="31"/>
      <c r="AO80" s="31"/>
      <c r="AP80" s="31"/>
      <c r="AQ80" s="31"/>
      <c r="AR80" s="31"/>
      <c r="AS80" s="31"/>
      <c r="AT80" s="31"/>
      <c r="AU80" s="31"/>
    </row>
    <row r="81" spans="1:47" ht="11.25">
      <c r="A81" s="33"/>
      <c r="B81" s="32"/>
      <c r="C81" s="32"/>
      <c r="D81" s="32"/>
      <c r="E81" s="32"/>
      <c r="F81" s="32"/>
      <c r="G81" s="32"/>
      <c r="H81" s="32"/>
      <c r="I81" s="32"/>
      <c r="J81" s="30"/>
      <c r="K81" s="30"/>
      <c r="L81" s="30"/>
      <c r="M81" s="30"/>
      <c r="N81" s="30"/>
      <c r="O81" s="30"/>
      <c r="P81" s="30"/>
      <c r="Q81" s="30"/>
      <c r="R81" s="30"/>
      <c r="S81" s="30"/>
      <c r="T81" s="30"/>
      <c r="U81" s="30"/>
      <c r="V81" s="30"/>
      <c r="W81" s="30"/>
      <c r="X81" s="30"/>
      <c r="Y81" s="30"/>
      <c r="Z81" s="31"/>
      <c r="AA81" s="31"/>
      <c r="AB81" s="31"/>
      <c r="AC81" s="31"/>
      <c r="AD81" s="31"/>
      <c r="AE81" s="31"/>
      <c r="AF81" s="31"/>
      <c r="AG81" s="31"/>
      <c r="AH81" s="31"/>
      <c r="AI81" s="31"/>
      <c r="AJ81" s="31"/>
      <c r="AK81" s="31"/>
      <c r="AL81" s="31"/>
      <c r="AM81" s="31"/>
      <c r="AN81" s="31"/>
      <c r="AO81" s="31"/>
      <c r="AP81" s="31"/>
      <c r="AQ81" s="31"/>
      <c r="AR81" s="31"/>
      <c r="AS81" s="31"/>
      <c r="AT81" s="31"/>
      <c r="AU81" s="31"/>
    </row>
    <row r="82" spans="1:47" ht="11.25">
      <c r="A82" s="33"/>
      <c r="B82" s="32"/>
      <c r="C82" s="32"/>
      <c r="D82" s="32"/>
      <c r="E82" s="32"/>
      <c r="F82" s="32"/>
      <c r="G82" s="32"/>
      <c r="H82" s="32"/>
      <c r="I82" s="32"/>
      <c r="J82" s="30"/>
      <c r="K82" s="30"/>
      <c r="L82" s="30"/>
      <c r="M82" s="30"/>
      <c r="N82" s="30"/>
      <c r="O82" s="30"/>
      <c r="P82" s="30"/>
      <c r="Q82" s="30"/>
      <c r="R82" s="30"/>
      <c r="S82" s="30"/>
      <c r="T82" s="30"/>
      <c r="U82" s="30"/>
      <c r="V82" s="30"/>
      <c r="W82" s="30"/>
      <c r="X82" s="30"/>
      <c r="Y82" s="30"/>
      <c r="Z82" s="31"/>
      <c r="AA82" s="31"/>
      <c r="AB82" s="31"/>
      <c r="AC82" s="31"/>
      <c r="AD82" s="31"/>
      <c r="AE82" s="31"/>
      <c r="AF82" s="31"/>
      <c r="AG82" s="31"/>
      <c r="AH82" s="31"/>
      <c r="AI82" s="31"/>
      <c r="AJ82" s="31"/>
      <c r="AK82" s="31"/>
      <c r="AL82" s="31"/>
      <c r="AM82" s="31"/>
      <c r="AN82" s="31"/>
      <c r="AO82" s="31"/>
      <c r="AP82" s="31"/>
      <c r="AQ82" s="31"/>
      <c r="AR82" s="31"/>
      <c r="AS82" s="31"/>
      <c r="AT82" s="31"/>
      <c r="AU82" s="31"/>
    </row>
    <row r="83" spans="1:47" ht="11.25">
      <c r="A83" s="33"/>
      <c r="B83" s="32"/>
      <c r="C83" s="32"/>
      <c r="D83" s="32"/>
      <c r="E83" s="32"/>
      <c r="F83" s="32"/>
      <c r="G83" s="32"/>
      <c r="H83" s="32"/>
      <c r="I83" s="32"/>
      <c r="J83" s="30"/>
      <c r="K83" s="30"/>
      <c r="L83" s="30"/>
      <c r="M83" s="30"/>
      <c r="N83" s="30"/>
      <c r="O83" s="30"/>
      <c r="P83" s="30"/>
      <c r="Q83" s="30"/>
      <c r="R83" s="30"/>
      <c r="S83" s="30"/>
      <c r="T83" s="30"/>
      <c r="U83" s="30"/>
      <c r="V83" s="30"/>
      <c r="W83" s="30"/>
      <c r="X83" s="30"/>
      <c r="Y83" s="30"/>
      <c r="Z83" s="31"/>
      <c r="AA83" s="31"/>
      <c r="AB83" s="31"/>
      <c r="AC83" s="31"/>
      <c r="AD83" s="31"/>
      <c r="AE83" s="31"/>
      <c r="AF83" s="31"/>
      <c r="AG83" s="31"/>
      <c r="AH83" s="31"/>
      <c r="AI83" s="31"/>
      <c r="AJ83" s="31"/>
      <c r="AK83" s="31"/>
      <c r="AL83" s="31"/>
      <c r="AM83" s="31"/>
      <c r="AN83" s="31"/>
      <c r="AO83" s="31"/>
      <c r="AP83" s="31"/>
      <c r="AQ83" s="31"/>
      <c r="AR83" s="31"/>
      <c r="AS83" s="31"/>
      <c r="AT83" s="31"/>
      <c r="AU83" s="31"/>
    </row>
    <row r="84" spans="1:47" ht="11.25">
      <c r="A84" s="33"/>
      <c r="B84" s="32"/>
      <c r="C84" s="32"/>
      <c r="D84" s="32"/>
      <c r="E84" s="32"/>
      <c r="F84" s="32"/>
      <c r="G84" s="32"/>
      <c r="H84" s="32"/>
      <c r="I84" s="32"/>
      <c r="J84" s="30"/>
      <c r="K84" s="30"/>
      <c r="L84" s="30"/>
      <c r="M84" s="30"/>
      <c r="N84" s="30"/>
      <c r="O84" s="30"/>
      <c r="P84" s="30"/>
      <c r="Q84" s="30"/>
      <c r="R84" s="30"/>
      <c r="S84" s="30"/>
      <c r="T84" s="30"/>
      <c r="U84" s="30"/>
      <c r="V84" s="30"/>
      <c r="W84" s="30"/>
      <c r="X84" s="30"/>
      <c r="Y84" s="30"/>
      <c r="Z84" s="31"/>
      <c r="AA84" s="31"/>
      <c r="AB84" s="31"/>
      <c r="AC84" s="31"/>
      <c r="AD84" s="31"/>
      <c r="AE84" s="31"/>
      <c r="AF84" s="31"/>
      <c r="AG84" s="31"/>
      <c r="AH84" s="31"/>
      <c r="AI84" s="31"/>
      <c r="AJ84" s="31"/>
      <c r="AK84" s="31"/>
      <c r="AL84" s="31"/>
      <c r="AM84" s="31"/>
      <c r="AN84" s="31"/>
      <c r="AO84" s="31"/>
      <c r="AP84" s="31"/>
      <c r="AQ84" s="31"/>
      <c r="AR84" s="31"/>
      <c r="AS84" s="31"/>
      <c r="AT84" s="31"/>
      <c r="AU84" s="31"/>
    </row>
    <row r="85" spans="1:47" ht="11.25">
      <c r="A85" s="9"/>
      <c r="B85" s="30"/>
      <c r="C85" s="30"/>
      <c r="D85" s="30"/>
      <c r="E85" s="30"/>
      <c r="F85" s="30"/>
      <c r="G85" s="30"/>
      <c r="H85" s="30"/>
      <c r="I85" s="30"/>
      <c r="J85" s="30"/>
      <c r="K85" s="30"/>
      <c r="L85" s="30"/>
      <c r="M85" s="30"/>
      <c r="N85" s="30"/>
      <c r="O85" s="30"/>
      <c r="P85" s="30"/>
      <c r="Q85" s="30"/>
      <c r="R85" s="30"/>
      <c r="S85" s="30"/>
      <c r="T85" s="30"/>
      <c r="U85" s="30"/>
      <c r="V85" s="30"/>
      <c r="W85" s="30"/>
      <c r="X85" s="30"/>
      <c r="Y85" s="30"/>
      <c r="Z85" s="31"/>
      <c r="AA85" s="31"/>
      <c r="AB85" s="31"/>
      <c r="AC85" s="31"/>
      <c r="AD85" s="31"/>
      <c r="AE85" s="31"/>
      <c r="AF85" s="31"/>
      <c r="AG85" s="31"/>
      <c r="AH85" s="31"/>
      <c r="AI85" s="31"/>
      <c r="AJ85" s="31"/>
      <c r="AK85" s="31"/>
      <c r="AL85" s="31"/>
      <c r="AM85" s="31"/>
      <c r="AN85" s="31"/>
      <c r="AO85" s="31"/>
      <c r="AP85" s="31"/>
      <c r="AQ85" s="31"/>
      <c r="AR85" s="31"/>
      <c r="AS85" s="31"/>
      <c r="AT85" s="31"/>
      <c r="AU85" s="31"/>
    </row>
    <row r="86" spans="1:47" ht="11.25">
      <c r="A86" s="9"/>
      <c r="B86" s="30"/>
      <c r="C86" s="30"/>
      <c r="D86" s="30"/>
      <c r="E86" s="30"/>
      <c r="F86" s="30"/>
      <c r="G86" s="30"/>
      <c r="H86" s="30"/>
      <c r="I86" s="30"/>
      <c r="J86" s="30"/>
      <c r="K86" s="30"/>
      <c r="L86" s="30"/>
      <c r="M86" s="30"/>
      <c r="N86" s="30"/>
      <c r="O86" s="30"/>
      <c r="P86" s="30"/>
      <c r="Q86" s="30"/>
      <c r="R86" s="30"/>
      <c r="S86" s="30"/>
      <c r="T86" s="30"/>
      <c r="U86" s="30"/>
      <c r="V86" s="30"/>
      <c r="W86" s="30"/>
      <c r="X86" s="30"/>
      <c r="Y86" s="30"/>
      <c r="Z86" s="31"/>
      <c r="AA86" s="31"/>
      <c r="AB86" s="31"/>
      <c r="AC86" s="31"/>
      <c r="AD86" s="31"/>
      <c r="AE86" s="31"/>
      <c r="AF86" s="31"/>
      <c r="AG86" s="31"/>
      <c r="AH86" s="31"/>
      <c r="AI86" s="31"/>
      <c r="AJ86" s="31"/>
      <c r="AK86" s="31"/>
      <c r="AL86" s="31"/>
      <c r="AM86" s="31"/>
      <c r="AN86" s="31"/>
      <c r="AO86" s="31"/>
      <c r="AP86" s="31"/>
      <c r="AQ86" s="31"/>
      <c r="AR86" s="31"/>
      <c r="AS86" s="31"/>
      <c r="AT86" s="31"/>
      <c r="AU86" s="31"/>
    </row>
    <row r="87" spans="1:47" ht="11.25">
      <c r="A87" s="9"/>
      <c r="B87" s="30"/>
      <c r="C87" s="30"/>
      <c r="D87" s="30"/>
      <c r="E87" s="30"/>
      <c r="F87" s="30"/>
      <c r="G87" s="30"/>
      <c r="H87" s="30"/>
      <c r="I87" s="30"/>
      <c r="J87" s="30"/>
      <c r="K87" s="30"/>
      <c r="L87" s="30"/>
      <c r="M87" s="30"/>
      <c r="N87" s="30"/>
      <c r="O87" s="30"/>
      <c r="P87" s="30"/>
      <c r="Q87" s="30"/>
      <c r="R87" s="30"/>
      <c r="S87" s="30"/>
      <c r="T87" s="30"/>
      <c r="U87" s="30"/>
      <c r="V87" s="30"/>
      <c r="W87" s="30"/>
      <c r="X87" s="30"/>
      <c r="Y87" s="30"/>
      <c r="Z87" s="31"/>
      <c r="AA87" s="31"/>
      <c r="AB87" s="31"/>
      <c r="AC87" s="31"/>
      <c r="AD87" s="31"/>
      <c r="AE87" s="31"/>
      <c r="AF87" s="31"/>
      <c r="AG87" s="31"/>
      <c r="AH87" s="31"/>
      <c r="AI87" s="31"/>
      <c r="AJ87" s="31"/>
      <c r="AK87" s="31"/>
      <c r="AL87" s="31"/>
      <c r="AM87" s="31"/>
      <c r="AN87" s="31"/>
      <c r="AO87" s="31"/>
      <c r="AP87" s="31"/>
      <c r="AQ87" s="31"/>
      <c r="AR87" s="31"/>
      <c r="AS87" s="31"/>
      <c r="AT87" s="31"/>
      <c r="AU87" s="31"/>
    </row>
    <row r="88" spans="1:47" ht="11.25">
      <c r="A88" s="9"/>
      <c r="B88" s="30"/>
      <c r="C88" s="30"/>
      <c r="D88" s="30"/>
      <c r="E88" s="30"/>
      <c r="F88" s="30"/>
      <c r="G88" s="30"/>
      <c r="H88" s="30"/>
      <c r="I88" s="30"/>
      <c r="J88" s="30"/>
      <c r="K88" s="30"/>
      <c r="L88" s="30"/>
      <c r="M88" s="30"/>
      <c r="N88" s="30"/>
      <c r="O88" s="30"/>
      <c r="P88" s="30"/>
      <c r="Q88" s="30"/>
      <c r="R88" s="30"/>
      <c r="S88" s="30"/>
      <c r="T88" s="30"/>
      <c r="U88" s="30"/>
      <c r="V88" s="30"/>
      <c r="W88" s="30"/>
      <c r="X88" s="30"/>
      <c r="Y88" s="30"/>
      <c r="Z88" s="31"/>
      <c r="AA88" s="31"/>
      <c r="AB88" s="31"/>
      <c r="AC88" s="31"/>
      <c r="AD88" s="31"/>
      <c r="AE88" s="31"/>
      <c r="AF88" s="31"/>
      <c r="AG88" s="31"/>
      <c r="AH88" s="31"/>
      <c r="AI88" s="31"/>
      <c r="AJ88" s="31"/>
      <c r="AK88" s="31"/>
      <c r="AL88" s="31"/>
      <c r="AM88" s="31"/>
      <c r="AN88" s="31"/>
      <c r="AO88" s="31"/>
      <c r="AP88" s="31"/>
      <c r="AQ88" s="31"/>
      <c r="AR88" s="31"/>
      <c r="AS88" s="31"/>
      <c r="AT88" s="31"/>
      <c r="AU88" s="31"/>
    </row>
    <row r="89" spans="1:47" ht="11.25">
      <c r="A89" s="9"/>
      <c r="B89" s="30"/>
      <c r="C89" s="30"/>
      <c r="D89" s="30"/>
      <c r="E89" s="30"/>
      <c r="F89" s="30"/>
      <c r="G89" s="30"/>
      <c r="H89" s="30"/>
      <c r="I89" s="30"/>
      <c r="J89" s="30"/>
      <c r="K89" s="30"/>
      <c r="L89" s="30"/>
      <c r="M89" s="30"/>
      <c r="N89" s="30"/>
      <c r="O89" s="30"/>
      <c r="P89" s="30"/>
      <c r="Q89" s="30"/>
      <c r="R89" s="30"/>
      <c r="S89" s="30"/>
      <c r="T89" s="30"/>
      <c r="U89" s="30"/>
      <c r="V89" s="30"/>
      <c r="W89" s="30"/>
      <c r="X89" s="30"/>
      <c r="Y89" s="30"/>
      <c r="Z89" s="31"/>
      <c r="AA89" s="31"/>
      <c r="AB89" s="31"/>
      <c r="AC89" s="31"/>
      <c r="AD89" s="31"/>
      <c r="AE89" s="31"/>
      <c r="AF89" s="31"/>
      <c r="AG89" s="31"/>
      <c r="AH89" s="31"/>
      <c r="AI89" s="31"/>
      <c r="AJ89" s="31"/>
      <c r="AK89" s="31"/>
      <c r="AL89" s="31"/>
      <c r="AM89" s="31"/>
      <c r="AN89" s="31"/>
      <c r="AO89" s="31"/>
      <c r="AP89" s="31"/>
      <c r="AQ89" s="31"/>
      <c r="AR89" s="31"/>
      <c r="AS89" s="31"/>
      <c r="AT89" s="31"/>
      <c r="AU89" s="31"/>
    </row>
    <row r="90" spans="1:47" ht="11.25">
      <c r="A90" s="9"/>
      <c r="B90" s="30"/>
      <c r="C90" s="30"/>
      <c r="D90" s="30"/>
      <c r="E90" s="30"/>
      <c r="F90" s="30"/>
      <c r="G90" s="30"/>
      <c r="H90" s="30"/>
      <c r="I90" s="30"/>
      <c r="J90" s="30"/>
      <c r="K90" s="30"/>
      <c r="L90" s="30"/>
      <c r="M90" s="30"/>
      <c r="N90" s="30"/>
      <c r="O90" s="30"/>
      <c r="P90" s="30"/>
      <c r="Q90" s="30"/>
      <c r="R90" s="30"/>
      <c r="S90" s="30"/>
      <c r="T90" s="30"/>
      <c r="U90" s="30"/>
      <c r="V90" s="30"/>
      <c r="W90" s="30"/>
      <c r="X90" s="30"/>
      <c r="Y90" s="30"/>
      <c r="Z90" s="31"/>
      <c r="AA90" s="31"/>
      <c r="AB90" s="31"/>
      <c r="AC90" s="31"/>
      <c r="AD90" s="31"/>
      <c r="AE90" s="31"/>
      <c r="AF90" s="31"/>
      <c r="AG90" s="31"/>
      <c r="AH90" s="31"/>
      <c r="AI90" s="31"/>
      <c r="AJ90" s="31"/>
      <c r="AK90" s="31"/>
      <c r="AL90" s="31"/>
      <c r="AM90" s="31"/>
      <c r="AN90" s="31"/>
      <c r="AO90" s="31"/>
      <c r="AP90" s="31"/>
      <c r="AQ90" s="31"/>
      <c r="AR90" s="31"/>
      <c r="AS90" s="31"/>
      <c r="AT90" s="31"/>
      <c r="AU90" s="31"/>
    </row>
    <row r="91" spans="1:47" ht="11.25">
      <c r="A91" s="9"/>
      <c r="B91" s="30"/>
      <c r="C91" s="30"/>
      <c r="D91" s="30"/>
      <c r="E91" s="30"/>
      <c r="F91" s="30"/>
      <c r="G91" s="30"/>
      <c r="H91" s="30"/>
      <c r="I91" s="30"/>
      <c r="J91" s="30"/>
      <c r="K91" s="30"/>
      <c r="L91" s="30"/>
      <c r="M91" s="30"/>
      <c r="N91" s="30"/>
      <c r="O91" s="30"/>
      <c r="P91" s="30"/>
      <c r="Q91" s="30"/>
      <c r="R91" s="30"/>
      <c r="S91" s="30"/>
      <c r="T91" s="30"/>
      <c r="U91" s="30"/>
      <c r="V91" s="30"/>
      <c r="W91" s="30"/>
      <c r="X91" s="30"/>
      <c r="Y91" s="30"/>
      <c r="Z91" s="31"/>
      <c r="AA91" s="31"/>
      <c r="AB91" s="31"/>
      <c r="AC91" s="31"/>
      <c r="AD91" s="31"/>
      <c r="AE91" s="31"/>
      <c r="AF91" s="31"/>
      <c r="AG91" s="31"/>
      <c r="AH91" s="31"/>
      <c r="AI91" s="31"/>
      <c r="AJ91" s="31"/>
      <c r="AK91" s="31"/>
      <c r="AL91" s="31"/>
      <c r="AM91" s="31"/>
      <c r="AN91" s="31"/>
      <c r="AO91" s="31"/>
      <c r="AP91" s="31"/>
      <c r="AQ91" s="31"/>
      <c r="AR91" s="31"/>
      <c r="AS91" s="31"/>
      <c r="AT91" s="31"/>
      <c r="AU91" s="31"/>
    </row>
    <row r="92" spans="1:47" ht="11.25">
      <c r="A92" s="9"/>
      <c r="B92" s="30"/>
      <c r="C92" s="30"/>
      <c r="D92" s="30"/>
      <c r="E92" s="30"/>
      <c r="F92" s="30"/>
      <c r="G92" s="30"/>
      <c r="H92" s="30"/>
      <c r="I92" s="30"/>
      <c r="J92" s="30"/>
      <c r="K92" s="30"/>
      <c r="L92" s="30"/>
      <c r="M92" s="30"/>
      <c r="N92" s="30"/>
      <c r="O92" s="30"/>
      <c r="P92" s="30"/>
      <c r="Q92" s="30"/>
      <c r="R92" s="30"/>
      <c r="S92" s="30"/>
      <c r="T92" s="30"/>
      <c r="U92" s="30"/>
      <c r="V92" s="30"/>
      <c r="W92" s="30"/>
      <c r="X92" s="30"/>
      <c r="Y92" s="30"/>
      <c r="Z92" s="31"/>
      <c r="AA92" s="31"/>
      <c r="AB92" s="31"/>
      <c r="AC92" s="31"/>
      <c r="AD92" s="31"/>
      <c r="AE92" s="31"/>
      <c r="AF92" s="31"/>
      <c r="AG92" s="31"/>
      <c r="AH92" s="31"/>
      <c r="AI92" s="31"/>
      <c r="AJ92" s="31"/>
      <c r="AK92" s="31"/>
      <c r="AL92" s="31"/>
      <c r="AM92" s="31"/>
      <c r="AN92" s="31"/>
      <c r="AO92" s="31"/>
      <c r="AP92" s="31"/>
      <c r="AQ92" s="31"/>
      <c r="AR92" s="31"/>
      <c r="AS92" s="31"/>
      <c r="AT92" s="31"/>
      <c r="AU92" s="31"/>
    </row>
    <row r="93" spans="1:47" ht="11.25">
      <c r="A93" s="9"/>
      <c r="B93" s="30"/>
      <c r="C93" s="30"/>
      <c r="D93" s="30"/>
      <c r="E93" s="30"/>
      <c r="F93" s="30"/>
      <c r="G93" s="30"/>
      <c r="H93" s="30"/>
      <c r="I93" s="30"/>
      <c r="J93" s="30"/>
      <c r="K93" s="30"/>
      <c r="L93" s="30"/>
      <c r="M93" s="30"/>
      <c r="N93" s="30"/>
      <c r="O93" s="30"/>
      <c r="P93" s="30"/>
      <c r="Q93" s="30"/>
      <c r="R93" s="30"/>
      <c r="S93" s="30"/>
      <c r="T93" s="30"/>
      <c r="U93" s="30"/>
      <c r="V93" s="30"/>
      <c r="W93" s="30"/>
      <c r="X93" s="30"/>
      <c r="Y93" s="30"/>
      <c r="Z93" s="31"/>
      <c r="AA93" s="31"/>
      <c r="AB93" s="31"/>
      <c r="AC93" s="31"/>
      <c r="AD93" s="31"/>
      <c r="AE93" s="31"/>
      <c r="AF93" s="31"/>
      <c r="AG93" s="31"/>
      <c r="AH93" s="31"/>
      <c r="AI93" s="31"/>
      <c r="AJ93" s="31"/>
      <c r="AK93" s="31"/>
      <c r="AL93" s="31"/>
      <c r="AM93" s="31"/>
      <c r="AN93" s="31"/>
      <c r="AO93" s="31"/>
      <c r="AP93" s="31"/>
      <c r="AQ93" s="31"/>
      <c r="AR93" s="31"/>
      <c r="AS93" s="31"/>
      <c r="AT93" s="31"/>
      <c r="AU93" s="31"/>
    </row>
    <row r="94" spans="1:47" ht="11.25">
      <c r="A94" s="9"/>
      <c r="B94" s="30"/>
      <c r="C94" s="30"/>
      <c r="D94" s="30"/>
      <c r="E94" s="30"/>
      <c r="F94" s="30"/>
      <c r="G94" s="30"/>
      <c r="H94" s="30"/>
      <c r="I94" s="30"/>
      <c r="J94" s="30"/>
      <c r="K94" s="30"/>
      <c r="L94" s="30"/>
      <c r="M94" s="30"/>
      <c r="N94" s="30"/>
      <c r="O94" s="30"/>
      <c r="P94" s="30"/>
      <c r="Q94" s="30"/>
      <c r="R94" s="30"/>
      <c r="S94" s="30"/>
      <c r="T94" s="30"/>
      <c r="U94" s="30"/>
      <c r="V94" s="30"/>
      <c r="W94" s="30"/>
      <c r="X94" s="30"/>
      <c r="Y94" s="30"/>
      <c r="Z94" s="31"/>
      <c r="AA94" s="31"/>
      <c r="AB94" s="31"/>
      <c r="AC94" s="31"/>
      <c r="AD94" s="31"/>
      <c r="AE94" s="31"/>
      <c r="AF94" s="31"/>
      <c r="AG94" s="31"/>
      <c r="AH94" s="31"/>
      <c r="AI94" s="31"/>
      <c r="AJ94" s="31"/>
      <c r="AK94" s="31"/>
      <c r="AL94" s="31"/>
      <c r="AM94" s="31"/>
      <c r="AN94" s="31"/>
      <c r="AO94" s="31"/>
      <c r="AP94" s="31"/>
      <c r="AQ94" s="31"/>
      <c r="AR94" s="31"/>
      <c r="AS94" s="31"/>
      <c r="AT94" s="31"/>
      <c r="AU94" s="31"/>
    </row>
    <row r="95" spans="1:47" ht="11.25">
      <c r="A95" s="9"/>
      <c r="B95" s="30"/>
      <c r="C95" s="30"/>
      <c r="D95" s="30"/>
      <c r="E95" s="30"/>
      <c r="F95" s="30"/>
      <c r="G95" s="30"/>
      <c r="H95" s="30"/>
      <c r="I95" s="30"/>
      <c r="J95" s="30"/>
      <c r="K95" s="30"/>
      <c r="L95" s="30"/>
      <c r="M95" s="30"/>
      <c r="N95" s="30"/>
      <c r="O95" s="30"/>
      <c r="P95" s="30"/>
      <c r="Q95" s="30"/>
      <c r="R95" s="30"/>
      <c r="S95" s="30"/>
      <c r="T95" s="30"/>
      <c r="U95" s="30"/>
      <c r="V95" s="30"/>
      <c r="W95" s="30"/>
      <c r="X95" s="30"/>
      <c r="Y95" s="30"/>
      <c r="Z95" s="31"/>
      <c r="AA95" s="31"/>
      <c r="AB95" s="31"/>
      <c r="AC95" s="31"/>
      <c r="AD95" s="31"/>
      <c r="AE95" s="31"/>
      <c r="AF95" s="31"/>
      <c r="AG95" s="31"/>
      <c r="AH95" s="31"/>
      <c r="AI95" s="31"/>
      <c r="AJ95" s="31"/>
      <c r="AK95" s="31"/>
      <c r="AL95" s="31"/>
      <c r="AM95" s="31"/>
      <c r="AN95" s="31"/>
      <c r="AO95" s="31"/>
      <c r="AP95" s="31"/>
      <c r="AQ95" s="31"/>
      <c r="AR95" s="31"/>
      <c r="AS95" s="31"/>
      <c r="AT95" s="31"/>
      <c r="AU95" s="31"/>
    </row>
    <row r="96" spans="1:47" ht="11.25">
      <c r="A96" s="9"/>
      <c r="B96" s="30"/>
      <c r="C96" s="30"/>
      <c r="D96" s="30"/>
      <c r="E96" s="30"/>
      <c r="F96" s="30"/>
      <c r="G96" s="30"/>
      <c r="H96" s="30"/>
      <c r="I96" s="30"/>
      <c r="J96" s="30"/>
      <c r="K96" s="30"/>
      <c r="L96" s="30"/>
      <c r="M96" s="30"/>
      <c r="N96" s="30"/>
      <c r="O96" s="30"/>
      <c r="P96" s="30"/>
      <c r="Q96" s="30"/>
      <c r="R96" s="30"/>
      <c r="S96" s="30"/>
      <c r="T96" s="30"/>
      <c r="U96" s="30"/>
      <c r="V96" s="30"/>
      <c r="W96" s="30"/>
      <c r="X96" s="30"/>
      <c r="Y96" s="30"/>
      <c r="Z96" s="31"/>
      <c r="AA96" s="31"/>
      <c r="AB96" s="31"/>
      <c r="AC96" s="31"/>
      <c r="AD96" s="31"/>
      <c r="AE96" s="31"/>
      <c r="AF96" s="31"/>
      <c r="AG96" s="31"/>
      <c r="AH96" s="31"/>
      <c r="AI96" s="31"/>
      <c r="AJ96" s="31"/>
      <c r="AK96" s="31"/>
      <c r="AL96" s="31"/>
      <c r="AM96" s="31"/>
      <c r="AN96" s="31"/>
      <c r="AO96" s="31"/>
      <c r="AP96" s="31"/>
      <c r="AQ96" s="31"/>
      <c r="AR96" s="31"/>
      <c r="AS96" s="31"/>
      <c r="AT96" s="31"/>
      <c r="AU96" s="31"/>
    </row>
    <row r="97" spans="1:47" ht="11.25">
      <c r="A97" s="9"/>
      <c r="B97" s="30"/>
      <c r="C97" s="30"/>
      <c r="D97" s="30"/>
      <c r="E97" s="30"/>
      <c r="F97" s="30"/>
      <c r="G97" s="30"/>
      <c r="H97" s="30"/>
      <c r="I97" s="30"/>
      <c r="J97" s="30"/>
      <c r="K97" s="30"/>
      <c r="L97" s="30"/>
      <c r="M97" s="30"/>
      <c r="N97" s="30"/>
      <c r="O97" s="30"/>
      <c r="P97" s="30"/>
      <c r="Q97" s="30"/>
      <c r="R97" s="30"/>
      <c r="S97" s="30"/>
      <c r="T97" s="30"/>
      <c r="U97" s="30"/>
      <c r="V97" s="30"/>
      <c r="W97" s="30"/>
      <c r="X97" s="30"/>
      <c r="Y97" s="30"/>
      <c r="Z97" s="31"/>
      <c r="AA97" s="31"/>
      <c r="AB97" s="31"/>
      <c r="AC97" s="31"/>
      <c r="AD97" s="31"/>
      <c r="AE97" s="31"/>
      <c r="AF97" s="31"/>
      <c r="AG97" s="31"/>
      <c r="AH97" s="31"/>
      <c r="AI97" s="31"/>
      <c r="AJ97" s="31"/>
      <c r="AK97" s="31"/>
      <c r="AL97" s="31"/>
      <c r="AM97" s="31"/>
      <c r="AN97" s="31"/>
      <c r="AO97" s="31"/>
      <c r="AP97" s="31"/>
      <c r="AQ97" s="31"/>
      <c r="AR97" s="31"/>
      <c r="AS97" s="31"/>
      <c r="AT97" s="31"/>
      <c r="AU97" s="31"/>
    </row>
    <row r="98" spans="1:47" ht="11.25">
      <c r="A98" s="9"/>
      <c r="B98" s="30"/>
      <c r="C98" s="30"/>
      <c r="D98" s="30"/>
      <c r="E98" s="30"/>
      <c r="F98" s="30"/>
      <c r="G98" s="30"/>
      <c r="H98" s="30"/>
      <c r="I98" s="30"/>
      <c r="J98" s="30"/>
      <c r="K98" s="30"/>
      <c r="L98" s="30"/>
      <c r="M98" s="30"/>
      <c r="N98" s="30"/>
      <c r="O98" s="30"/>
      <c r="P98" s="30"/>
      <c r="Q98" s="30"/>
      <c r="R98" s="30"/>
      <c r="S98" s="30"/>
      <c r="T98" s="30"/>
      <c r="U98" s="30"/>
      <c r="V98" s="30"/>
      <c r="W98" s="30"/>
      <c r="X98" s="30"/>
      <c r="Y98" s="30"/>
      <c r="Z98" s="31"/>
      <c r="AA98" s="31"/>
      <c r="AB98" s="31"/>
      <c r="AC98" s="31"/>
      <c r="AD98" s="31"/>
      <c r="AE98" s="31"/>
      <c r="AF98" s="31"/>
      <c r="AG98" s="31"/>
      <c r="AH98" s="31"/>
      <c r="AI98" s="31"/>
      <c r="AJ98" s="31"/>
      <c r="AK98" s="31"/>
      <c r="AL98" s="31"/>
      <c r="AM98" s="31"/>
      <c r="AN98" s="31"/>
      <c r="AO98" s="31"/>
      <c r="AP98" s="31"/>
      <c r="AQ98" s="31"/>
      <c r="AR98" s="31"/>
      <c r="AS98" s="31"/>
      <c r="AT98" s="31"/>
      <c r="AU98" s="31"/>
    </row>
    <row r="99" spans="1:47" ht="11.25">
      <c r="A99" s="9"/>
      <c r="B99" s="30"/>
      <c r="C99" s="30"/>
      <c r="D99" s="30"/>
      <c r="E99" s="30"/>
      <c r="F99" s="30"/>
      <c r="G99" s="30"/>
      <c r="H99" s="30"/>
      <c r="I99" s="30"/>
      <c r="J99" s="30"/>
      <c r="K99" s="30"/>
      <c r="L99" s="30"/>
      <c r="M99" s="30"/>
      <c r="N99" s="30"/>
      <c r="O99" s="30"/>
      <c r="P99" s="30"/>
      <c r="Q99" s="30"/>
      <c r="R99" s="30"/>
      <c r="S99" s="30"/>
      <c r="T99" s="30"/>
      <c r="U99" s="30"/>
      <c r="V99" s="30"/>
      <c r="W99" s="30"/>
      <c r="X99" s="30"/>
      <c r="Y99" s="30"/>
      <c r="Z99" s="31"/>
      <c r="AA99" s="31"/>
      <c r="AB99" s="31"/>
      <c r="AC99" s="31"/>
      <c r="AD99" s="31"/>
      <c r="AE99" s="31"/>
      <c r="AF99" s="31"/>
      <c r="AG99" s="31"/>
      <c r="AH99" s="31"/>
      <c r="AI99" s="31"/>
      <c r="AJ99" s="31"/>
      <c r="AK99" s="31"/>
      <c r="AL99" s="31"/>
      <c r="AM99" s="31"/>
      <c r="AN99" s="31"/>
      <c r="AO99" s="31"/>
      <c r="AP99" s="31"/>
      <c r="AQ99" s="31"/>
      <c r="AR99" s="31"/>
      <c r="AS99" s="31"/>
      <c r="AT99" s="31"/>
      <c r="AU99" s="31"/>
    </row>
    <row r="100" spans="1:47" ht="11.25">
      <c r="A100" s="9"/>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row>
    <row r="101" spans="1:47" ht="11.25">
      <c r="A101" s="9"/>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row>
    <row r="102" spans="1:47" ht="11.25">
      <c r="A102" s="9"/>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row>
    <row r="103" spans="1:47" ht="11.25">
      <c r="A103" s="9"/>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row>
    <row r="104" spans="1:47" ht="11.25">
      <c r="A104" s="9"/>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row>
    <row r="105" spans="1:47" ht="11.25">
      <c r="A105" s="9"/>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row>
    <row r="106" spans="1:47" ht="11.25">
      <c r="A106" s="9"/>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row>
    <row r="107" spans="1:47" ht="11.25">
      <c r="A107" s="9"/>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row>
    <row r="108" spans="1:47" ht="11.25">
      <c r="A108" s="9"/>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row>
    <row r="109" spans="1:47" ht="11.25">
      <c r="A109" s="9"/>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row>
    <row r="110" spans="1:47" ht="11.25">
      <c r="A110" s="9"/>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row>
    <row r="111" spans="1:47" ht="11.25">
      <c r="A111" s="9"/>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row>
    <row r="112" spans="1:47" ht="11.25">
      <c r="A112" s="9"/>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row>
    <row r="113" spans="1:47" ht="11.25">
      <c r="A113" s="9"/>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row>
    <row r="114" spans="1:47" ht="11.25">
      <c r="A114" s="9"/>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row>
    <row r="115" spans="1:47" ht="11.25">
      <c r="A115" s="9"/>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row>
    <row r="116" spans="1:47" ht="11.25">
      <c r="A116" s="9"/>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row>
    <row r="117" spans="1:47" ht="11.25">
      <c r="A117" s="9"/>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row>
    <row r="118" spans="1:47" ht="11.25">
      <c r="A118" s="9"/>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row>
    <row r="119" spans="1:47" ht="11.25">
      <c r="A119" s="9"/>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row>
    <row r="120" spans="1:47" ht="11.25">
      <c r="A120" s="9"/>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row>
    <row r="121" spans="1:47" ht="11.25">
      <c r="A121" s="9"/>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row>
    <row r="122" spans="1:47" ht="11.25">
      <c r="A122" s="9"/>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row>
    <row r="123" spans="1:47" ht="11.25">
      <c r="A123" s="9"/>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row>
    <row r="124" spans="1:47" ht="11.25">
      <c r="A124" s="9"/>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row>
    <row r="125" spans="1:47" ht="11.25">
      <c r="A125" s="9"/>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row>
    <row r="126" spans="1:47" ht="11.25">
      <c r="A126" s="9"/>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row>
    <row r="127" spans="1:47" ht="11.25">
      <c r="A127" s="9"/>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row>
    <row r="128" spans="1:47" ht="11.25">
      <c r="A128" s="9"/>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row>
    <row r="129" spans="1:47" ht="11.25">
      <c r="A129" s="9"/>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row>
    <row r="130" spans="1:47" ht="11.25">
      <c r="A130" s="9"/>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row>
    <row r="131" spans="1:47" ht="11.25">
      <c r="A131" s="9"/>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row>
    <row r="132" spans="1:47" ht="11.25">
      <c r="A132" s="9"/>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row>
    <row r="133" spans="1:47" ht="11.25">
      <c r="A133" s="9"/>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row>
    <row r="134" spans="1:47" ht="11.25">
      <c r="A134" s="9"/>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row>
    <row r="135" spans="1:47" ht="11.25">
      <c r="A135" s="9"/>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row>
    <row r="136" spans="1:47" ht="11.25">
      <c r="A136" s="9"/>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row>
    <row r="137" spans="1:47" ht="11.25">
      <c r="A137" s="9"/>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row>
    <row r="138" spans="1:47" ht="11.25">
      <c r="A138" s="9"/>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row>
    <row r="139" spans="1:47" ht="11.25">
      <c r="A139" s="9"/>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row>
    <row r="140" spans="1:47" ht="11.25">
      <c r="A140" s="9"/>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row>
    <row r="141" spans="1:47" ht="11.25">
      <c r="A141" s="9"/>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row>
    <row r="142" spans="1:47" ht="11.25">
      <c r="A142" s="9"/>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row>
    <row r="143" spans="1:47" ht="11.25">
      <c r="A143" s="9"/>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row>
    <row r="144" spans="1:47" ht="11.25">
      <c r="A144" s="9"/>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row>
    <row r="145" spans="1:47" ht="11.25">
      <c r="A145" s="9"/>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row>
    <row r="146" spans="1:47" ht="11.25">
      <c r="A146" s="9"/>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row>
    <row r="147" spans="1:47" ht="11.25">
      <c r="A147" s="9"/>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row>
    <row r="148" spans="1:47" ht="11.25">
      <c r="A148" s="9"/>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row>
    <row r="149" spans="1:47" ht="11.25">
      <c r="A149" s="9"/>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row>
    <row r="150" spans="1:47" ht="11.25">
      <c r="A150" s="9"/>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row>
    <row r="151" spans="1:47" ht="11.25">
      <c r="A151" s="9"/>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row>
    <row r="152" spans="1:47" ht="11.25">
      <c r="A152" s="9"/>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row>
    <row r="153" spans="1:47" ht="11.25">
      <c r="A153" s="9"/>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row>
    <row r="154" spans="1:47" ht="11.25">
      <c r="A154" s="9"/>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row>
    <row r="155" spans="1:47" ht="11.25">
      <c r="A155" s="9"/>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row>
    <row r="156" spans="1:47" ht="11.25">
      <c r="A156" s="9"/>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row>
    <row r="157" spans="1:47" ht="11.25">
      <c r="A157" s="9"/>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row>
    <row r="158" spans="1:47" ht="11.25">
      <c r="A158" s="9"/>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row>
    <row r="159" spans="1:47" ht="11.25">
      <c r="A159" s="9"/>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row>
    <row r="160" spans="1:47" ht="11.25">
      <c r="A160" s="9"/>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row>
    <row r="161" spans="1:47" ht="11.25">
      <c r="A161" s="9"/>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row>
    <row r="162" spans="1:47" ht="11.25">
      <c r="A162" s="9"/>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row>
    <row r="163" spans="1:47" ht="11.25">
      <c r="A163" s="9"/>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row>
    <row r="164" spans="1:47" ht="11.25">
      <c r="A164" s="9"/>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row>
    <row r="165" spans="1:47" ht="11.25">
      <c r="A165" s="9"/>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row>
    <row r="166" spans="1:47" ht="11.25">
      <c r="A166" s="9"/>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row>
    <row r="167" spans="1:47" ht="11.25">
      <c r="A167" s="9"/>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row>
    <row r="168" spans="1:47" ht="11.25">
      <c r="A168" s="9"/>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row>
    <row r="169" spans="1:47" ht="11.25">
      <c r="A169" s="9"/>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row>
    <row r="170" spans="1:47" ht="11.25">
      <c r="A170" s="9"/>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row>
    <row r="171" spans="1:47" ht="11.25">
      <c r="A171" s="9"/>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row>
    <row r="172" spans="1:47" ht="11.25">
      <c r="A172" s="9"/>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row>
    <row r="173" spans="1:47" ht="11.25">
      <c r="A173" s="9"/>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row>
    <row r="174" spans="1:47" ht="11.25">
      <c r="A174" s="9"/>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row>
    <row r="175" spans="1:47" ht="11.25">
      <c r="A175" s="9"/>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row>
    <row r="176" spans="1:47" ht="11.25">
      <c r="A176" s="9"/>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row>
    <row r="177" spans="1:47" ht="11.25">
      <c r="A177" s="9"/>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row>
    <row r="178" spans="1:47" ht="11.25">
      <c r="A178" s="9"/>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row>
    <row r="179" spans="1:47" ht="11.25">
      <c r="A179" s="9"/>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row>
    <row r="180" spans="1:47" ht="11.25">
      <c r="A180" s="9"/>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row>
    <row r="181" spans="1:47" ht="11.25">
      <c r="A181" s="9"/>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row>
    <row r="182" spans="1:47" ht="11.25">
      <c r="A182" s="9"/>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row>
    <row r="183" spans="1:47" ht="11.25">
      <c r="A183" s="9"/>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row>
    <row r="184" spans="1:47" ht="11.25">
      <c r="A184" s="9"/>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row>
    <row r="185" spans="1:47" ht="11.25">
      <c r="A185" s="9"/>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row>
    <row r="186" spans="1:47" ht="11.25">
      <c r="A186" s="9"/>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row>
    <row r="187" spans="1:47" ht="11.25">
      <c r="A187" s="9"/>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row>
    <row r="188" spans="1:47" ht="11.25">
      <c r="A188" s="9"/>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row>
    <row r="189" spans="1:47" ht="11.25">
      <c r="A189" s="9"/>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row>
    <row r="190" spans="1:47" ht="11.25">
      <c r="A190" s="9"/>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row>
    <row r="191" spans="1:47" ht="11.25">
      <c r="A191" s="9"/>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row>
    <row r="192" spans="1:47" ht="11.25">
      <c r="A192" s="9"/>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row>
    <row r="193" spans="1:47" ht="11.25">
      <c r="A193" s="9"/>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row>
    <row r="194" spans="1:47" ht="11.25">
      <c r="A194" s="9"/>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row>
    <row r="195" spans="1:47" ht="11.25">
      <c r="A195" s="9"/>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row>
    <row r="196" spans="1:47" ht="11.25">
      <c r="A196" s="9"/>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row>
    <row r="197" spans="1:47" ht="11.25">
      <c r="A197" s="9"/>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row>
    <row r="198" spans="1:47" ht="11.25">
      <c r="A198" s="9"/>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row>
    <row r="199" spans="1:47" ht="11.25">
      <c r="A199" s="9"/>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row>
    <row r="200" spans="1:47" ht="11.25">
      <c r="A200" s="9"/>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row>
    <row r="201" spans="1:47" ht="11.25">
      <c r="A201" s="9"/>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row>
    <row r="202" spans="1:47" ht="11.25">
      <c r="A202" s="9"/>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row>
    <row r="203" spans="1:47" ht="11.25">
      <c r="A203" s="9"/>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row>
    <row r="204" spans="1:47" ht="11.25">
      <c r="A204" s="9"/>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row>
    <row r="205" spans="1:47" ht="11.25">
      <c r="A205" s="9"/>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row>
    <row r="206" spans="1:47" ht="11.25">
      <c r="A206" s="9"/>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row>
    <row r="207" spans="1:47" ht="11.25">
      <c r="A207" s="9"/>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row>
    <row r="208" spans="1:47" ht="11.25">
      <c r="A208" s="9"/>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row>
    <row r="209" spans="1:47" ht="11.25">
      <c r="A209" s="9"/>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row>
    <row r="210" spans="1:47" ht="11.25">
      <c r="A210" s="9"/>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row>
    <row r="211" spans="1:47" ht="11.25">
      <c r="A211" s="9"/>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row>
    <row r="212" spans="1:47" ht="11.25">
      <c r="A212" s="9"/>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row>
    <row r="213" spans="1:47" ht="11.25">
      <c r="A213" s="9"/>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row>
    <row r="214" spans="1:47" ht="11.25">
      <c r="A214" s="9"/>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row>
    <row r="215" spans="1:47" ht="11.25">
      <c r="A215" s="9"/>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row>
    <row r="216" spans="1:47" ht="11.25">
      <c r="A216" s="9"/>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row>
    <row r="217" spans="1:47" ht="11.25">
      <c r="A217" s="9"/>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row>
    <row r="218" spans="1:47" ht="11.25">
      <c r="A218" s="9"/>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row>
    <row r="219" spans="1:47" ht="11.25">
      <c r="A219" s="9"/>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row>
    <row r="220" spans="1:47" ht="11.25">
      <c r="A220" s="9"/>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row>
    <row r="221" spans="1:47" ht="11.25">
      <c r="A221" s="9"/>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row>
    <row r="222" spans="1:47" ht="11.25">
      <c r="A222" s="9"/>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row>
    <row r="223" spans="1:47" ht="11.25">
      <c r="A223" s="9"/>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row>
    <row r="224" spans="1:47" ht="11.25">
      <c r="A224" s="9"/>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row>
    <row r="225" spans="1:47" ht="11.25">
      <c r="A225" s="9"/>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row>
    <row r="226" spans="1:47" ht="11.25">
      <c r="A226" s="9"/>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row>
    <row r="227" spans="1:47" ht="11.25">
      <c r="A227" s="9"/>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row>
    <row r="228" spans="1:47" ht="11.25">
      <c r="A228" s="9"/>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row>
    <row r="229" spans="1:47" ht="11.25">
      <c r="A229" s="9"/>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row>
    <row r="230" spans="1:47" ht="11.25">
      <c r="A230" s="9"/>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row>
    <row r="231" spans="1:47" ht="11.25">
      <c r="A231" s="9"/>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row>
    <row r="232" spans="1:47" ht="11.25">
      <c r="A232" s="9"/>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row>
    <row r="233" spans="1:47" ht="11.25">
      <c r="A233" s="9"/>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row>
    <row r="234" spans="1:47" ht="11.25">
      <c r="A234" s="9"/>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row>
    <row r="235" spans="1:47" ht="11.25">
      <c r="A235" s="9"/>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row>
    <row r="236" spans="1:47" ht="11.25">
      <c r="A236" s="9"/>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row>
    <row r="237" spans="1:47" ht="11.25">
      <c r="A237" s="9"/>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row>
    <row r="238" spans="1:47" ht="11.25">
      <c r="A238" s="9"/>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row>
    <row r="239" spans="1:47" ht="11.25">
      <c r="A239" s="9"/>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row>
    <row r="240" spans="1:47" ht="11.25">
      <c r="A240" s="9"/>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row>
    <row r="241" spans="1:47" ht="11.25">
      <c r="A241" s="9"/>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row>
    <row r="242" spans="1:47" ht="11.25">
      <c r="A242" s="9"/>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row>
    <row r="243" spans="1:47" ht="11.25">
      <c r="A243" s="9"/>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row>
    <row r="244" spans="1:47" ht="11.25">
      <c r="A244" s="9"/>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row>
    <row r="245" spans="1:47" ht="11.25">
      <c r="A245" s="9"/>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row>
    <row r="246" spans="1:47" ht="11.25">
      <c r="A246" s="9"/>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row>
    <row r="247" spans="1:47" ht="11.25">
      <c r="A247" s="9"/>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row>
    <row r="248" spans="1:47" ht="11.25">
      <c r="A248" s="9"/>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row>
    <row r="249" spans="1:47" ht="11.25">
      <c r="A249" s="9"/>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row>
    <row r="250" spans="1:47" ht="11.25">
      <c r="A250" s="9"/>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row>
    <row r="251" spans="1:47" ht="11.25">
      <c r="A251" s="9"/>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row>
    <row r="252" spans="1:47" ht="11.25">
      <c r="A252" s="9"/>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row>
    <row r="253" spans="1:47" ht="11.25">
      <c r="A253" s="9"/>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row>
    <row r="254" spans="1:47" ht="11.25">
      <c r="A254" s="9"/>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row>
    <row r="255" spans="1:47" ht="11.25">
      <c r="A255" s="9"/>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row>
    <row r="256" spans="1:47" ht="11.25">
      <c r="A256" s="9"/>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row>
    <row r="257" spans="1:47" ht="11.25">
      <c r="A257" s="9"/>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row>
    <row r="258" spans="1:47" ht="11.25">
      <c r="A258" s="9"/>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row>
    <row r="259" spans="1:47" ht="11.25">
      <c r="A259" s="9"/>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row>
    <row r="260" spans="1:47" ht="11.25">
      <c r="A260" s="9"/>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row>
    <row r="261" spans="1:47" ht="11.25">
      <c r="A261" s="9"/>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row>
    <row r="262" spans="1:47" ht="11.25">
      <c r="A262" s="9"/>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row>
    <row r="263" spans="1:47" ht="11.25">
      <c r="A263" s="9"/>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row>
    <row r="264" spans="1:47" ht="11.25">
      <c r="A264" s="9"/>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row>
    <row r="265" spans="1:47" ht="11.25">
      <c r="A265" s="9"/>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row>
    <row r="266" spans="1:47" ht="11.25">
      <c r="A266" s="9"/>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row>
    <row r="267" spans="1:47" ht="11.25">
      <c r="A267" s="9"/>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row>
    <row r="268" spans="1:47" ht="11.25">
      <c r="A268" s="9"/>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row>
    <row r="269" spans="1:47" ht="11.25">
      <c r="A269" s="9"/>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row>
    <row r="270" spans="1:47" ht="11.25">
      <c r="A270" s="9"/>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row>
    <row r="271" spans="1:47" ht="11.25">
      <c r="A271" s="9"/>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row>
    <row r="272" spans="1:47" ht="11.25">
      <c r="A272" s="9"/>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row>
    <row r="273" spans="1:47" ht="11.25">
      <c r="A273" s="9"/>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row>
    <row r="274" spans="1:47" ht="11.25">
      <c r="A274" s="9"/>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row>
    <row r="275" spans="1:47" ht="11.25">
      <c r="A275" s="9"/>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row>
    <row r="276" spans="1:47" ht="11.25">
      <c r="A276" s="9"/>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row>
    <row r="277" spans="1:47" ht="11.25">
      <c r="A277" s="9"/>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row>
    <row r="278" spans="1:47" ht="11.25">
      <c r="A278" s="9"/>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row>
    <row r="279" spans="1:47" ht="11.25">
      <c r="A279" s="9"/>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row>
    <row r="280" spans="1:47" ht="11.25">
      <c r="A280" s="9"/>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row>
    <row r="281" spans="1:47" ht="11.25">
      <c r="A281" s="9"/>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row>
    <row r="282" spans="1:47" ht="11.25">
      <c r="A282" s="9"/>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row>
    <row r="283" spans="1:47" ht="11.25">
      <c r="A283" s="9"/>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row>
    <row r="284" spans="1:47" ht="11.25">
      <c r="A284" s="9"/>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row>
    <row r="285" spans="1:47" ht="11.25">
      <c r="A285" s="9"/>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row>
    <row r="286" spans="1:47" ht="11.25">
      <c r="A286" s="9"/>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row>
    <row r="287" spans="1:47" ht="11.25">
      <c r="A287" s="9"/>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row>
    <row r="288" spans="1:47" ht="11.25">
      <c r="A288" s="9"/>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row>
    <row r="289" spans="1:47" ht="11.25">
      <c r="A289" s="9"/>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row>
    <row r="290" spans="1:47" ht="11.25">
      <c r="A290" s="9"/>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row>
    <row r="291" spans="1:47" ht="11.25">
      <c r="A291" s="9"/>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row>
    <row r="292" spans="1:47" ht="11.25">
      <c r="A292" s="9"/>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row>
    <row r="293" spans="1:47" ht="11.25">
      <c r="A293" s="9"/>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row>
    <row r="294" spans="1:47" ht="11.25">
      <c r="A294" s="9"/>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row>
    <row r="295" spans="1:47" ht="11.25">
      <c r="A295" s="9"/>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row>
    <row r="296" spans="1:47" ht="11.25">
      <c r="A296" s="9"/>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row>
    <row r="297" spans="1:47" ht="11.25">
      <c r="A297" s="9"/>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row>
    <row r="298" spans="1:47" ht="11.25">
      <c r="A298" s="9"/>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row>
    <row r="299" spans="1:47" ht="11.25">
      <c r="A299" s="9"/>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row>
    <row r="300" spans="1:47" ht="11.25">
      <c r="A300" s="9"/>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row>
    <row r="301" spans="1:47" ht="11.25">
      <c r="A301" s="9"/>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row>
    <row r="302" spans="1:47" ht="11.25">
      <c r="A302" s="9"/>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row>
    <row r="303" spans="1:47" ht="11.25">
      <c r="A303" s="9"/>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row>
    <row r="304" spans="1:47" ht="11.25">
      <c r="A304" s="9"/>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row>
    <row r="305" spans="1:47" ht="11.25">
      <c r="A305" s="9"/>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row>
    <row r="306" spans="1:47" ht="11.25">
      <c r="A306" s="9"/>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row>
    <row r="307" spans="1:47" ht="11.25">
      <c r="A307" s="9"/>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row>
    <row r="308" spans="1:47" ht="11.25">
      <c r="A308" s="9"/>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row>
    <row r="309" spans="1:47" ht="11.25">
      <c r="A309" s="9"/>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row>
    <row r="310" spans="1:47" ht="11.25">
      <c r="A310" s="9"/>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row>
    <row r="311" spans="1:47" ht="11.25">
      <c r="A311" s="9"/>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row>
    <row r="312" spans="1:47" ht="11.25">
      <c r="A312" s="9"/>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row>
    <row r="313" spans="1:47" ht="11.25">
      <c r="A313" s="9"/>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row>
    <row r="314" spans="1:47" ht="11.25">
      <c r="A314" s="9"/>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row>
    <row r="315" spans="2:47" ht="11.25">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row>
    <row r="316" spans="2:47" ht="11.25">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row>
    <row r="317" spans="2:47" ht="11.25">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row>
    <row r="318" spans="2:47" ht="11.25">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row>
    <row r="319" spans="2:47" ht="11.25">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row>
    <row r="320" spans="2:47" ht="11.25">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row>
    <row r="321" spans="2:47" ht="11.25">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row>
    <row r="322" spans="2:47" ht="11.25">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row>
    <row r="323" spans="2:47" ht="11.25">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row>
    <row r="324" spans="2:47" ht="11.25">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row>
    <row r="325" spans="2:47" ht="11.25">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row>
    <row r="326" spans="2:47" ht="11.25">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row>
    <row r="327" spans="2:47" ht="11.25">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row>
    <row r="328" spans="2:47" ht="11.25">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row>
    <row r="329" spans="2:47" ht="11.25">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row>
    <row r="330" spans="2:47" ht="11.25">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row>
    <row r="331" spans="2:47" ht="11.25">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row>
    <row r="332" spans="2:47" ht="11.25">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row>
    <row r="333" spans="2:47" ht="11.25">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row>
    <row r="334" spans="2:47" ht="11.25">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row>
    <row r="335" spans="2:47" ht="11.25">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row>
    <row r="336" spans="2:47" ht="11.25">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row>
    <row r="337" spans="2:47" ht="11.25">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row>
    <row r="338" spans="2:47" ht="11.25">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row>
    <row r="339" spans="2:47" ht="11.25">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row>
    <row r="340" spans="2:47" ht="11.25">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row>
    <row r="341" spans="2:47" ht="11.25">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row>
    <row r="342" spans="2:47" ht="11.25">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row>
    <row r="343" spans="2:47" ht="11.25">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row>
    <row r="344" spans="2:47" ht="11.25">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row>
    <row r="345" spans="2:47" ht="11.25">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row>
    <row r="346" spans="2:47" ht="11.25">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row>
    <row r="347" spans="2:47" ht="11.25">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row>
    <row r="348" spans="2:47" ht="11.25">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row>
    <row r="349" spans="2:47" ht="11.25">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row>
    <row r="350" spans="2:47" ht="11.25">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row>
    <row r="351" spans="2:47" ht="11.25">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row>
    <row r="352" spans="2:47" ht="11.25">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row>
    <row r="353" spans="2:47" ht="11.25">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row>
    <row r="354" spans="2:47" ht="11.25">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row>
    <row r="355" spans="2:47" ht="11.25">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row>
    <row r="356" spans="2:47" ht="11.25">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row>
    <row r="357" spans="2:47" ht="11.25">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row>
    <row r="358" spans="2:47" ht="11.25">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row>
    <row r="359" spans="2:47" ht="11.25">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row>
    <row r="360" spans="2:47" ht="11.25">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row>
    <row r="361" spans="2:47" ht="11.25">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row>
    <row r="362" spans="2:47" ht="11.25">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row>
    <row r="363" spans="2:47" ht="11.25">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row>
    <row r="364" spans="2:47" ht="11.25">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row>
    <row r="365" spans="2:47" ht="11.25">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row>
    <row r="366" spans="2:47" ht="11.25">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row>
    <row r="367" spans="2:47" ht="11.25">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row>
    <row r="368" spans="2:47" ht="11.25">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row>
    <row r="369" spans="2:47" ht="11.25">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row>
    <row r="370" spans="2:47" ht="11.25">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row>
    <row r="371" spans="2:47" ht="11.25">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row>
    <row r="372" spans="2:47" ht="11.25">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row>
    <row r="373" spans="2:47" ht="11.25">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row>
    <row r="374" spans="2:47" ht="11.25">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row>
    <row r="375" spans="2:47" ht="11.25">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row>
    <row r="376" spans="2:47" ht="11.25">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row>
    <row r="377" spans="2:47" ht="11.25">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row>
    <row r="378" spans="2:47" ht="11.25">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row>
    <row r="379" spans="2:47" ht="11.25">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row>
    <row r="380" spans="2:47" ht="11.25">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row>
    <row r="381" spans="2:47" ht="11.25">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row>
    <row r="382" spans="2:47" ht="11.25">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row>
    <row r="383" spans="2:47" ht="11.25">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row>
    <row r="384" spans="2:47" ht="11.25">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row>
    <row r="385" spans="2:47" ht="11.25">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row>
    <row r="386" spans="2:47" ht="11.25">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row>
    <row r="387" spans="2:47" ht="11.25">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row>
    <row r="388" spans="2:47" ht="11.25">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row>
    <row r="389" spans="2:47" ht="11.25">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row>
    <row r="390" spans="2:47" ht="11.25">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row>
    <row r="391" spans="2:47" ht="11.25">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row>
    <row r="392" spans="2:47" ht="11.25">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row>
    <row r="393" spans="2:47" ht="11.25">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row>
    <row r="394" spans="2:47" ht="11.25">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row>
    <row r="395" spans="2:47" ht="11.25">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row>
    <row r="396" spans="2:47" ht="11.25">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row>
    <row r="397" spans="2:47" ht="11.25">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row>
    <row r="398" spans="2:47" ht="11.25">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row>
    <row r="399" spans="2:47" ht="11.25">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row>
    <row r="400" spans="2:47" ht="11.25">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row>
    <row r="401" spans="2:47" ht="11.25">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row>
    <row r="402" spans="2:47" ht="11.25">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row>
    <row r="403" spans="2:47" ht="11.25">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row>
    <row r="404" spans="2:47" ht="11.25">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row>
    <row r="405" spans="2:47" ht="11.25">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row>
    <row r="406" spans="2:47" ht="11.25">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row>
    <row r="407" spans="2:47" ht="11.25">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row>
    <row r="408" spans="2:47" ht="11.25">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row>
    <row r="409" spans="2:47" ht="11.25">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row>
    <row r="410" spans="2:47" ht="11.25">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row>
    <row r="411" spans="2:47" ht="11.25">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row>
    <row r="412" spans="2:47" ht="11.25">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row>
    <row r="413" spans="2:47" ht="11.25">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row>
    <row r="414" spans="2:47" ht="11.25">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row>
    <row r="415" spans="2:47" ht="11.25">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row>
    <row r="416" spans="2:47" ht="11.25">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row>
    <row r="417" spans="2:47" ht="11.25">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row>
    <row r="418" spans="2:47" ht="11.25">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row>
    <row r="419" spans="2:47" ht="11.25">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row>
    <row r="420" spans="2:47" ht="11.25">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row>
    <row r="421" spans="2:47" ht="11.25">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row>
    <row r="422" spans="2:47" ht="11.25">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row>
    <row r="423" spans="2:47" ht="11.25">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1"/>
    </row>
    <row r="424" spans="2:47" ht="11.25">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row>
    <row r="425" spans="2:47" ht="11.25">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c r="AU425" s="31"/>
    </row>
    <row r="426" spans="2:47" ht="11.25">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row>
    <row r="427" spans="2:47" ht="11.25">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row>
    <row r="428" spans="2:47" ht="11.25">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31"/>
    </row>
    <row r="429" spans="2:47" ht="11.25">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row>
    <row r="430" spans="2:47" ht="11.25">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c r="AT430" s="31"/>
      <c r="AU430" s="31"/>
    </row>
    <row r="431" spans="2:47" ht="11.25">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c r="AU431" s="31"/>
    </row>
    <row r="432" spans="2:47" ht="11.25">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row>
    <row r="433" spans="2:47" ht="11.25">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row>
    <row r="434" spans="2:47" ht="11.25">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row>
    <row r="435" spans="2:47" ht="11.25">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c r="AS435" s="31"/>
      <c r="AT435" s="31"/>
      <c r="AU435" s="31"/>
    </row>
    <row r="436" spans="2:47" ht="11.25">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row>
    <row r="437" spans="2:47" ht="11.25">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31"/>
    </row>
    <row r="438" spans="2:47" ht="11.25">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c r="AT438" s="31"/>
      <c r="AU438" s="31"/>
    </row>
    <row r="439" spans="2:47" ht="11.25">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row>
    <row r="440" spans="2:47" ht="11.25">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row>
    <row r="441" spans="2:47" ht="11.25">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row>
    <row r="442" spans="2:47" ht="11.25">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row>
    <row r="443" spans="2:47" ht="11.25">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31"/>
    </row>
    <row r="444" spans="2:47" ht="11.25">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31"/>
    </row>
    <row r="445" spans="2:47" ht="11.25">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31"/>
    </row>
    <row r="446" spans="2:47" ht="11.25">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row>
    <row r="447" spans="2:47" ht="11.25">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row>
    <row r="448" spans="2:47" ht="11.25">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31"/>
    </row>
    <row r="449" spans="2:47" ht="11.25">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row>
    <row r="450" spans="2:47" ht="11.25">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row>
    <row r="451" spans="2:47" ht="11.25">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c r="AT451" s="31"/>
      <c r="AU451" s="31"/>
    </row>
    <row r="452" spans="2:47" ht="11.25">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31"/>
    </row>
    <row r="453" spans="2:47" ht="11.25">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31"/>
    </row>
    <row r="454" spans="2:47" ht="11.25">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c r="AT454" s="31"/>
      <c r="AU454" s="31"/>
    </row>
    <row r="455" spans="2:47" ht="11.25">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row>
    <row r="456" spans="2:47" ht="11.25">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row>
    <row r="457" spans="2:47" ht="11.25">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row>
    <row r="458" spans="2:47" ht="11.25">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row>
    <row r="459" spans="2:47" ht="11.25">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row>
    <row r="460" spans="2:47" ht="11.25">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31"/>
    </row>
    <row r="461" spans="2:47" ht="11.25">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row>
    <row r="462" spans="2:47" ht="11.25">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31"/>
    </row>
    <row r="463" spans="2:47" ht="11.25">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row>
    <row r="464" spans="2:47" ht="11.25">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c r="AT464" s="31"/>
      <c r="AU464" s="31"/>
    </row>
    <row r="465" spans="2:47" ht="11.25">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row>
    <row r="466" spans="2:47" ht="11.25">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row>
    <row r="467" spans="2:47" ht="11.25">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row>
    <row r="468" spans="2:47" ht="11.25">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row>
    <row r="469" spans="2:47" ht="11.25">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row>
    <row r="470" spans="2:47" ht="11.25">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row>
    <row r="471" spans="2:47" ht="11.25">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c r="AL471" s="31"/>
      <c r="AM471" s="31"/>
      <c r="AN471" s="31"/>
      <c r="AO471" s="31"/>
      <c r="AP471" s="31"/>
      <c r="AQ471" s="31"/>
      <c r="AR471" s="31"/>
      <c r="AS471" s="31"/>
      <c r="AT471" s="31"/>
      <c r="AU471" s="31"/>
    </row>
    <row r="472" spans="2:47" ht="11.25">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row>
    <row r="473" spans="2:47" ht="11.25">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c r="AT473" s="31"/>
      <c r="AU473" s="31"/>
    </row>
    <row r="474" spans="2:47" ht="11.25">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row>
    <row r="475" spans="2:47" ht="11.25">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31"/>
    </row>
    <row r="476" spans="2:47" ht="11.25">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row>
    <row r="477" spans="2:47" ht="11.25">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31"/>
    </row>
    <row r="478" spans="2:47" ht="11.25">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31"/>
    </row>
    <row r="479" spans="2:47" ht="11.25">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row>
    <row r="480" spans="2:47" ht="11.25">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c r="AT480" s="31"/>
      <c r="AU480" s="31"/>
    </row>
    <row r="481" spans="2:47" ht="11.25">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row>
    <row r="482" spans="2:47" ht="11.25">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31"/>
    </row>
    <row r="483" spans="2:47" ht="11.25">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31"/>
    </row>
    <row r="484" spans="2:47" ht="11.25">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31"/>
    </row>
    <row r="485" spans="2:47" ht="11.25">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c r="AL485" s="31"/>
      <c r="AM485" s="31"/>
      <c r="AN485" s="31"/>
      <c r="AO485" s="31"/>
      <c r="AP485" s="31"/>
      <c r="AQ485" s="31"/>
      <c r="AR485" s="31"/>
      <c r="AS485" s="31"/>
      <c r="AT485" s="31"/>
      <c r="AU485" s="31"/>
    </row>
    <row r="486" spans="2:47" ht="11.25">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row>
    <row r="487" spans="2:47" ht="11.25">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c r="AL487" s="31"/>
      <c r="AM487" s="31"/>
      <c r="AN487" s="31"/>
      <c r="AO487" s="31"/>
      <c r="AP487" s="31"/>
      <c r="AQ487" s="31"/>
      <c r="AR487" s="31"/>
      <c r="AS487" s="31"/>
      <c r="AT487" s="31"/>
      <c r="AU487" s="31"/>
    </row>
    <row r="488" spans="2:47" ht="11.25">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row>
    <row r="489" spans="2:47" ht="11.25">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row>
    <row r="490" spans="2:47" ht="11.25">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31"/>
    </row>
    <row r="491" spans="2:47" ht="11.25">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row>
    <row r="492" spans="2:47" ht="11.25">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row>
    <row r="493" spans="2:47" ht="11.25">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row>
    <row r="494" spans="2:47" ht="11.25">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row>
    <row r="495" spans="2:47" ht="11.25">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c r="AT495" s="31"/>
      <c r="AU495" s="31"/>
    </row>
    <row r="496" spans="2:47" ht="11.25">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row>
    <row r="497" spans="2:47" ht="11.25">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31"/>
    </row>
    <row r="498" spans="2:47" ht="11.25">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c r="AT498" s="31"/>
      <c r="AU498" s="31"/>
    </row>
    <row r="499" spans="2:47" ht="11.25">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row>
    <row r="500" spans="2:47" ht="11.25">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row>
    <row r="501" spans="2:47" ht="11.25">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c r="AQ501" s="31"/>
      <c r="AR501" s="31"/>
      <c r="AS501" s="31"/>
      <c r="AT501" s="31"/>
      <c r="AU501" s="31"/>
    </row>
    <row r="502" spans="2:47" ht="11.25">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31"/>
    </row>
    <row r="503" spans="2:47" ht="11.25">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c r="AP503" s="31"/>
      <c r="AQ503" s="31"/>
      <c r="AR503" s="31"/>
      <c r="AS503" s="31"/>
      <c r="AT503" s="31"/>
      <c r="AU503" s="31"/>
    </row>
    <row r="504" spans="2:47" ht="11.25">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31"/>
    </row>
    <row r="505" spans="2:47" ht="11.25">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c r="AL505" s="31"/>
      <c r="AM505" s="31"/>
      <c r="AN505" s="31"/>
      <c r="AO505" s="31"/>
      <c r="AP505" s="31"/>
      <c r="AQ505" s="31"/>
      <c r="AR505" s="31"/>
      <c r="AS505" s="31"/>
      <c r="AT505" s="31"/>
      <c r="AU505" s="31"/>
    </row>
    <row r="506" spans="2:47" ht="11.25">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row>
    <row r="507" spans="2:47" ht="11.25">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c r="AT507" s="31"/>
      <c r="AU507" s="31"/>
    </row>
    <row r="508" spans="2:47" ht="11.25">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c r="AP508" s="31"/>
      <c r="AQ508" s="31"/>
      <c r="AR508" s="31"/>
      <c r="AS508" s="31"/>
      <c r="AT508" s="31"/>
      <c r="AU508" s="31"/>
    </row>
    <row r="509" spans="2:47" ht="11.25">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c r="AP509" s="31"/>
      <c r="AQ509" s="31"/>
      <c r="AR509" s="31"/>
      <c r="AS509" s="31"/>
      <c r="AT509" s="31"/>
      <c r="AU509" s="31"/>
    </row>
    <row r="510" spans="2:47" ht="11.25">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c r="AP510" s="31"/>
      <c r="AQ510" s="31"/>
      <c r="AR510" s="31"/>
      <c r="AS510" s="31"/>
      <c r="AT510" s="31"/>
      <c r="AU510" s="31"/>
    </row>
    <row r="511" spans="2:47" ht="11.25">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31"/>
    </row>
    <row r="512" spans="2:47" ht="11.25">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31"/>
    </row>
    <row r="513" spans="2:47" ht="11.25">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c r="AL513" s="31"/>
      <c r="AM513" s="31"/>
      <c r="AN513" s="31"/>
      <c r="AO513" s="31"/>
      <c r="AP513" s="31"/>
      <c r="AQ513" s="31"/>
      <c r="AR513" s="31"/>
      <c r="AS513" s="31"/>
      <c r="AT513" s="31"/>
      <c r="AU513" s="31"/>
    </row>
    <row r="514" spans="2:47" ht="11.25">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c r="AP514" s="31"/>
      <c r="AQ514" s="31"/>
      <c r="AR514" s="31"/>
      <c r="AS514" s="31"/>
      <c r="AT514" s="31"/>
      <c r="AU514" s="31"/>
    </row>
    <row r="515" spans="2:47" ht="11.25">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c r="AL515" s="31"/>
      <c r="AM515" s="31"/>
      <c r="AN515" s="31"/>
      <c r="AO515" s="31"/>
      <c r="AP515" s="31"/>
      <c r="AQ515" s="31"/>
      <c r="AR515" s="31"/>
      <c r="AS515" s="31"/>
      <c r="AT515" s="31"/>
      <c r="AU515" s="31"/>
    </row>
    <row r="516" spans="2:47" ht="11.25">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row>
    <row r="517" spans="2:47" ht="11.25">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31"/>
      <c r="AS517" s="31"/>
      <c r="AT517" s="31"/>
      <c r="AU517" s="31"/>
    </row>
    <row r="518" spans="2:47" ht="11.25">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c r="AT518" s="31"/>
      <c r="AU518" s="31"/>
    </row>
    <row r="519" spans="2:47" ht="11.25">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31"/>
      <c r="AS519" s="31"/>
      <c r="AT519" s="31"/>
      <c r="AU519" s="31"/>
    </row>
    <row r="520" spans="2:47" ht="11.25">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31"/>
      <c r="AS520" s="31"/>
      <c r="AT520" s="31"/>
      <c r="AU520" s="31"/>
    </row>
    <row r="521" spans="2:47" ht="11.25">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c r="AL521" s="31"/>
      <c r="AM521" s="31"/>
      <c r="AN521" s="31"/>
      <c r="AO521" s="31"/>
      <c r="AP521" s="31"/>
      <c r="AQ521" s="31"/>
      <c r="AR521" s="31"/>
      <c r="AS521" s="31"/>
      <c r="AT521" s="31"/>
      <c r="AU521" s="31"/>
    </row>
    <row r="522" spans="2:47" ht="11.25">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c r="AT522" s="31"/>
      <c r="AU522" s="31"/>
    </row>
    <row r="523" spans="2:47" ht="11.25">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row>
    <row r="524" spans="2:47" ht="11.25">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c r="AL524" s="31"/>
      <c r="AM524" s="31"/>
      <c r="AN524" s="31"/>
      <c r="AO524" s="31"/>
      <c r="AP524" s="31"/>
      <c r="AQ524" s="31"/>
      <c r="AR524" s="31"/>
      <c r="AS524" s="31"/>
      <c r="AT524" s="31"/>
      <c r="AU524" s="31"/>
    </row>
    <row r="525" spans="2:47" ht="11.25">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c r="AT525" s="31"/>
      <c r="AU525" s="31"/>
    </row>
    <row r="526" spans="2:47" ht="11.25">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row>
    <row r="527" spans="2:47" ht="11.25">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row>
    <row r="528" spans="2:47" ht="11.25">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row>
    <row r="529" spans="2:47" ht="11.25">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row>
    <row r="530" spans="2:47" ht="11.25">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row>
    <row r="531" spans="2:47" ht="11.25">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row>
    <row r="532" spans="2:47" ht="11.25">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row>
    <row r="533" spans="2:47" ht="11.25">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row>
    <row r="534" spans="2:47" ht="11.25">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row>
    <row r="535" spans="2:47" ht="11.25">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row>
    <row r="536" spans="2:47" ht="11.25">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row>
    <row r="537" spans="2:47" ht="11.25">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row>
    <row r="538" spans="2:47" ht="11.25">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row>
    <row r="539" spans="2:47" ht="11.25">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c r="AT539" s="31"/>
      <c r="AU539" s="31"/>
    </row>
    <row r="540" spans="2:47" ht="11.25">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row>
    <row r="541" spans="2:47" ht="11.25">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c r="AT541" s="31"/>
      <c r="AU541" s="31"/>
    </row>
    <row r="542" spans="2:47" ht="11.25">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c r="AT542" s="31"/>
      <c r="AU542" s="31"/>
    </row>
    <row r="543" spans="2:47" ht="11.25">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row>
    <row r="544" spans="2:47" ht="11.25">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row>
    <row r="545" spans="2:47" ht="11.25">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row>
    <row r="546" spans="2:47" ht="11.25">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row>
    <row r="547" spans="2:47" ht="11.25">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row>
    <row r="548" spans="2:47" ht="11.25">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row>
    <row r="549" spans="2:47" ht="11.25">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row>
    <row r="550" spans="2:47" ht="11.25">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row>
  </sheetData>
  <sheetProtection/>
  <mergeCells count="5">
    <mergeCell ref="A1:E1"/>
    <mergeCell ref="C10:C20"/>
    <mergeCell ref="C3:D3"/>
    <mergeCell ref="E3:F3"/>
    <mergeCell ref="G3:H3"/>
  </mergeCells>
  <printOptions/>
  <pageMargins left="0.787401575" right="0.787401575" top="0.984251969" bottom="0.984251969"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I114"/>
  <sheetViews>
    <sheetView zoomScalePageLayoutView="0" workbookViewId="0" topLeftCell="A1">
      <selection activeCell="A1" sqref="A1"/>
    </sheetView>
  </sheetViews>
  <sheetFormatPr defaultColWidth="11.421875" defaultRowHeight="15"/>
  <cols>
    <col min="1" max="1" width="24.7109375" style="8" customWidth="1"/>
    <col min="2" max="2" width="11.00390625" style="8" customWidth="1"/>
    <col min="3" max="3" width="21.28125" style="8" customWidth="1"/>
    <col min="4" max="4" width="6.28125" style="8" customWidth="1"/>
    <col min="5" max="5" width="35.421875" style="8" customWidth="1"/>
    <col min="6" max="6" width="12.140625" style="8" customWidth="1"/>
    <col min="7" max="7" width="9.7109375" style="8" customWidth="1"/>
    <col min="8" max="8" width="10.421875" style="8" customWidth="1"/>
    <col min="9" max="9" width="14.00390625" style="8" customWidth="1"/>
    <col min="10" max="16384" width="11.421875" style="8" customWidth="1"/>
  </cols>
  <sheetData>
    <row r="1" spans="1:4" ht="15" customHeight="1">
      <c r="A1" s="28" t="s">
        <v>732</v>
      </c>
      <c r="B1" s="28"/>
      <c r="C1" s="34"/>
      <c r="D1" s="26"/>
    </row>
    <row r="2" spans="1:4" ht="15" customHeight="1">
      <c r="A2" s="28"/>
      <c r="B2" s="28"/>
      <c r="C2" s="34"/>
      <c r="D2" s="26"/>
    </row>
    <row r="3" spans="1:9" ht="38.25" customHeight="1">
      <c r="A3" s="199" t="s">
        <v>473</v>
      </c>
      <c r="B3" s="201" t="s">
        <v>474</v>
      </c>
      <c r="C3" s="295" t="s">
        <v>475</v>
      </c>
      <c r="D3" s="296"/>
      <c r="E3" s="299" t="s">
        <v>476</v>
      </c>
      <c r="F3" s="299"/>
      <c r="G3" s="297" t="s">
        <v>477</v>
      </c>
      <c r="H3" s="298"/>
      <c r="I3" s="201" t="s">
        <v>905</v>
      </c>
    </row>
    <row r="4" spans="1:9" ht="26.25" customHeight="1">
      <c r="A4" s="202"/>
      <c r="B4" s="200" t="s">
        <v>479</v>
      </c>
      <c r="C4" s="200"/>
      <c r="D4" s="200" t="s">
        <v>479</v>
      </c>
      <c r="E4" s="200"/>
      <c r="F4" s="201" t="s">
        <v>480</v>
      </c>
      <c r="G4" s="200"/>
      <c r="H4" s="201" t="s">
        <v>480</v>
      </c>
      <c r="I4" s="200" t="s">
        <v>479</v>
      </c>
    </row>
    <row r="5" spans="1:9" ht="13.5" customHeight="1">
      <c r="A5" s="202"/>
      <c r="B5" s="200">
        <v>2011</v>
      </c>
      <c r="C5" s="200" t="s">
        <v>481</v>
      </c>
      <c r="D5" s="200">
        <v>2011</v>
      </c>
      <c r="E5" s="200" t="s">
        <v>481</v>
      </c>
      <c r="F5" s="201">
        <v>2011</v>
      </c>
      <c r="G5" s="200" t="s">
        <v>481</v>
      </c>
      <c r="H5" s="201">
        <v>2011</v>
      </c>
      <c r="I5" s="200">
        <v>2011</v>
      </c>
    </row>
    <row r="6" spans="1:9" ht="11.25" customHeight="1">
      <c r="A6" s="120" t="s">
        <v>435</v>
      </c>
      <c r="B6" s="123">
        <v>0.0004313705314563654</v>
      </c>
      <c r="C6" s="294" t="s">
        <v>508</v>
      </c>
      <c r="D6" s="123">
        <v>0.003957527811526695</v>
      </c>
      <c r="E6" s="126" t="s">
        <v>902</v>
      </c>
      <c r="F6" s="123">
        <v>7.915055623053391E-05</v>
      </c>
      <c r="G6" s="126" t="s">
        <v>484</v>
      </c>
      <c r="H6" s="123">
        <v>0.0003522199752258759</v>
      </c>
      <c r="I6" s="123">
        <v>0</v>
      </c>
    </row>
    <row r="7" spans="1:9" ht="11.25">
      <c r="A7" s="120" t="s">
        <v>436</v>
      </c>
      <c r="B7" s="123">
        <v>0.0004432431148909677</v>
      </c>
      <c r="C7" s="300"/>
      <c r="D7" s="123">
        <v>0.003957527811526695</v>
      </c>
      <c r="E7" s="126" t="s">
        <v>903</v>
      </c>
      <c r="F7" s="123">
        <v>8.31080840420606E-05</v>
      </c>
      <c r="G7" s="126" t="s">
        <v>484</v>
      </c>
      <c r="H7" s="123">
        <v>0.0003601350308489293</v>
      </c>
      <c r="I7" s="123">
        <v>0</v>
      </c>
    </row>
    <row r="8" spans="1:9" ht="11.25">
      <c r="A8" s="120" t="s">
        <v>437</v>
      </c>
      <c r="B8" s="123">
        <v>0.0004392855870795076</v>
      </c>
      <c r="C8" s="300"/>
      <c r="D8" s="123">
        <v>0.003957527811526695</v>
      </c>
      <c r="E8" s="126" t="s">
        <v>904</v>
      </c>
      <c r="F8" s="123">
        <v>6.332044498442712E-05</v>
      </c>
      <c r="G8" s="126" t="s">
        <v>484</v>
      </c>
      <c r="H8" s="123">
        <v>0.00037596514209503606</v>
      </c>
      <c r="I8" s="123">
        <v>0</v>
      </c>
    </row>
    <row r="9" spans="1:9" ht="11.25">
      <c r="A9" s="120" t="s">
        <v>438</v>
      </c>
      <c r="B9" s="123">
        <v>0.001040829814431543</v>
      </c>
      <c r="C9" s="300"/>
      <c r="D9" s="123">
        <v>0.0068306930026950765</v>
      </c>
      <c r="E9" s="122"/>
      <c r="F9" s="123"/>
      <c r="G9" s="126" t="s">
        <v>484</v>
      </c>
      <c r="H9" s="123">
        <v>0.001040829814431521</v>
      </c>
      <c r="I9" s="123">
        <v>0</v>
      </c>
    </row>
    <row r="10" spans="1:9" ht="11.25" customHeight="1">
      <c r="A10" s="120" t="s">
        <v>439</v>
      </c>
      <c r="B10" s="123">
        <v>0.0004274130036449053</v>
      </c>
      <c r="C10" s="294" t="s">
        <v>508</v>
      </c>
      <c r="D10" s="123">
        <v>0</v>
      </c>
      <c r="E10" s="126" t="s">
        <v>899</v>
      </c>
      <c r="F10" s="123">
        <v>7.915055623053391E-05</v>
      </c>
      <c r="G10" s="126" t="s">
        <v>484</v>
      </c>
      <c r="H10" s="123">
        <v>0.00034826244741434923</v>
      </c>
      <c r="I10" s="123">
        <v>0</v>
      </c>
    </row>
    <row r="11" spans="1:9" ht="11.25">
      <c r="A11" s="120" t="s">
        <v>440</v>
      </c>
      <c r="B11" s="123">
        <v>0.0004432431148909677</v>
      </c>
      <c r="C11" s="300"/>
      <c r="D11" s="123">
        <v>0</v>
      </c>
      <c r="E11" s="126" t="s">
        <v>900</v>
      </c>
      <c r="F11" s="123">
        <v>8.31080840420606E-05</v>
      </c>
      <c r="G11" s="126" t="s">
        <v>484</v>
      </c>
      <c r="H11" s="123">
        <v>0.0003601350308489293</v>
      </c>
      <c r="I11" s="123">
        <v>0</v>
      </c>
    </row>
    <row r="12" spans="1:9" ht="11.25">
      <c r="A12" s="120" t="s">
        <v>441</v>
      </c>
      <c r="B12" s="123">
        <v>0.0004353280592679365</v>
      </c>
      <c r="C12" s="300"/>
      <c r="D12" s="123">
        <v>0</v>
      </c>
      <c r="E12" s="126" t="s">
        <v>901</v>
      </c>
      <c r="F12" s="123">
        <v>5.936291717290043E-05</v>
      </c>
      <c r="G12" s="126" t="s">
        <v>484</v>
      </c>
      <c r="H12" s="123">
        <v>0.00037596514209503606</v>
      </c>
      <c r="I12" s="123">
        <v>0</v>
      </c>
    </row>
    <row r="13" spans="1:9" ht="11.25">
      <c r="A13" s="120" t="s">
        <v>442</v>
      </c>
      <c r="B13" s="123">
        <v>0.0010447873422430032</v>
      </c>
      <c r="C13" s="300"/>
      <c r="D13" s="123">
        <v>0.002873165191168381</v>
      </c>
      <c r="E13" s="122"/>
      <c r="F13" s="123"/>
      <c r="G13" s="126" t="s">
        <v>484</v>
      </c>
      <c r="H13" s="123">
        <v>0.0010447873422430476</v>
      </c>
      <c r="I13" s="123">
        <v>0</v>
      </c>
    </row>
    <row r="14" spans="1:9" ht="11.25" customHeight="1">
      <c r="A14" s="120" t="s">
        <v>443</v>
      </c>
      <c r="B14" s="123">
        <v>0.0007361001729440098</v>
      </c>
      <c r="C14" s="294" t="s">
        <v>508</v>
      </c>
      <c r="D14" s="123">
        <v>0</v>
      </c>
      <c r="E14" s="126" t="s">
        <v>899</v>
      </c>
      <c r="F14" s="123">
        <v>8.31080840420606E-05</v>
      </c>
      <c r="G14" s="126" t="s">
        <v>484</v>
      </c>
      <c r="H14" s="123">
        <v>0.0006529920889019047</v>
      </c>
      <c r="I14" s="123">
        <v>0</v>
      </c>
    </row>
    <row r="15" spans="1:9" ht="11.25">
      <c r="A15" s="120" t="s">
        <v>444</v>
      </c>
      <c r="B15" s="123">
        <v>0.0007558878120016432</v>
      </c>
      <c r="C15" s="300"/>
      <c r="D15" s="123">
        <v>0</v>
      </c>
      <c r="E15" s="126" t="s">
        <v>900</v>
      </c>
      <c r="F15" s="123">
        <v>9.498066747664069E-05</v>
      </c>
      <c r="G15" s="126" t="s">
        <v>484</v>
      </c>
      <c r="H15" s="123">
        <v>0.0006609071445249582</v>
      </c>
      <c r="I15" s="123">
        <v>0</v>
      </c>
    </row>
    <row r="16" spans="1:9" ht="11.25">
      <c r="A16" s="120" t="s">
        <v>445</v>
      </c>
      <c r="B16" s="123">
        <v>0.0007638028676246744</v>
      </c>
      <c r="C16" s="300"/>
      <c r="D16" s="123">
        <v>0</v>
      </c>
      <c r="E16" s="126" t="s">
        <v>901</v>
      </c>
      <c r="F16" s="123">
        <v>8.706561185358731E-05</v>
      </c>
      <c r="G16" s="126" t="s">
        <v>484</v>
      </c>
      <c r="H16" s="123">
        <v>0.000676737255771065</v>
      </c>
      <c r="I16" s="123">
        <v>0</v>
      </c>
    </row>
    <row r="17" spans="1:9" ht="11.25">
      <c r="A17" s="120" t="s">
        <v>446</v>
      </c>
      <c r="B17" s="123">
        <v>0.001452412706830275</v>
      </c>
      <c r="C17" s="300"/>
      <c r="D17" s="123">
        <v>0.002873165191168381</v>
      </c>
      <c r="E17" s="122"/>
      <c r="F17" s="123"/>
      <c r="G17" s="126" t="s">
        <v>484</v>
      </c>
      <c r="H17" s="123">
        <v>0.0014524127068302973</v>
      </c>
      <c r="I17" s="123">
        <v>0</v>
      </c>
    </row>
    <row r="18" spans="1:9" ht="15" customHeight="1">
      <c r="A18" s="120" t="s">
        <v>447</v>
      </c>
      <c r="B18" s="123">
        <v>0.009474321580794864</v>
      </c>
      <c r="C18" s="294" t="s">
        <v>508</v>
      </c>
      <c r="D18" s="123">
        <v>0.020124028921613246</v>
      </c>
      <c r="E18" s="126" t="s">
        <v>899</v>
      </c>
      <c r="F18" s="123">
        <v>9.893819528816739E-05</v>
      </c>
      <c r="G18" s="126" t="s">
        <v>484</v>
      </c>
      <c r="H18" s="123">
        <v>0.009375383385506742</v>
      </c>
      <c r="I18" s="123">
        <v>0</v>
      </c>
    </row>
    <row r="19" spans="1:9" ht="11.25">
      <c r="A19" s="120" t="s">
        <v>448</v>
      </c>
      <c r="B19" s="123">
        <v>0.010091695919393073</v>
      </c>
      <c r="C19" s="300"/>
      <c r="D19" s="123">
        <v>0.020124028921613246</v>
      </c>
      <c r="E19" s="126" t="s">
        <v>900</v>
      </c>
      <c r="F19" s="123">
        <v>0.0006529920889019047</v>
      </c>
      <c r="G19" s="126" t="s">
        <v>484</v>
      </c>
      <c r="H19" s="123">
        <v>0.009438703830491169</v>
      </c>
      <c r="I19" s="123">
        <v>0</v>
      </c>
    </row>
    <row r="20" spans="1:9" ht="11.25">
      <c r="A20" s="120" t="s">
        <v>449</v>
      </c>
      <c r="B20" s="123">
        <v>0.011124610678201585</v>
      </c>
      <c r="C20" s="300"/>
      <c r="D20" s="123">
        <v>0.020124028921613246</v>
      </c>
      <c r="E20" s="126" t="s">
        <v>901</v>
      </c>
      <c r="F20" s="123">
        <v>0.001234748677196329</v>
      </c>
      <c r="G20" s="126" t="s">
        <v>484</v>
      </c>
      <c r="H20" s="123">
        <v>0.009889862001005213</v>
      </c>
      <c r="I20" s="123">
        <v>0</v>
      </c>
    </row>
    <row r="21" spans="1:9" ht="11.25" customHeight="1">
      <c r="A21" s="120" t="s">
        <v>450</v>
      </c>
      <c r="B21" s="123">
        <v>0.013419976808887069</v>
      </c>
      <c r="C21" s="300"/>
      <c r="D21" s="123">
        <v>0</v>
      </c>
      <c r="E21" s="122"/>
      <c r="F21" s="123"/>
      <c r="G21" s="126" t="s">
        <v>484</v>
      </c>
      <c r="H21" s="123">
        <v>0.013419976808887025</v>
      </c>
      <c r="I21" s="123">
        <v>0</v>
      </c>
    </row>
    <row r="22" spans="1:9" ht="12.75" customHeight="1">
      <c r="A22" s="120" t="s">
        <v>451</v>
      </c>
      <c r="B22" s="123">
        <v>0.012968818638372959</v>
      </c>
      <c r="C22" s="294" t="s">
        <v>508</v>
      </c>
      <c r="D22" s="123">
        <v>0.09122497358350186</v>
      </c>
      <c r="E22" s="126" t="s">
        <v>899</v>
      </c>
      <c r="F22" s="123">
        <v>7.123550060748052E-05</v>
      </c>
      <c r="G22" s="126" t="s">
        <v>484</v>
      </c>
      <c r="H22" s="123">
        <v>0.0022201731022664763</v>
      </c>
      <c r="I22" s="123">
        <v>0</v>
      </c>
    </row>
    <row r="23" spans="1:9" ht="11.25">
      <c r="A23" s="120" t="s">
        <v>452</v>
      </c>
      <c r="B23" s="123">
        <v>0.01349121230949446</v>
      </c>
      <c r="C23" s="300"/>
      <c r="D23" s="123">
        <v>0.09122497358350186</v>
      </c>
      <c r="E23" s="126" t="s">
        <v>900</v>
      </c>
      <c r="F23" s="123">
        <v>0.0005500963658022107</v>
      </c>
      <c r="G23" s="126" t="s">
        <v>484</v>
      </c>
      <c r="H23" s="123">
        <v>0.0022637059081932697</v>
      </c>
      <c r="I23" s="123">
        <v>0</v>
      </c>
    </row>
    <row r="24" spans="1:9" ht="11.25">
      <c r="A24" s="120" t="s">
        <v>453</v>
      </c>
      <c r="B24" s="123">
        <v>0.014714088403256276</v>
      </c>
      <c r="C24" s="300"/>
      <c r="D24" s="123">
        <v>0.09122497358350186</v>
      </c>
      <c r="E24" s="126" t="s">
        <v>901</v>
      </c>
      <c r="F24" s="123">
        <v>0.0013693046227882366</v>
      </c>
      <c r="G24" s="126" t="s">
        <v>484</v>
      </c>
      <c r="H24" s="123">
        <v>0.002667373744968993</v>
      </c>
      <c r="I24" s="123">
        <v>0</v>
      </c>
    </row>
    <row r="25" spans="1:9" ht="11.25">
      <c r="A25" s="120" t="s">
        <v>454</v>
      </c>
      <c r="B25" s="123">
        <v>0.017333971814486926</v>
      </c>
      <c r="C25" s="300"/>
      <c r="D25" s="123">
        <v>0.09122497358350186</v>
      </c>
      <c r="E25" s="122"/>
      <c r="F25" s="123"/>
      <c r="G25" s="126" t="s">
        <v>484</v>
      </c>
      <c r="H25" s="123">
        <v>0.006656561778987902</v>
      </c>
      <c r="I25" s="123">
        <v>0</v>
      </c>
    </row>
    <row r="26" spans="1:9" ht="14.25" customHeight="1">
      <c r="A26" s="120" t="s">
        <v>455</v>
      </c>
      <c r="B26" s="123">
        <v>0.009498066747664069</v>
      </c>
      <c r="C26" s="294" t="s">
        <v>508</v>
      </c>
      <c r="D26" s="123">
        <v>0.02161997443437034</v>
      </c>
      <c r="E26" s="126" t="s">
        <v>899</v>
      </c>
      <c r="F26" s="123">
        <v>0.003158107193598303</v>
      </c>
      <c r="G26" s="126" t="s">
        <v>484</v>
      </c>
      <c r="H26" s="123">
        <v>0.0007321426451324387</v>
      </c>
      <c r="I26" s="123">
        <v>0</v>
      </c>
    </row>
    <row r="27" spans="1:9" ht="11.25">
      <c r="A27" s="120" t="s">
        <v>456</v>
      </c>
      <c r="B27" s="123">
        <v>0.0071552102832402875</v>
      </c>
      <c r="C27" s="294"/>
      <c r="D27" s="123">
        <v>0.02161997443437034</v>
      </c>
      <c r="E27" s="122"/>
      <c r="F27" s="123"/>
      <c r="G27" s="126" t="s">
        <v>484</v>
      </c>
      <c r="H27" s="123">
        <v>0.0018639955992290735</v>
      </c>
      <c r="I27" s="123">
        <v>0</v>
      </c>
    </row>
    <row r="28" spans="1:9" ht="15" customHeight="1">
      <c r="A28" s="120" t="s">
        <v>457</v>
      </c>
      <c r="B28" s="123">
        <v>0.2213643181377457</v>
      </c>
      <c r="C28" s="126" t="s">
        <v>507</v>
      </c>
      <c r="D28" s="123">
        <v>0</v>
      </c>
      <c r="E28" s="122"/>
      <c r="F28" s="123"/>
      <c r="G28" s="126" t="s">
        <v>484</v>
      </c>
      <c r="H28" s="121">
        <v>0.2213643181377457</v>
      </c>
      <c r="I28" s="123">
        <v>0</v>
      </c>
    </row>
    <row r="29" spans="1:9" ht="11.25">
      <c r="A29" s="120" t="s">
        <v>506</v>
      </c>
      <c r="B29" s="123">
        <v>0.01439748617833414</v>
      </c>
      <c r="C29" s="122"/>
      <c r="D29" s="123">
        <v>0</v>
      </c>
      <c r="E29" s="154"/>
      <c r="F29" s="129"/>
      <c r="G29" s="128"/>
      <c r="H29" s="129"/>
      <c r="I29" s="123">
        <v>0.01439748617833414</v>
      </c>
    </row>
    <row r="30" spans="1:9" ht="11.25">
      <c r="A30" s="120" t="s">
        <v>458</v>
      </c>
      <c r="B30" s="123">
        <v>0.01923358516401974</v>
      </c>
      <c r="C30" s="122"/>
      <c r="D30" s="123">
        <v>0</v>
      </c>
      <c r="E30" s="154"/>
      <c r="F30" s="129"/>
      <c r="G30" s="128"/>
      <c r="H30" s="129"/>
      <c r="I30" s="123">
        <v>0.01923358516401974</v>
      </c>
    </row>
    <row r="31" spans="1:9" ht="22.5">
      <c r="A31" s="120" t="s">
        <v>459</v>
      </c>
      <c r="B31" s="123">
        <v>0.446369561862096</v>
      </c>
      <c r="C31" s="294" t="s">
        <v>505</v>
      </c>
      <c r="D31" s="123">
        <v>0</v>
      </c>
      <c r="E31" s="124" t="s">
        <v>776</v>
      </c>
      <c r="F31" s="123">
        <v>0.11145981328383785</v>
      </c>
      <c r="G31" s="127" t="s">
        <v>727</v>
      </c>
      <c r="H31" s="123">
        <v>0.3349097485782581</v>
      </c>
      <c r="I31" s="123">
        <v>0</v>
      </c>
    </row>
    <row r="32" spans="1:9" ht="11.25">
      <c r="A32" s="120" t="s">
        <v>504</v>
      </c>
      <c r="B32" s="123">
        <v>0.6821076210113066</v>
      </c>
      <c r="C32" s="294"/>
      <c r="D32" s="123">
        <v>0</v>
      </c>
      <c r="E32" s="126" t="s">
        <v>503</v>
      </c>
      <c r="F32" s="123">
        <v>0.2850330255695872</v>
      </c>
      <c r="G32" s="127" t="s">
        <v>728</v>
      </c>
      <c r="H32" s="123">
        <v>0.39707063791390795</v>
      </c>
      <c r="I32" s="123">
        <v>0</v>
      </c>
    </row>
    <row r="33" spans="1:9" ht="25.5" customHeight="1">
      <c r="A33" s="120" t="s">
        <v>729</v>
      </c>
      <c r="B33" s="123">
        <v>0.16843634118638773</v>
      </c>
      <c r="C33" s="294" t="s">
        <v>730</v>
      </c>
      <c r="D33" s="123">
        <v>0.08280335440057306</v>
      </c>
      <c r="E33" s="124" t="s">
        <v>775</v>
      </c>
      <c r="F33" s="123">
        <v>0.000676737255771065</v>
      </c>
      <c r="G33" s="128"/>
      <c r="H33" s="129"/>
      <c r="I33" s="123">
        <v>0.08497999469691274</v>
      </c>
    </row>
    <row r="34" spans="1:9" ht="15.75" customHeight="1">
      <c r="A34" s="120" t="s">
        <v>721</v>
      </c>
      <c r="B34" s="123">
        <v>0.5134813184899657</v>
      </c>
      <c r="C34" s="294"/>
      <c r="D34" s="123">
        <v>0.08280335440057306</v>
      </c>
      <c r="E34" s="126" t="s">
        <v>731</v>
      </c>
      <c r="F34" s="123">
        <v>0.3242046358480784</v>
      </c>
      <c r="G34" s="128"/>
      <c r="H34" s="129"/>
      <c r="I34" s="123">
        <v>0.1064693707135027</v>
      </c>
    </row>
    <row r="35" spans="1:9" ht="39.75" customHeight="1">
      <c r="A35" s="120" t="s">
        <v>380</v>
      </c>
      <c r="B35" s="123">
        <v>0.07731426332598557</v>
      </c>
      <c r="C35" s="301" t="s">
        <v>502</v>
      </c>
      <c r="D35" s="123">
        <v>0</v>
      </c>
      <c r="E35" s="125" t="s">
        <v>777</v>
      </c>
      <c r="F35" s="123">
        <v>0.026107810972641612</v>
      </c>
      <c r="G35" s="126" t="s">
        <v>484</v>
      </c>
      <c r="H35" s="123">
        <v>0.051206452353343916</v>
      </c>
      <c r="I35" s="123">
        <v>0</v>
      </c>
    </row>
    <row r="36" spans="1:9" ht="11.25">
      <c r="A36" s="120" t="s">
        <v>501</v>
      </c>
      <c r="B36" s="123">
        <v>0.3516619638044506</v>
      </c>
      <c r="C36" s="302"/>
      <c r="D36" s="123">
        <v>0</v>
      </c>
      <c r="E36" s="126" t="s">
        <v>498</v>
      </c>
      <c r="F36" s="123">
        <v>0.2983778093500552</v>
      </c>
      <c r="G36" s="126" t="s">
        <v>484</v>
      </c>
      <c r="H36" s="123">
        <v>0.05328415445439543</v>
      </c>
      <c r="I36" s="123">
        <v>0</v>
      </c>
    </row>
    <row r="37" spans="1:9" ht="11.25">
      <c r="A37" s="120" t="s">
        <v>500</v>
      </c>
      <c r="B37" s="123">
        <v>0.3516975815547544</v>
      </c>
      <c r="C37" s="302"/>
      <c r="D37" s="123">
        <v>0</v>
      </c>
      <c r="E37" s="126" t="s">
        <v>498</v>
      </c>
      <c r="F37" s="123">
        <v>0.2983778093500552</v>
      </c>
      <c r="G37" s="126" t="s">
        <v>484</v>
      </c>
      <c r="H37" s="123">
        <v>0.05331977220469917</v>
      </c>
      <c r="I37" s="123">
        <v>0</v>
      </c>
    </row>
    <row r="38" spans="1:9" ht="11.25">
      <c r="A38" s="120" t="s">
        <v>461</v>
      </c>
      <c r="B38" s="123">
        <v>0.35168966649913136</v>
      </c>
      <c r="C38" s="302"/>
      <c r="D38" s="123">
        <v>0</v>
      </c>
      <c r="E38" s="126" t="s">
        <v>498</v>
      </c>
      <c r="F38" s="123">
        <v>0.2983778093500552</v>
      </c>
      <c r="G38" s="126" t="s">
        <v>484</v>
      </c>
      <c r="H38" s="123">
        <v>0.05331185714907612</v>
      </c>
      <c r="I38" s="123">
        <v>0</v>
      </c>
    </row>
    <row r="39" spans="1:9" ht="11.25">
      <c r="A39" s="120" t="s">
        <v>462</v>
      </c>
      <c r="B39" s="123">
        <v>0.3516263460541469</v>
      </c>
      <c r="C39" s="302"/>
      <c r="D39" s="123">
        <v>0</v>
      </c>
      <c r="E39" s="126" t="s">
        <v>498</v>
      </c>
      <c r="F39" s="123">
        <v>0.2983778093500552</v>
      </c>
      <c r="G39" s="126" t="s">
        <v>484</v>
      </c>
      <c r="H39" s="123">
        <v>0.05331185714907612</v>
      </c>
      <c r="I39" s="123">
        <v>0</v>
      </c>
    </row>
    <row r="40" spans="1:9" ht="11.25">
      <c r="A40" s="120" t="s">
        <v>463</v>
      </c>
      <c r="B40" s="123">
        <v>0.3516975815547544</v>
      </c>
      <c r="C40" s="302"/>
      <c r="D40" s="123">
        <v>0</v>
      </c>
      <c r="E40" s="126" t="s">
        <v>498</v>
      </c>
      <c r="F40" s="123">
        <v>0.2983778093500552</v>
      </c>
      <c r="G40" s="126" t="s">
        <v>484</v>
      </c>
      <c r="H40" s="123">
        <v>0.05331185714907612</v>
      </c>
      <c r="I40" s="123">
        <v>0</v>
      </c>
    </row>
    <row r="41" spans="1:9" ht="11.25">
      <c r="A41" s="120" t="s">
        <v>464</v>
      </c>
      <c r="B41" s="123">
        <v>0.3516936240269428</v>
      </c>
      <c r="C41" s="302"/>
      <c r="D41" s="123">
        <v>0</v>
      </c>
      <c r="E41" s="126" t="s">
        <v>498</v>
      </c>
      <c r="F41" s="123">
        <v>0.2983778093500552</v>
      </c>
      <c r="G41" s="126" t="s">
        <v>484</v>
      </c>
      <c r="H41" s="123">
        <v>0.05331185714907612</v>
      </c>
      <c r="I41" s="123">
        <v>0</v>
      </c>
    </row>
    <row r="42" spans="1:9" ht="11.25">
      <c r="A42" s="120" t="s">
        <v>465</v>
      </c>
      <c r="B42" s="123">
        <v>0.35168966649913136</v>
      </c>
      <c r="C42" s="302"/>
      <c r="D42" s="123">
        <v>0</v>
      </c>
      <c r="E42" s="126" t="s">
        <v>498</v>
      </c>
      <c r="F42" s="123">
        <v>0.2983778093500552</v>
      </c>
      <c r="G42" s="126" t="s">
        <v>484</v>
      </c>
      <c r="H42" s="123">
        <v>0.05331185714907612</v>
      </c>
      <c r="I42" s="123">
        <v>0</v>
      </c>
    </row>
    <row r="43" spans="1:9" ht="11.25">
      <c r="A43" s="120" t="s">
        <v>466</v>
      </c>
      <c r="B43" s="123">
        <v>0.3516857089713198</v>
      </c>
      <c r="C43" s="302"/>
      <c r="D43" s="123">
        <v>0</v>
      </c>
      <c r="E43" s="126" t="s">
        <v>498</v>
      </c>
      <c r="F43" s="123">
        <v>0.2983778093500552</v>
      </c>
      <c r="G43" s="126" t="s">
        <v>484</v>
      </c>
      <c r="H43" s="123">
        <v>0.05331185714907612</v>
      </c>
      <c r="I43" s="123">
        <v>0</v>
      </c>
    </row>
    <row r="44" spans="1:9" ht="11.25">
      <c r="A44" s="120" t="s">
        <v>499</v>
      </c>
      <c r="B44" s="123">
        <v>0.3516936240269428</v>
      </c>
      <c r="C44" s="302"/>
      <c r="D44" s="123">
        <v>0</v>
      </c>
      <c r="E44" s="126" t="s">
        <v>498</v>
      </c>
      <c r="F44" s="123">
        <v>0.2983778093500552</v>
      </c>
      <c r="G44" s="126" t="s">
        <v>484</v>
      </c>
      <c r="H44" s="123">
        <v>0.05331185714907612</v>
      </c>
      <c r="I44" s="123">
        <v>0</v>
      </c>
    </row>
    <row r="45" spans="1:9" ht="11.25">
      <c r="A45" s="120" t="s">
        <v>467</v>
      </c>
      <c r="B45" s="123">
        <v>0.3542422719375661</v>
      </c>
      <c r="C45" s="302"/>
      <c r="D45" s="123">
        <v>0</v>
      </c>
      <c r="E45" s="126" t="s">
        <v>498</v>
      </c>
      <c r="F45" s="123">
        <v>0.2984490448506627</v>
      </c>
      <c r="G45" s="126" t="s">
        <v>484</v>
      </c>
      <c r="H45" s="123">
        <v>0.05579322708690335</v>
      </c>
      <c r="I45" s="123">
        <v>0</v>
      </c>
    </row>
    <row r="46" spans="1:9" ht="11.25">
      <c r="A46" s="120" t="s">
        <v>468</v>
      </c>
      <c r="B46" s="123">
        <v>0.35402065038012054</v>
      </c>
      <c r="C46" s="302"/>
      <c r="D46" s="123">
        <v>0</v>
      </c>
      <c r="E46" s="126" t="s">
        <v>498</v>
      </c>
      <c r="F46" s="123">
        <v>0.30043176628423757</v>
      </c>
      <c r="G46" s="126" t="s">
        <v>484</v>
      </c>
      <c r="H46" s="123">
        <v>0.053588884095882985</v>
      </c>
      <c r="I46" s="123">
        <v>0</v>
      </c>
    </row>
    <row r="47" spans="1:9" ht="11.25">
      <c r="A47" s="120" t="s">
        <v>469</v>
      </c>
      <c r="B47" s="123">
        <v>0.23908612767776227</v>
      </c>
      <c r="C47" s="130"/>
      <c r="D47" s="123">
        <v>0.012557235745974204</v>
      </c>
      <c r="E47" s="128"/>
      <c r="F47" s="129"/>
      <c r="G47" s="128"/>
      <c r="H47" s="129"/>
      <c r="I47" s="123">
        <v>0.22652889193178805</v>
      </c>
    </row>
    <row r="48" spans="1:9" ht="11.25">
      <c r="A48" s="120" t="s">
        <v>470</v>
      </c>
      <c r="B48" s="123">
        <v>0.31767867248687087</v>
      </c>
      <c r="C48" s="122"/>
      <c r="D48" s="123">
        <v>0.012557235745974204</v>
      </c>
      <c r="E48" s="128"/>
      <c r="F48" s="129"/>
      <c r="G48" s="128"/>
      <c r="H48" s="129"/>
      <c r="I48" s="123">
        <v>0.3051214367408967</v>
      </c>
    </row>
    <row r="49" spans="1:9" ht="11.25">
      <c r="A49" s="120" t="s">
        <v>471</v>
      </c>
      <c r="B49" s="123">
        <v>0.34411100074005774</v>
      </c>
      <c r="C49" s="122"/>
      <c r="D49" s="123">
        <v>0</v>
      </c>
      <c r="E49" s="128"/>
      <c r="F49" s="129"/>
      <c r="G49" s="128"/>
      <c r="H49" s="129"/>
      <c r="I49" s="123">
        <v>0.3441110007400577</v>
      </c>
    </row>
    <row r="50" ht="11.25">
      <c r="G50" s="27"/>
    </row>
    <row r="51" ht="11.25">
      <c r="G51" s="27"/>
    </row>
    <row r="52" ht="11.25">
      <c r="G52" s="27"/>
    </row>
    <row r="53" ht="11.25">
      <c r="G53" s="27"/>
    </row>
    <row r="54" ht="11.25">
      <c r="G54" s="27"/>
    </row>
    <row r="55" ht="11.25">
      <c r="G55" s="27"/>
    </row>
    <row r="56" ht="11.25">
      <c r="G56" s="27"/>
    </row>
    <row r="57" ht="11.25">
      <c r="G57" s="27"/>
    </row>
    <row r="58" ht="11.25">
      <c r="G58" s="27"/>
    </row>
    <row r="59" ht="11.25">
      <c r="G59" s="27"/>
    </row>
    <row r="60" ht="11.25">
      <c r="G60" s="27"/>
    </row>
    <row r="61" ht="11.25">
      <c r="G61" s="27"/>
    </row>
    <row r="62" ht="11.25">
      <c r="G62" s="27"/>
    </row>
    <row r="63" ht="11.25">
      <c r="G63" s="27"/>
    </row>
    <row r="64" ht="11.25">
      <c r="G64" s="27"/>
    </row>
    <row r="65" ht="11.25">
      <c r="G65" s="27"/>
    </row>
    <row r="66" ht="11.25">
      <c r="G66" s="27"/>
    </row>
    <row r="67" ht="11.25">
      <c r="G67" s="27"/>
    </row>
    <row r="68" ht="11.25">
      <c r="G68" s="27"/>
    </row>
    <row r="69" ht="11.25">
      <c r="G69" s="27"/>
    </row>
    <row r="70" ht="11.25">
      <c r="G70" s="27"/>
    </row>
    <row r="71" ht="11.25">
      <c r="G71" s="27"/>
    </row>
    <row r="72" ht="11.25">
      <c r="G72" s="27"/>
    </row>
    <row r="73" ht="11.25">
      <c r="G73" s="27"/>
    </row>
    <row r="74" ht="11.25">
      <c r="G74" s="27"/>
    </row>
    <row r="75" ht="11.25">
      <c r="G75" s="27"/>
    </row>
    <row r="76" ht="11.25">
      <c r="G76" s="27"/>
    </row>
    <row r="77" ht="11.25">
      <c r="G77" s="27"/>
    </row>
    <row r="78" ht="11.25">
      <c r="G78" s="27"/>
    </row>
    <row r="79" ht="11.25">
      <c r="G79" s="27"/>
    </row>
    <row r="80" ht="11.25">
      <c r="G80" s="27"/>
    </row>
    <row r="81" ht="11.25">
      <c r="G81" s="27"/>
    </row>
    <row r="82" ht="11.25">
      <c r="G82" s="27"/>
    </row>
    <row r="83" ht="11.25">
      <c r="G83" s="27"/>
    </row>
    <row r="84" ht="11.25">
      <c r="G84" s="27"/>
    </row>
    <row r="85" ht="11.25">
      <c r="G85" s="27"/>
    </row>
    <row r="86" ht="11.25">
      <c r="G86" s="27"/>
    </row>
    <row r="87" ht="11.25">
      <c r="G87" s="27"/>
    </row>
    <row r="88" ht="11.25">
      <c r="G88" s="27"/>
    </row>
    <row r="89" ht="11.25">
      <c r="G89" s="27"/>
    </row>
    <row r="90" ht="11.25">
      <c r="G90" s="27"/>
    </row>
    <row r="91" ht="11.25">
      <c r="G91" s="27"/>
    </row>
    <row r="92" ht="11.25">
      <c r="G92" s="27"/>
    </row>
    <row r="93" ht="11.25">
      <c r="G93" s="27"/>
    </row>
    <row r="94" ht="11.25">
      <c r="G94" s="27"/>
    </row>
    <row r="95" ht="11.25">
      <c r="G95" s="27"/>
    </row>
    <row r="96" ht="11.25">
      <c r="G96" s="27"/>
    </row>
    <row r="97" ht="11.25">
      <c r="G97" s="27"/>
    </row>
    <row r="98" ht="11.25">
      <c r="G98" s="27"/>
    </row>
    <row r="99" ht="11.25">
      <c r="G99" s="27"/>
    </row>
    <row r="100" ht="11.25">
      <c r="G100" s="27"/>
    </row>
    <row r="101" ht="11.25">
      <c r="G101" s="27"/>
    </row>
    <row r="102" ht="11.25">
      <c r="G102" s="27"/>
    </row>
    <row r="103" ht="11.25">
      <c r="G103" s="27"/>
    </row>
    <row r="104" ht="11.25">
      <c r="G104" s="27"/>
    </row>
    <row r="105" ht="11.25">
      <c r="G105" s="27"/>
    </row>
    <row r="106" ht="11.25">
      <c r="G106" s="27"/>
    </row>
    <row r="107" ht="11.25">
      <c r="G107" s="27"/>
    </row>
    <row r="108" ht="11.25">
      <c r="G108" s="27"/>
    </row>
    <row r="109" ht="11.25">
      <c r="G109" s="27"/>
    </row>
    <row r="110" ht="11.25">
      <c r="G110" s="27"/>
    </row>
    <row r="111" ht="11.25">
      <c r="G111" s="27"/>
    </row>
    <row r="112" ht="11.25">
      <c r="G112" s="27"/>
    </row>
    <row r="113" ht="11.25">
      <c r="G113" s="27"/>
    </row>
    <row r="114" ht="11.25">
      <c r="G114" s="27"/>
    </row>
  </sheetData>
  <sheetProtection/>
  <mergeCells count="12">
    <mergeCell ref="C31:C32"/>
    <mergeCell ref="C33:C34"/>
    <mergeCell ref="C35:C46"/>
    <mergeCell ref="C6:C9"/>
    <mergeCell ref="E3:F3"/>
    <mergeCell ref="G3:H3"/>
    <mergeCell ref="C26:C27"/>
    <mergeCell ref="C3:D3"/>
    <mergeCell ref="C18:C21"/>
    <mergeCell ref="C22:C25"/>
    <mergeCell ref="C10:C13"/>
    <mergeCell ref="C14:C17"/>
  </mergeCells>
  <printOptions/>
  <pageMargins left="0.787401575" right="0.787401575" top="0.984251969" bottom="0.984251969" header="0.4921259845" footer="0.492125984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C82"/>
  <sheetViews>
    <sheetView zoomScalePageLayoutView="0" workbookViewId="0" topLeftCell="A1">
      <selection activeCell="A1" sqref="A1:C1"/>
    </sheetView>
  </sheetViews>
  <sheetFormatPr defaultColWidth="11.421875" defaultRowHeight="15"/>
  <cols>
    <col min="1" max="1" width="43.140625" style="25" customWidth="1"/>
    <col min="2" max="2" width="20.00390625" style="25" customWidth="1"/>
    <col min="3" max="3" width="38.57421875" style="25" customWidth="1"/>
    <col min="4" max="16384" width="11.421875" style="25" customWidth="1"/>
  </cols>
  <sheetData>
    <row r="1" spans="1:3" ht="11.25">
      <c r="A1" s="293" t="s">
        <v>869</v>
      </c>
      <c r="B1" s="304"/>
      <c r="C1" s="304"/>
    </row>
    <row r="2" spans="1:3" ht="11.25">
      <c r="A2" s="28"/>
      <c r="B2" s="34"/>
      <c r="C2" s="34"/>
    </row>
    <row r="3" spans="1:3" ht="25.5" customHeight="1">
      <c r="A3" s="303" t="s">
        <v>870</v>
      </c>
      <c r="B3" s="303"/>
      <c r="C3" s="303"/>
    </row>
    <row r="4" spans="1:3" ht="11.25">
      <c r="A4" s="52" t="s">
        <v>473</v>
      </c>
      <c r="B4" s="52" t="s">
        <v>509</v>
      </c>
      <c r="C4" s="52" t="s">
        <v>510</v>
      </c>
    </row>
    <row r="5" spans="1:3" ht="11.25">
      <c r="A5" s="53" t="s">
        <v>511</v>
      </c>
      <c r="B5" s="53" t="s">
        <v>512</v>
      </c>
      <c r="C5" s="53" t="s">
        <v>513</v>
      </c>
    </row>
    <row r="6" spans="1:3" ht="11.25">
      <c r="A6" s="53" t="s">
        <v>514</v>
      </c>
      <c r="B6" s="53" t="s">
        <v>515</v>
      </c>
      <c r="C6" s="53"/>
    </row>
    <row r="7" spans="1:3" ht="11.25">
      <c r="A7" s="54" t="s">
        <v>334</v>
      </c>
      <c r="B7" s="54" t="s">
        <v>516</v>
      </c>
      <c r="C7" s="54" t="s">
        <v>517</v>
      </c>
    </row>
    <row r="8" spans="1:3" ht="11.25">
      <c r="A8" s="53" t="s">
        <v>518</v>
      </c>
      <c r="B8" s="53" t="s">
        <v>519</v>
      </c>
      <c r="C8" s="53" t="s">
        <v>522</v>
      </c>
    </row>
    <row r="9" spans="1:3" ht="11.25">
      <c r="A9" s="53" t="s">
        <v>520</v>
      </c>
      <c r="B9" s="53" t="s">
        <v>521</v>
      </c>
      <c r="C9" s="53" t="s">
        <v>522</v>
      </c>
    </row>
    <row r="10" spans="1:3" ht="11.25">
      <c r="A10" s="53" t="s">
        <v>524</v>
      </c>
      <c r="B10" s="53" t="s">
        <v>525</v>
      </c>
      <c r="C10" s="53" t="s">
        <v>523</v>
      </c>
    </row>
    <row r="11" spans="1:3" ht="11.25">
      <c r="A11" s="53" t="s">
        <v>526</v>
      </c>
      <c r="B11" s="53" t="s">
        <v>527</v>
      </c>
      <c r="C11" s="53" t="s">
        <v>522</v>
      </c>
    </row>
    <row r="12" spans="1:3" ht="11.25">
      <c r="A12" s="53" t="s">
        <v>528</v>
      </c>
      <c r="B12" s="53" t="s">
        <v>529</v>
      </c>
      <c r="C12" s="53" t="s">
        <v>522</v>
      </c>
    </row>
    <row r="13" spans="1:3" ht="11.25">
      <c r="A13" s="53" t="s">
        <v>530</v>
      </c>
      <c r="B13" s="53" t="s">
        <v>531</v>
      </c>
      <c r="C13" s="53" t="s">
        <v>522</v>
      </c>
    </row>
    <row r="14" spans="1:3" ht="11.25">
      <c r="A14" s="53" t="s">
        <v>532</v>
      </c>
      <c r="B14" s="53" t="s">
        <v>533</v>
      </c>
      <c r="C14" s="53" t="s">
        <v>522</v>
      </c>
    </row>
    <row r="15" spans="1:3" ht="11.25">
      <c r="A15" s="53" t="s">
        <v>534</v>
      </c>
      <c r="B15" s="53" t="s">
        <v>535</v>
      </c>
      <c r="C15" s="53" t="s">
        <v>522</v>
      </c>
    </row>
    <row r="16" spans="1:3" ht="11.25">
      <c r="A16" s="53" t="s">
        <v>536</v>
      </c>
      <c r="B16" s="53" t="s">
        <v>537</v>
      </c>
      <c r="C16" s="53" t="s">
        <v>522</v>
      </c>
    </row>
    <row r="17" spans="1:3" ht="11.25">
      <c r="A17" s="53" t="s">
        <v>538</v>
      </c>
      <c r="B17" s="53" t="s">
        <v>539</v>
      </c>
      <c r="C17" s="53" t="s">
        <v>522</v>
      </c>
    </row>
    <row r="18" spans="1:3" ht="11.25">
      <c r="A18" s="53" t="s">
        <v>410</v>
      </c>
      <c r="B18" s="53" t="s">
        <v>540</v>
      </c>
      <c r="C18" s="53" t="s">
        <v>522</v>
      </c>
    </row>
    <row r="19" spans="1:3" ht="25.5" customHeight="1">
      <c r="A19" s="53" t="s">
        <v>541</v>
      </c>
      <c r="B19" s="53" t="s">
        <v>542</v>
      </c>
      <c r="C19" s="53" t="s">
        <v>748</v>
      </c>
    </row>
    <row r="20" spans="1:3" ht="11.25">
      <c r="A20" s="53" t="s">
        <v>543</v>
      </c>
      <c r="B20" s="53" t="s">
        <v>544</v>
      </c>
      <c r="C20" s="53" t="s">
        <v>513</v>
      </c>
    </row>
    <row r="21" spans="1:3" ht="11.25">
      <c r="A21" s="53" t="s">
        <v>545</v>
      </c>
      <c r="B21" s="53" t="s">
        <v>546</v>
      </c>
      <c r="C21" s="55"/>
    </row>
    <row r="22" spans="1:3" ht="11.25">
      <c r="A22" s="53" t="s">
        <v>547</v>
      </c>
      <c r="B22" s="53" t="s">
        <v>548</v>
      </c>
      <c r="C22" s="55" t="s">
        <v>549</v>
      </c>
    </row>
    <row r="23" spans="1:3" ht="25.5" customHeight="1">
      <c r="A23" s="53" t="s">
        <v>550</v>
      </c>
      <c r="B23" s="53" t="s">
        <v>551</v>
      </c>
      <c r="C23" s="53" t="s">
        <v>749</v>
      </c>
    </row>
    <row r="24" spans="1:3" ht="33.75">
      <c r="A24" s="53" t="s">
        <v>552</v>
      </c>
      <c r="B24" s="53" t="s">
        <v>553</v>
      </c>
      <c r="C24" s="53" t="s">
        <v>554</v>
      </c>
    </row>
    <row r="25" spans="1:3" ht="11.25">
      <c r="A25" s="53" t="s">
        <v>555</v>
      </c>
      <c r="B25" s="53" t="s">
        <v>556</v>
      </c>
      <c r="C25" s="55" t="s">
        <v>549</v>
      </c>
    </row>
    <row r="26" spans="1:3" ht="27" customHeight="1">
      <c r="A26" s="53" t="s">
        <v>557</v>
      </c>
      <c r="B26" s="53" t="s">
        <v>558</v>
      </c>
      <c r="C26" s="53" t="s">
        <v>749</v>
      </c>
    </row>
    <row r="27" spans="1:3" ht="33.75">
      <c r="A27" s="53" t="s">
        <v>559</v>
      </c>
      <c r="B27" s="53" t="s">
        <v>560</v>
      </c>
      <c r="C27" s="53" t="s">
        <v>554</v>
      </c>
    </row>
    <row r="28" spans="1:3" ht="26.25" customHeight="1">
      <c r="A28" s="53" t="s">
        <v>561</v>
      </c>
      <c r="B28" s="53" t="s">
        <v>562</v>
      </c>
      <c r="C28" s="56" t="s">
        <v>750</v>
      </c>
    </row>
    <row r="29" spans="1:3" ht="22.5">
      <c r="A29" s="53" t="s">
        <v>563</v>
      </c>
      <c r="B29" s="53" t="s">
        <v>564</v>
      </c>
      <c r="C29" s="53" t="s">
        <v>751</v>
      </c>
    </row>
    <row r="30" spans="1:3" ht="11.25">
      <c r="A30" s="53" t="s">
        <v>565</v>
      </c>
      <c r="B30" s="53" t="s">
        <v>566</v>
      </c>
      <c r="C30" s="53" t="s">
        <v>513</v>
      </c>
    </row>
    <row r="31" spans="1:3" ht="15.75" customHeight="1">
      <c r="A31" s="53" t="s">
        <v>567</v>
      </c>
      <c r="B31" s="53" t="s">
        <v>568</v>
      </c>
      <c r="C31" s="53"/>
    </row>
    <row r="32" spans="1:3" ht="11.25">
      <c r="A32" s="53" t="s">
        <v>767</v>
      </c>
      <c r="B32" s="53" t="s">
        <v>785</v>
      </c>
      <c r="C32" s="53" t="s">
        <v>522</v>
      </c>
    </row>
    <row r="33" spans="1:3" ht="11.25">
      <c r="A33" s="53" t="s">
        <v>768</v>
      </c>
      <c r="B33" s="53" t="s">
        <v>786</v>
      </c>
      <c r="C33" s="53" t="s">
        <v>522</v>
      </c>
    </row>
    <row r="34" spans="1:3" ht="11.25">
      <c r="A34" s="53" t="s">
        <v>769</v>
      </c>
      <c r="B34" s="53" t="s">
        <v>787</v>
      </c>
      <c r="C34" s="53" t="s">
        <v>522</v>
      </c>
    </row>
    <row r="35" spans="1:3" ht="11.25">
      <c r="A35" s="53" t="s">
        <v>770</v>
      </c>
      <c r="B35" s="53" t="s">
        <v>788</v>
      </c>
      <c r="C35" s="53" t="s">
        <v>522</v>
      </c>
    </row>
    <row r="36" spans="1:3" ht="11.25">
      <c r="A36" s="53" t="s">
        <v>752</v>
      </c>
      <c r="B36" s="53" t="s">
        <v>569</v>
      </c>
      <c r="C36" s="53" t="s">
        <v>522</v>
      </c>
    </row>
    <row r="37" spans="1:3" ht="11.25">
      <c r="A37" s="53" t="s">
        <v>753</v>
      </c>
      <c r="B37" s="53" t="s">
        <v>570</v>
      </c>
      <c r="C37" s="53" t="s">
        <v>522</v>
      </c>
    </row>
    <row r="38" spans="1:3" ht="11.25">
      <c r="A38" s="53" t="s">
        <v>754</v>
      </c>
      <c r="B38" s="53" t="s">
        <v>571</v>
      </c>
      <c r="C38" s="53" t="s">
        <v>522</v>
      </c>
    </row>
    <row r="39" spans="1:3" ht="11.25">
      <c r="A39" s="53" t="s">
        <v>755</v>
      </c>
      <c r="B39" s="53" t="s">
        <v>572</v>
      </c>
      <c r="C39" s="53" t="s">
        <v>522</v>
      </c>
    </row>
    <row r="40" spans="1:3" ht="11.25">
      <c r="A40" s="53" t="s">
        <v>756</v>
      </c>
      <c r="B40" s="53" t="s">
        <v>573</v>
      </c>
      <c r="C40" s="53" t="s">
        <v>522</v>
      </c>
    </row>
    <row r="41" spans="1:3" ht="11.25">
      <c r="A41" s="53" t="s">
        <v>757</v>
      </c>
      <c r="B41" s="53" t="s">
        <v>574</v>
      </c>
      <c r="C41" s="53" t="s">
        <v>522</v>
      </c>
    </row>
    <row r="42" spans="1:3" ht="11.25">
      <c r="A42" s="53" t="s">
        <v>758</v>
      </c>
      <c r="B42" s="53" t="s">
        <v>575</v>
      </c>
      <c r="C42" s="53" t="s">
        <v>522</v>
      </c>
    </row>
    <row r="43" spans="1:3" ht="22.5">
      <c r="A43" s="53" t="s">
        <v>759</v>
      </c>
      <c r="B43" s="53" t="s">
        <v>576</v>
      </c>
      <c r="C43" s="53" t="s">
        <v>522</v>
      </c>
    </row>
    <row r="44" spans="1:3" ht="11.25">
      <c r="A44" s="53" t="s">
        <v>760</v>
      </c>
      <c r="B44" s="53" t="s">
        <v>577</v>
      </c>
      <c r="C44" s="53" t="s">
        <v>522</v>
      </c>
    </row>
    <row r="45" spans="1:3" ht="11.25">
      <c r="A45" s="53" t="s">
        <v>761</v>
      </c>
      <c r="B45" s="53" t="s">
        <v>578</v>
      </c>
      <c r="C45" s="53" t="s">
        <v>522</v>
      </c>
    </row>
    <row r="46" spans="1:3" ht="11.25">
      <c r="A46" s="53" t="s">
        <v>762</v>
      </c>
      <c r="B46" s="53" t="s">
        <v>579</v>
      </c>
      <c r="C46" s="53" t="s">
        <v>522</v>
      </c>
    </row>
    <row r="47" spans="1:3" ht="11.25">
      <c r="A47" s="53" t="s">
        <v>763</v>
      </c>
      <c r="B47" s="53" t="s">
        <v>580</v>
      </c>
      <c r="C47" s="53" t="s">
        <v>522</v>
      </c>
    </row>
    <row r="48" spans="1:3" ht="11.25">
      <c r="A48" s="53" t="s">
        <v>806</v>
      </c>
      <c r="B48" s="53" t="s">
        <v>807</v>
      </c>
      <c r="C48" s="53" t="s">
        <v>522</v>
      </c>
    </row>
    <row r="49" spans="1:3" ht="11.25">
      <c r="A49" s="53" t="s">
        <v>808</v>
      </c>
      <c r="B49" s="53" t="s">
        <v>809</v>
      </c>
      <c r="C49" s="53" t="s">
        <v>522</v>
      </c>
    </row>
    <row r="50" spans="1:3" ht="11.25">
      <c r="A50" s="53" t="s">
        <v>810</v>
      </c>
      <c r="B50" s="53" t="s">
        <v>811</v>
      </c>
      <c r="C50" s="53" t="s">
        <v>522</v>
      </c>
    </row>
    <row r="51" spans="1:3" ht="11.25">
      <c r="A51" s="53" t="s">
        <v>812</v>
      </c>
      <c r="B51" s="53" t="s">
        <v>813</v>
      </c>
      <c r="C51" s="53" t="s">
        <v>522</v>
      </c>
    </row>
    <row r="52" spans="1:3" ht="11.25">
      <c r="A52" s="53" t="s">
        <v>790</v>
      </c>
      <c r="B52" s="53" t="s">
        <v>792</v>
      </c>
      <c r="C52" s="53" t="s">
        <v>522</v>
      </c>
    </row>
    <row r="53" spans="1:3" ht="11.25">
      <c r="A53" s="53" t="s">
        <v>791</v>
      </c>
      <c r="B53" s="53" t="s">
        <v>793</v>
      </c>
      <c r="C53" s="53" t="s">
        <v>522</v>
      </c>
    </row>
    <row r="54" spans="1:3" ht="11.25">
      <c r="A54" s="53" t="s">
        <v>764</v>
      </c>
      <c r="B54" s="53" t="s">
        <v>581</v>
      </c>
      <c r="C54" s="53" t="s">
        <v>522</v>
      </c>
    </row>
    <row r="55" spans="1:3" ht="11.25">
      <c r="A55" s="53" t="s">
        <v>582</v>
      </c>
      <c r="B55" s="53" t="s">
        <v>583</v>
      </c>
      <c r="C55" s="53" t="s">
        <v>522</v>
      </c>
    </row>
    <row r="56" spans="1:3" ht="11.25">
      <c r="A56" s="53" t="s">
        <v>584</v>
      </c>
      <c r="B56" s="53" t="s">
        <v>585</v>
      </c>
      <c r="C56" s="53" t="s">
        <v>522</v>
      </c>
    </row>
    <row r="57" spans="1:3" ht="11.25">
      <c r="A57" s="53" t="s">
        <v>814</v>
      </c>
      <c r="B57" s="53" t="s">
        <v>815</v>
      </c>
      <c r="C57" s="53" t="s">
        <v>522</v>
      </c>
    </row>
    <row r="58" spans="1:3" ht="11.25">
      <c r="A58" s="53" t="s">
        <v>798</v>
      </c>
      <c r="B58" s="53" t="s">
        <v>799</v>
      </c>
      <c r="C58" s="53" t="s">
        <v>522</v>
      </c>
    </row>
    <row r="59" spans="1:3" ht="11.25">
      <c r="A59" s="53" t="s">
        <v>586</v>
      </c>
      <c r="B59" s="53" t="s">
        <v>876</v>
      </c>
      <c r="C59" s="53" t="s">
        <v>522</v>
      </c>
    </row>
    <row r="60" spans="1:3" ht="11.25">
      <c r="A60" s="53" t="s">
        <v>587</v>
      </c>
      <c r="B60" s="53" t="s">
        <v>588</v>
      </c>
      <c r="C60" s="53" t="s">
        <v>522</v>
      </c>
    </row>
    <row r="61" spans="1:3" ht="11.25">
      <c r="A61" s="53" t="s">
        <v>589</v>
      </c>
      <c r="B61" s="53" t="s">
        <v>590</v>
      </c>
      <c r="C61" s="53" t="s">
        <v>522</v>
      </c>
    </row>
    <row r="62" spans="1:3" ht="11.25">
      <c r="A62" s="53" t="s">
        <v>591</v>
      </c>
      <c r="B62" s="53" t="s">
        <v>592</v>
      </c>
      <c r="C62" s="53" t="s">
        <v>522</v>
      </c>
    </row>
    <row r="63" spans="1:3" ht="11.25">
      <c r="A63" s="53" t="s">
        <v>593</v>
      </c>
      <c r="B63" s="53" t="s">
        <v>594</v>
      </c>
      <c r="C63" s="53" t="s">
        <v>522</v>
      </c>
    </row>
    <row r="64" spans="1:3" ht="11.25">
      <c r="A64" s="53" t="s">
        <v>800</v>
      </c>
      <c r="B64" s="53" t="s">
        <v>801</v>
      </c>
      <c r="C64" s="53" t="s">
        <v>522</v>
      </c>
    </row>
    <row r="65" spans="1:3" ht="11.25">
      <c r="A65" s="53" t="s">
        <v>595</v>
      </c>
      <c r="B65" s="53" t="s">
        <v>596</v>
      </c>
      <c r="C65" s="53" t="s">
        <v>522</v>
      </c>
    </row>
    <row r="66" spans="1:3" ht="11.25">
      <c r="A66" s="53" t="s">
        <v>802</v>
      </c>
      <c r="B66" s="53" t="s">
        <v>803</v>
      </c>
      <c r="C66" s="53" t="s">
        <v>522</v>
      </c>
    </row>
    <row r="67" spans="1:3" ht="22.5">
      <c r="A67" s="53" t="s">
        <v>804</v>
      </c>
      <c r="B67" s="53" t="s">
        <v>805</v>
      </c>
      <c r="C67" s="53" t="s">
        <v>522</v>
      </c>
    </row>
    <row r="68" spans="1:3" ht="11.25">
      <c r="A68" s="53" t="s">
        <v>597</v>
      </c>
      <c r="B68" s="53" t="s">
        <v>598</v>
      </c>
      <c r="C68" s="53" t="s">
        <v>522</v>
      </c>
    </row>
    <row r="69" spans="1:3" ht="11.25">
      <c r="A69" s="53" t="s">
        <v>599</v>
      </c>
      <c r="B69" s="53" t="s">
        <v>600</v>
      </c>
      <c r="C69" s="53" t="s">
        <v>522</v>
      </c>
    </row>
    <row r="70" spans="1:3" ht="11.25">
      <c r="A70" s="53" t="s">
        <v>471</v>
      </c>
      <c r="B70" s="53" t="s">
        <v>601</v>
      </c>
      <c r="C70" s="53" t="s">
        <v>522</v>
      </c>
    </row>
    <row r="71" spans="1:3" ht="24.75" customHeight="1">
      <c r="A71" s="53" t="s">
        <v>602</v>
      </c>
      <c r="B71" s="53" t="s">
        <v>603</v>
      </c>
      <c r="C71" s="53" t="s">
        <v>748</v>
      </c>
    </row>
    <row r="72" spans="1:3" ht="11.25">
      <c r="A72" s="53" t="s">
        <v>604</v>
      </c>
      <c r="B72" s="53" t="s">
        <v>605</v>
      </c>
      <c r="C72" s="53"/>
    </row>
    <row r="73" spans="1:3" ht="11.25">
      <c r="A73" s="54" t="s">
        <v>606</v>
      </c>
      <c r="B73" s="54" t="s">
        <v>607</v>
      </c>
      <c r="C73" s="57"/>
    </row>
    <row r="74" spans="1:3" ht="22.5">
      <c r="A74" s="53" t="s">
        <v>608</v>
      </c>
      <c r="B74" s="53" t="s">
        <v>609</v>
      </c>
      <c r="C74" s="53"/>
    </row>
    <row r="75" spans="1:3" ht="11.25">
      <c r="A75" s="53" t="s">
        <v>610</v>
      </c>
      <c r="B75" s="53" t="s">
        <v>611</v>
      </c>
      <c r="C75" s="55" t="s">
        <v>612</v>
      </c>
    </row>
    <row r="76" spans="1:3" ht="11.25">
      <c r="A76" s="53" t="s">
        <v>613</v>
      </c>
      <c r="B76" s="53" t="s">
        <v>614</v>
      </c>
      <c r="C76" s="53"/>
    </row>
    <row r="77" spans="1:3" ht="11.25">
      <c r="A77" s="53" t="s">
        <v>615</v>
      </c>
      <c r="B77" s="53" t="s">
        <v>616</v>
      </c>
      <c r="C77" s="53"/>
    </row>
    <row r="78" spans="1:3" ht="11.25">
      <c r="A78" s="53" t="s">
        <v>617</v>
      </c>
      <c r="B78" s="53" t="s">
        <v>618</v>
      </c>
      <c r="C78" s="55" t="s">
        <v>619</v>
      </c>
    </row>
    <row r="79" spans="1:3" ht="11.25">
      <c r="A79" s="53" t="s">
        <v>620</v>
      </c>
      <c r="B79" s="53" t="s">
        <v>621</v>
      </c>
      <c r="C79" s="55" t="s">
        <v>622</v>
      </c>
    </row>
    <row r="80" spans="1:3" ht="22.5">
      <c r="A80" s="53" t="s">
        <v>623</v>
      </c>
      <c r="B80" s="53" t="s">
        <v>624</v>
      </c>
      <c r="C80" s="53" t="s">
        <v>765</v>
      </c>
    </row>
    <row r="81" spans="1:3" ht="11.25">
      <c r="A81" s="305" t="s">
        <v>625</v>
      </c>
      <c r="B81" s="306"/>
      <c r="C81" s="306"/>
    </row>
    <row r="82" spans="1:3" ht="11.25">
      <c r="A82" s="307" t="s">
        <v>766</v>
      </c>
      <c r="B82" s="307"/>
      <c r="C82" s="307"/>
    </row>
  </sheetData>
  <sheetProtection/>
  <mergeCells count="4">
    <mergeCell ref="A3:C3"/>
    <mergeCell ref="A1:C1"/>
    <mergeCell ref="A81:C81"/>
    <mergeCell ref="A82:C82"/>
  </mergeCells>
  <printOptions/>
  <pageMargins left="0.7874015748031497" right="0.7874015748031497" top="0.6692913385826772" bottom="0.9448818897637796" header="0.35433070866141736" footer="0.15748031496062992"/>
  <pageSetup fitToHeight="5" fitToWidth="1" horizontalDpi="600" verticalDpi="600" orientation="portrait" paperSize="9" scale="55" r:id="rId1"/>
</worksheet>
</file>

<file path=xl/worksheets/sheet29.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I1"/>
    </sheetView>
  </sheetViews>
  <sheetFormatPr defaultColWidth="11.421875" defaultRowHeight="15"/>
  <cols>
    <col min="1" max="1" width="15.8515625" style="23" customWidth="1"/>
    <col min="2" max="8" width="11.421875" style="23" customWidth="1"/>
    <col min="9" max="9" width="12.421875" style="23" customWidth="1"/>
    <col min="10" max="16384" width="11.421875" style="23" customWidth="1"/>
  </cols>
  <sheetData>
    <row r="1" spans="1:9" ht="11.25">
      <c r="A1" s="293" t="s">
        <v>733</v>
      </c>
      <c r="B1" s="304"/>
      <c r="C1" s="304"/>
      <c r="D1" s="304"/>
      <c r="E1" s="308"/>
      <c r="F1" s="308"/>
      <c r="G1" s="308"/>
      <c r="H1" s="308"/>
      <c r="I1" s="308"/>
    </row>
    <row r="2" ht="11.25">
      <c r="A2" s="28" t="s">
        <v>881</v>
      </c>
    </row>
    <row r="3" spans="1:9" ht="23.25" customHeight="1">
      <c r="A3" s="24"/>
      <c r="B3" s="24"/>
      <c r="C3" s="24"/>
      <c r="D3" s="217"/>
      <c r="E3" s="218"/>
      <c r="F3" s="217"/>
      <c r="G3" s="217"/>
      <c r="H3" s="217"/>
      <c r="I3" s="217"/>
    </row>
    <row r="4" spans="1:9" ht="21" customHeight="1">
      <c r="A4" s="309" t="s">
        <v>626</v>
      </c>
      <c r="B4" s="310" t="s">
        <v>627</v>
      </c>
      <c r="C4" s="310"/>
      <c r="D4" s="310" t="s">
        <v>693</v>
      </c>
      <c r="E4" s="310"/>
      <c r="F4" s="310"/>
      <c r="G4" s="310"/>
      <c r="H4" s="310"/>
      <c r="I4" s="310"/>
    </row>
    <row r="5" spans="1:9" ht="12.75" customHeight="1">
      <c r="A5" s="309"/>
      <c r="B5" s="310"/>
      <c r="C5" s="310"/>
      <c r="D5" s="310"/>
      <c r="E5" s="310"/>
      <c r="F5" s="310"/>
      <c r="G5" s="310"/>
      <c r="H5" s="310"/>
      <c r="I5" s="310"/>
    </row>
    <row r="6" spans="1:9" ht="40.5" customHeight="1">
      <c r="A6" s="309"/>
      <c r="B6" s="58" t="s">
        <v>629</v>
      </c>
      <c r="C6" s="58" t="s">
        <v>630</v>
      </c>
      <c r="D6" s="58" t="s">
        <v>631</v>
      </c>
      <c r="E6" s="58" t="s">
        <v>632</v>
      </c>
      <c r="F6" s="58" t="s">
        <v>633</v>
      </c>
      <c r="G6" s="58" t="s">
        <v>634</v>
      </c>
      <c r="H6" s="58" t="s">
        <v>635</v>
      </c>
      <c r="I6" s="58" t="s">
        <v>636</v>
      </c>
    </row>
    <row r="7" spans="1:9" ht="21" customHeight="1">
      <c r="A7" s="59" t="s">
        <v>642</v>
      </c>
      <c r="B7" s="60">
        <v>51.1</v>
      </c>
      <c r="C7" s="60">
        <v>48.9</v>
      </c>
      <c r="D7" s="60">
        <v>2</v>
      </c>
      <c r="E7" s="60">
        <v>13.6</v>
      </c>
      <c r="F7" s="60">
        <v>31.7</v>
      </c>
      <c r="G7" s="60">
        <v>31.3</v>
      </c>
      <c r="H7" s="60">
        <v>17.2</v>
      </c>
      <c r="I7" s="60">
        <v>4.3</v>
      </c>
    </row>
    <row r="8" spans="1:9" ht="11.25">
      <c r="A8" s="61" t="s">
        <v>152</v>
      </c>
      <c r="B8" s="62">
        <v>51.9</v>
      </c>
      <c r="C8" s="62">
        <v>48.1</v>
      </c>
      <c r="D8" s="62">
        <v>1</v>
      </c>
      <c r="E8" s="62">
        <v>12.4</v>
      </c>
      <c r="F8" s="62">
        <v>34.5</v>
      </c>
      <c r="G8" s="62">
        <v>32.4</v>
      </c>
      <c r="H8" s="62">
        <v>15.9</v>
      </c>
      <c r="I8" s="62">
        <v>3.8</v>
      </c>
    </row>
    <row r="9" spans="1:9" ht="11.25">
      <c r="A9" s="61" t="s">
        <v>21</v>
      </c>
      <c r="B9" s="62">
        <v>50</v>
      </c>
      <c r="C9" s="62">
        <v>50</v>
      </c>
      <c r="D9" s="62">
        <v>3.8</v>
      </c>
      <c r="E9" s="62">
        <v>20.8</v>
      </c>
      <c r="F9" s="62">
        <v>33.7</v>
      </c>
      <c r="G9" s="62">
        <v>25.4</v>
      </c>
      <c r="H9" s="62">
        <v>13</v>
      </c>
      <c r="I9" s="62">
        <v>3.3</v>
      </c>
    </row>
    <row r="10" spans="1:9" ht="11.25">
      <c r="A10" s="61" t="s">
        <v>169</v>
      </c>
      <c r="B10" s="62">
        <v>51.2</v>
      </c>
      <c r="C10" s="62">
        <v>48.8</v>
      </c>
      <c r="D10" s="62">
        <v>2.8</v>
      </c>
      <c r="E10" s="62">
        <v>15</v>
      </c>
      <c r="F10" s="62">
        <v>32.7</v>
      </c>
      <c r="G10" s="62">
        <v>30</v>
      </c>
      <c r="H10" s="62">
        <v>16</v>
      </c>
      <c r="I10" s="62">
        <v>3.5</v>
      </c>
    </row>
    <row r="11" spans="1:9" ht="11.25">
      <c r="A11" s="61" t="s">
        <v>189</v>
      </c>
      <c r="B11" s="62">
        <v>51.8</v>
      </c>
      <c r="C11" s="62">
        <v>48.2</v>
      </c>
      <c r="D11" s="62">
        <v>1.7</v>
      </c>
      <c r="E11" s="62">
        <v>13.5</v>
      </c>
      <c r="F11" s="62">
        <v>31.9</v>
      </c>
      <c r="G11" s="62">
        <v>29.5</v>
      </c>
      <c r="H11" s="62">
        <v>18.6</v>
      </c>
      <c r="I11" s="62">
        <v>4.8</v>
      </c>
    </row>
    <row r="12" spans="1:9" ht="11.25">
      <c r="A12" s="61" t="s">
        <v>191</v>
      </c>
      <c r="B12" s="62">
        <v>52.8</v>
      </c>
      <c r="C12" s="62">
        <v>47.2</v>
      </c>
      <c r="D12" s="62">
        <v>1</v>
      </c>
      <c r="E12" s="62">
        <v>12.4</v>
      </c>
      <c r="F12" s="62">
        <v>32</v>
      </c>
      <c r="G12" s="62">
        <v>31.5</v>
      </c>
      <c r="H12" s="62">
        <v>18.9</v>
      </c>
      <c r="I12" s="62">
        <v>4.2</v>
      </c>
    </row>
    <row r="13" spans="1:9" ht="11.25">
      <c r="A13" s="61" t="s">
        <v>193</v>
      </c>
      <c r="B13" s="62">
        <v>50.2</v>
      </c>
      <c r="C13" s="62">
        <v>49.8</v>
      </c>
      <c r="D13" s="62">
        <v>1.4</v>
      </c>
      <c r="E13" s="62">
        <v>12.3</v>
      </c>
      <c r="F13" s="62">
        <v>29.3</v>
      </c>
      <c r="G13" s="62">
        <v>32.3</v>
      </c>
      <c r="H13" s="62">
        <v>19.2</v>
      </c>
      <c r="I13" s="62">
        <v>5.6</v>
      </c>
    </row>
    <row r="14" spans="1:9" ht="11.25">
      <c r="A14" s="61" t="s">
        <v>154</v>
      </c>
      <c r="B14" s="62">
        <v>51.4</v>
      </c>
      <c r="C14" s="62">
        <v>48.6</v>
      </c>
      <c r="D14" s="62">
        <v>1.4</v>
      </c>
      <c r="E14" s="62">
        <v>13.2</v>
      </c>
      <c r="F14" s="62">
        <v>35.6</v>
      </c>
      <c r="G14" s="62">
        <v>29.5</v>
      </c>
      <c r="H14" s="62">
        <v>17.2</v>
      </c>
      <c r="I14" s="62">
        <v>3.2</v>
      </c>
    </row>
    <row r="15" spans="1:9" ht="11.25">
      <c r="A15" s="61" t="s">
        <v>15</v>
      </c>
      <c r="B15" s="62">
        <v>51.8</v>
      </c>
      <c r="C15" s="62">
        <v>48.2</v>
      </c>
      <c r="D15" s="62">
        <v>3.4</v>
      </c>
      <c r="E15" s="62">
        <v>20.3</v>
      </c>
      <c r="F15" s="62">
        <v>34.7</v>
      </c>
      <c r="G15" s="62">
        <v>25.5</v>
      </c>
      <c r="H15" s="62">
        <v>13.1</v>
      </c>
      <c r="I15" s="62">
        <v>3</v>
      </c>
    </row>
    <row r="16" spans="1:9" ht="11.25">
      <c r="A16" s="61" t="s">
        <v>419</v>
      </c>
      <c r="B16" s="62">
        <v>50.7</v>
      </c>
      <c r="C16" s="62">
        <v>49.3</v>
      </c>
      <c r="D16" s="62">
        <v>3</v>
      </c>
      <c r="E16" s="62">
        <v>16.6</v>
      </c>
      <c r="F16" s="62">
        <v>34.6</v>
      </c>
      <c r="G16" s="62">
        <v>27.6</v>
      </c>
      <c r="H16" s="62">
        <v>15</v>
      </c>
      <c r="I16" s="62">
        <v>3.2</v>
      </c>
    </row>
    <row r="17" spans="1:9" ht="11.25">
      <c r="A17" s="61" t="s">
        <v>178</v>
      </c>
      <c r="B17" s="62">
        <v>49.8</v>
      </c>
      <c r="C17" s="62">
        <v>50.2</v>
      </c>
      <c r="D17" s="62">
        <v>2.9</v>
      </c>
      <c r="E17" s="62">
        <v>15.6</v>
      </c>
      <c r="F17" s="62">
        <v>31.3</v>
      </c>
      <c r="G17" s="62">
        <v>28.9</v>
      </c>
      <c r="H17" s="62">
        <v>17.3</v>
      </c>
      <c r="I17" s="62">
        <v>3.9</v>
      </c>
    </row>
    <row r="18" spans="1:9" ht="11.25">
      <c r="A18" s="61" t="s">
        <v>130</v>
      </c>
      <c r="B18" s="62">
        <v>51.6</v>
      </c>
      <c r="C18" s="62">
        <v>48.4</v>
      </c>
      <c r="D18" s="62">
        <v>1.9</v>
      </c>
      <c r="E18" s="62">
        <v>11.3</v>
      </c>
      <c r="F18" s="62">
        <v>32.7</v>
      </c>
      <c r="G18" s="62">
        <v>31.5</v>
      </c>
      <c r="H18" s="62">
        <v>18.3</v>
      </c>
      <c r="I18" s="62">
        <v>4.3</v>
      </c>
    </row>
    <row r="19" spans="1:9" ht="11.25">
      <c r="A19" s="61" t="s">
        <v>195</v>
      </c>
      <c r="B19" s="62">
        <v>49.9</v>
      </c>
      <c r="C19" s="62">
        <v>50.1</v>
      </c>
      <c r="D19" s="62">
        <v>1.6</v>
      </c>
      <c r="E19" s="62">
        <v>13</v>
      </c>
      <c r="F19" s="62">
        <v>30.1</v>
      </c>
      <c r="G19" s="62">
        <v>31.7</v>
      </c>
      <c r="H19" s="62">
        <v>18.5</v>
      </c>
      <c r="I19" s="62">
        <v>5.1</v>
      </c>
    </row>
    <row r="20" spans="1:9" ht="11.25">
      <c r="A20" s="61" t="s">
        <v>44</v>
      </c>
      <c r="B20" s="62">
        <v>52.9</v>
      </c>
      <c r="C20" s="62">
        <v>47.1</v>
      </c>
      <c r="D20" s="62">
        <v>2</v>
      </c>
      <c r="E20" s="62">
        <v>14.3</v>
      </c>
      <c r="F20" s="62">
        <v>34.2</v>
      </c>
      <c r="G20" s="62">
        <v>30.7</v>
      </c>
      <c r="H20" s="62">
        <v>15.7</v>
      </c>
      <c r="I20" s="62">
        <v>3.2</v>
      </c>
    </row>
    <row r="21" spans="1:9" ht="11.25">
      <c r="A21" s="61" t="s">
        <v>171</v>
      </c>
      <c r="B21" s="62">
        <v>49.2</v>
      </c>
      <c r="C21" s="62">
        <v>50.8</v>
      </c>
      <c r="D21" s="62">
        <v>1.2</v>
      </c>
      <c r="E21" s="62">
        <v>11.8</v>
      </c>
      <c r="F21" s="62">
        <v>36.1</v>
      </c>
      <c r="G21" s="62">
        <v>32.2</v>
      </c>
      <c r="H21" s="62">
        <v>15.8</v>
      </c>
      <c r="I21" s="62">
        <v>2.9</v>
      </c>
    </row>
    <row r="22" spans="1:9" ht="11.25">
      <c r="A22" s="61" t="s">
        <v>108</v>
      </c>
      <c r="B22" s="62">
        <v>52.2</v>
      </c>
      <c r="C22" s="62">
        <v>47.8</v>
      </c>
      <c r="D22" s="62">
        <v>2.4</v>
      </c>
      <c r="E22" s="62">
        <v>16.4</v>
      </c>
      <c r="F22" s="62">
        <v>33.5</v>
      </c>
      <c r="G22" s="62">
        <v>29</v>
      </c>
      <c r="H22" s="62">
        <v>14.9</v>
      </c>
      <c r="I22" s="62">
        <v>3.7</v>
      </c>
    </row>
    <row r="23" spans="1:9" ht="11.25">
      <c r="A23" s="61" t="s">
        <v>110</v>
      </c>
      <c r="B23" s="62">
        <v>50.2</v>
      </c>
      <c r="C23" s="62">
        <v>49.8</v>
      </c>
      <c r="D23" s="62">
        <v>2.3</v>
      </c>
      <c r="E23" s="62">
        <v>15.3</v>
      </c>
      <c r="F23" s="62">
        <v>34</v>
      </c>
      <c r="G23" s="62">
        <v>29.9</v>
      </c>
      <c r="H23" s="62">
        <v>15</v>
      </c>
      <c r="I23" s="62">
        <v>3.5</v>
      </c>
    </row>
    <row r="24" spans="1:9" ht="11.25">
      <c r="A24" s="61" t="s">
        <v>31</v>
      </c>
      <c r="B24" s="62">
        <v>51.9</v>
      </c>
      <c r="C24" s="62">
        <v>48.1</v>
      </c>
      <c r="D24" s="62">
        <v>2.7</v>
      </c>
      <c r="E24" s="62">
        <v>14.5</v>
      </c>
      <c r="F24" s="62">
        <v>32.8</v>
      </c>
      <c r="G24" s="62">
        <v>29.7</v>
      </c>
      <c r="H24" s="62">
        <v>16.9</v>
      </c>
      <c r="I24" s="62">
        <v>3.4</v>
      </c>
    </row>
    <row r="25" spans="1:9" ht="11.25">
      <c r="A25" s="61" t="s">
        <v>145</v>
      </c>
      <c r="B25" s="62">
        <v>50.2</v>
      </c>
      <c r="C25" s="62">
        <v>49.8</v>
      </c>
      <c r="D25" s="62">
        <v>2</v>
      </c>
      <c r="E25" s="62">
        <v>15.2</v>
      </c>
      <c r="F25" s="62">
        <v>32.5</v>
      </c>
      <c r="G25" s="62">
        <v>31</v>
      </c>
      <c r="H25" s="62">
        <v>16</v>
      </c>
      <c r="I25" s="62">
        <v>3.4</v>
      </c>
    </row>
    <row r="26" spans="1:9" ht="11.25">
      <c r="A26" s="61" t="s">
        <v>51</v>
      </c>
      <c r="B26" s="62">
        <v>50.5</v>
      </c>
      <c r="C26" s="62">
        <v>49.5</v>
      </c>
      <c r="D26" s="62">
        <v>1.6</v>
      </c>
      <c r="E26" s="62">
        <v>13.3</v>
      </c>
      <c r="F26" s="62">
        <v>32.9</v>
      </c>
      <c r="G26" s="62">
        <v>31.4</v>
      </c>
      <c r="H26" s="62">
        <v>17.1</v>
      </c>
      <c r="I26" s="62">
        <v>3.9</v>
      </c>
    </row>
    <row r="27" spans="1:9" ht="11.25">
      <c r="A27" s="61" t="s">
        <v>99</v>
      </c>
      <c r="B27" s="62">
        <v>49.3</v>
      </c>
      <c r="C27" s="62">
        <v>50.7</v>
      </c>
      <c r="D27" s="62">
        <v>1.6</v>
      </c>
      <c r="E27" s="62">
        <v>12.4</v>
      </c>
      <c r="F27" s="62">
        <v>34</v>
      </c>
      <c r="G27" s="62">
        <v>31.7</v>
      </c>
      <c r="H27" s="62">
        <v>16.3</v>
      </c>
      <c r="I27" s="62">
        <v>4.1</v>
      </c>
    </row>
    <row r="28" spans="1:9" ht="11.25">
      <c r="A28" s="61" t="s">
        <v>147</v>
      </c>
      <c r="B28" s="62">
        <v>48.4</v>
      </c>
      <c r="C28" s="62">
        <v>51.6</v>
      </c>
      <c r="D28" s="62">
        <v>2.1</v>
      </c>
      <c r="E28" s="62">
        <v>17.1</v>
      </c>
      <c r="F28" s="62">
        <v>32.8</v>
      </c>
      <c r="G28" s="62">
        <v>29.6</v>
      </c>
      <c r="H28" s="62">
        <v>14.6</v>
      </c>
      <c r="I28" s="62">
        <v>3.7</v>
      </c>
    </row>
    <row r="29" spans="1:9" ht="11.25">
      <c r="A29" s="61" t="s">
        <v>117</v>
      </c>
      <c r="B29" s="62">
        <v>50.7</v>
      </c>
      <c r="C29" s="62">
        <v>49.3</v>
      </c>
      <c r="D29" s="62">
        <v>2.6</v>
      </c>
      <c r="E29" s="62">
        <v>16.7</v>
      </c>
      <c r="F29" s="62">
        <v>31.7</v>
      </c>
      <c r="G29" s="62">
        <v>28.7</v>
      </c>
      <c r="H29" s="62">
        <v>16.5</v>
      </c>
      <c r="I29" s="62">
        <v>3.8</v>
      </c>
    </row>
    <row r="30" spans="1:9" ht="11.25">
      <c r="A30" s="61" t="s">
        <v>79</v>
      </c>
      <c r="B30" s="62">
        <v>50.4</v>
      </c>
      <c r="C30" s="62">
        <v>49.6</v>
      </c>
      <c r="D30" s="62">
        <v>1.7</v>
      </c>
      <c r="E30" s="62">
        <v>14.8</v>
      </c>
      <c r="F30" s="62">
        <v>35.3</v>
      </c>
      <c r="G30" s="62">
        <v>30.3</v>
      </c>
      <c r="H30" s="62">
        <v>14.4</v>
      </c>
      <c r="I30" s="62">
        <v>3.4</v>
      </c>
    </row>
    <row r="31" spans="1:9" ht="11.25">
      <c r="A31" s="61" t="s">
        <v>26</v>
      </c>
      <c r="B31" s="62">
        <v>51.1</v>
      </c>
      <c r="C31" s="62">
        <v>48.9</v>
      </c>
      <c r="D31" s="62">
        <v>2</v>
      </c>
      <c r="E31" s="62">
        <v>17.3</v>
      </c>
      <c r="F31" s="62">
        <v>34.1</v>
      </c>
      <c r="G31" s="62">
        <v>28.8</v>
      </c>
      <c r="H31" s="62">
        <v>14.7</v>
      </c>
      <c r="I31" s="62">
        <v>3.1</v>
      </c>
    </row>
    <row r="32" spans="1:12" ht="11.25">
      <c r="A32" s="77" t="s">
        <v>771</v>
      </c>
      <c r="B32" s="77"/>
      <c r="C32" s="77"/>
      <c r="D32" s="77"/>
      <c r="E32" s="77"/>
      <c r="F32" s="77"/>
      <c r="G32" s="77"/>
      <c r="H32" s="77"/>
      <c r="I32" s="77"/>
      <c r="J32" s="77"/>
      <c r="K32" s="77"/>
      <c r="L32" s="77"/>
    </row>
    <row r="33" spans="1:12" ht="11.25">
      <c r="A33" s="155"/>
      <c r="B33" s="78" t="s">
        <v>772</v>
      </c>
      <c r="C33" s="78"/>
      <c r="D33" s="78"/>
      <c r="E33" s="78"/>
      <c r="F33" s="78"/>
      <c r="G33" s="78"/>
      <c r="H33" s="78"/>
      <c r="I33" s="78"/>
      <c r="J33" s="78"/>
      <c r="K33" s="77"/>
      <c r="L33" s="77"/>
    </row>
    <row r="34" ht="11.25">
      <c r="A34" s="160" t="s">
        <v>826</v>
      </c>
    </row>
  </sheetData>
  <sheetProtection/>
  <mergeCells count="4">
    <mergeCell ref="A1:I1"/>
    <mergeCell ref="A4:A6"/>
    <mergeCell ref="D4:I5"/>
    <mergeCell ref="B4:C5"/>
  </mergeCells>
  <printOptions/>
  <pageMargins left="0.22" right="0.17" top="0.984251969" bottom="0.984251969" header="0.4921259845" footer="0.4921259845"/>
  <pageSetup horizontalDpi="600" verticalDpi="600" orientation="portrait" paperSize="9" scale="55" r:id="rId1"/>
  <ignoredErrors>
    <ignoredError sqref="A8:A31" numberStoredAsText="1"/>
  </ignoredErrors>
</worksheet>
</file>

<file path=xl/worksheets/sheet3.xml><?xml version="1.0" encoding="utf-8"?>
<worksheet xmlns="http://schemas.openxmlformats.org/spreadsheetml/2006/main" xmlns:r="http://schemas.openxmlformats.org/officeDocument/2006/relationships">
  <dimension ref="A1:G7"/>
  <sheetViews>
    <sheetView zoomScalePageLayoutView="0" workbookViewId="0" topLeftCell="A1">
      <selection activeCell="A1" sqref="A1"/>
    </sheetView>
  </sheetViews>
  <sheetFormatPr defaultColWidth="11.421875" defaultRowHeight="15"/>
  <cols>
    <col min="1" max="16384" width="11.421875" style="162" customWidth="1"/>
  </cols>
  <sheetData>
    <row r="1" spans="1:4" ht="11.25">
      <c r="A1" s="161" t="s">
        <v>877</v>
      </c>
      <c r="B1" s="161"/>
      <c r="C1" s="161"/>
      <c r="D1" s="161"/>
    </row>
    <row r="2" spans="1:4" ht="11.25">
      <c r="A2" s="162" t="s">
        <v>878</v>
      </c>
      <c r="B2" s="161"/>
      <c r="C2" s="161"/>
      <c r="D2" s="161"/>
    </row>
    <row r="3" spans="2:4" ht="11.25">
      <c r="B3" s="161"/>
      <c r="C3" s="161"/>
      <c r="D3" s="161"/>
    </row>
    <row r="4" spans="1:7" ht="11.25">
      <c r="A4" s="163"/>
      <c r="B4" s="208">
        <v>2006</v>
      </c>
      <c r="C4" s="208">
        <v>2007</v>
      </c>
      <c r="D4" s="208">
        <v>2008</v>
      </c>
      <c r="E4" s="208">
        <v>2009</v>
      </c>
      <c r="F4" s="208">
        <v>2010</v>
      </c>
      <c r="G4" s="209">
        <v>2011</v>
      </c>
    </row>
    <row r="5" spans="1:7" ht="11.25">
      <c r="A5" s="210" t="s">
        <v>816</v>
      </c>
      <c r="B5" s="211">
        <v>56.7</v>
      </c>
      <c r="C5" s="211">
        <v>64.5</v>
      </c>
      <c r="D5" s="211">
        <v>76.3</v>
      </c>
      <c r="E5" s="211">
        <v>76.5</v>
      </c>
      <c r="F5" s="211">
        <v>85</v>
      </c>
      <c r="G5" s="212">
        <v>88.7</v>
      </c>
    </row>
    <row r="6" spans="1:7" ht="11.25">
      <c r="A6" s="210" t="s">
        <v>817</v>
      </c>
      <c r="B6" s="211">
        <v>33.7</v>
      </c>
      <c r="C6" s="211">
        <v>32.1</v>
      </c>
      <c r="D6" s="211">
        <v>42.5</v>
      </c>
      <c r="E6" s="211">
        <v>41</v>
      </c>
      <c r="F6" s="211">
        <v>42.6</v>
      </c>
      <c r="G6" s="212">
        <v>40.4</v>
      </c>
    </row>
    <row r="7" spans="1:7" ht="11.25">
      <c r="A7" s="213" t="s">
        <v>818</v>
      </c>
      <c r="B7" s="214">
        <v>26.3</v>
      </c>
      <c r="C7" s="214">
        <v>30.1</v>
      </c>
      <c r="D7" s="214">
        <v>35.8</v>
      </c>
      <c r="E7" s="214">
        <v>32.6</v>
      </c>
      <c r="F7" s="214">
        <v>35.3</v>
      </c>
      <c r="G7" s="215">
        <v>31.5</v>
      </c>
    </row>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I1"/>
    </sheetView>
  </sheetViews>
  <sheetFormatPr defaultColWidth="11.421875" defaultRowHeight="15"/>
  <cols>
    <col min="1" max="1" width="15.8515625" style="23" customWidth="1"/>
    <col min="2" max="8" width="11.421875" style="23" customWidth="1"/>
    <col min="9" max="9" width="12.421875" style="23" customWidth="1"/>
    <col min="10" max="16384" width="11.421875" style="23" customWidth="1"/>
  </cols>
  <sheetData>
    <row r="1" spans="1:9" ht="11.25">
      <c r="A1" s="293" t="s">
        <v>733</v>
      </c>
      <c r="B1" s="304"/>
      <c r="C1" s="304"/>
      <c r="D1" s="304"/>
      <c r="E1" s="308"/>
      <c r="F1" s="308"/>
      <c r="G1" s="308"/>
      <c r="H1" s="308"/>
      <c r="I1" s="308"/>
    </row>
    <row r="2" ht="11.25">
      <c r="A2" s="28" t="s">
        <v>881</v>
      </c>
    </row>
    <row r="3" spans="1:9" ht="23.25" customHeight="1">
      <c r="A3" s="24"/>
      <c r="B3" s="24"/>
      <c r="C3" s="24"/>
      <c r="D3" s="217"/>
      <c r="E3" s="218"/>
      <c r="F3" s="217"/>
      <c r="G3" s="217"/>
      <c r="H3" s="217"/>
      <c r="I3" s="217"/>
    </row>
    <row r="4" spans="1:9" ht="21" customHeight="1">
      <c r="A4" s="309" t="s">
        <v>626</v>
      </c>
      <c r="B4" s="310" t="s">
        <v>627</v>
      </c>
      <c r="C4" s="310"/>
      <c r="D4" s="310" t="s">
        <v>693</v>
      </c>
      <c r="E4" s="310"/>
      <c r="F4" s="310"/>
      <c r="G4" s="310"/>
      <c r="H4" s="310"/>
      <c r="I4" s="310"/>
    </row>
    <row r="5" spans="1:9" ht="12.75" customHeight="1">
      <c r="A5" s="309"/>
      <c r="B5" s="310"/>
      <c r="C5" s="310"/>
      <c r="D5" s="310"/>
      <c r="E5" s="310"/>
      <c r="F5" s="310"/>
      <c r="G5" s="310"/>
      <c r="H5" s="310"/>
      <c r="I5" s="310"/>
    </row>
    <row r="6" spans="1:9" ht="40.5" customHeight="1">
      <c r="A6" s="309"/>
      <c r="B6" s="58" t="s">
        <v>629</v>
      </c>
      <c r="C6" s="58" t="s">
        <v>630</v>
      </c>
      <c r="D6" s="58" t="s">
        <v>631</v>
      </c>
      <c r="E6" s="58" t="s">
        <v>632</v>
      </c>
      <c r="F6" s="58" t="s">
        <v>633</v>
      </c>
      <c r="G6" s="58" t="s">
        <v>634</v>
      </c>
      <c r="H6" s="58" t="s">
        <v>635</v>
      </c>
      <c r="I6" s="58" t="s">
        <v>636</v>
      </c>
    </row>
    <row r="7" spans="1:9" ht="21" customHeight="1">
      <c r="A7" s="59" t="s">
        <v>642</v>
      </c>
      <c r="B7" s="60">
        <v>51.1</v>
      </c>
      <c r="C7" s="60">
        <v>48.9</v>
      </c>
      <c r="D7" s="60">
        <v>2</v>
      </c>
      <c r="E7" s="60">
        <v>13.6</v>
      </c>
      <c r="F7" s="60">
        <v>31.7</v>
      </c>
      <c r="G7" s="60">
        <v>31.3</v>
      </c>
      <c r="H7" s="60">
        <v>17.2</v>
      </c>
      <c r="I7" s="60">
        <v>4.3</v>
      </c>
    </row>
    <row r="8" spans="1:9" ht="11.25">
      <c r="A8" s="61" t="s">
        <v>101</v>
      </c>
      <c r="B8" s="62">
        <v>51</v>
      </c>
      <c r="C8" s="62">
        <v>49</v>
      </c>
      <c r="D8" s="62">
        <v>1.1</v>
      </c>
      <c r="E8" s="62">
        <v>11.2</v>
      </c>
      <c r="F8" s="62">
        <v>33.6</v>
      </c>
      <c r="G8" s="62">
        <v>33</v>
      </c>
      <c r="H8" s="62">
        <v>17.2</v>
      </c>
      <c r="I8" s="62">
        <v>3.9</v>
      </c>
    </row>
    <row r="9" spans="1:9" ht="11.25">
      <c r="A9" s="61" t="s">
        <v>202</v>
      </c>
      <c r="B9" s="62">
        <v>52.8</v>
      </c>
      <c r="C9" s="62">
        <v>47.2</v>
      </c>
      <c r="D9" s="62">
        <v>1.3</v>
      </c>
      <c r="E9" s="62">
        <v>10.8</v>
      </c>
      <c r="F9" s="62">
        <v>31</v>
      </c>
      <c r="G9" s="62">
        <v>31.8</v>
      </c>
      <c r="H9" s="62">
        <v>21</v>
      </c>
      <c r="I9" s="62">
        <v>4.2</v>
      </c>
    </row>
    <row r="10" spans="1:9" ht="11.25">
      <c r="A10" s="61" t="s">
        <v>204</v>
      </c>
      <c r="B10" s="62">
        <v>51.8</v>
      </c>
      <c r="C10" s="62">
        <v>48.2</v>
      </c>
      <c r="D10" s="62">
        <v>1.5</v>
      </c>
      <c r="E10" s="62">
        <v>13.9</v>
      </c>
      <c r="F10" s="62">
        <v>31.1</v>
      </c>
      <c r="G10" s="62">
        <v>30.2</v>
      </c>
      <c r="H10" s="62">
        <v>18.6</v>
      </c>
      <c r="I10" s="62">
        <v>4.7</v>
      </c>
    </row>
    <row r="11" spans="1:9" ht="11.25">
      <c r="A11" s="61" t="s">
        <v>180</v>
      </c>
      <c r="B11" s="62">
        <v>50.7</v>
      </c>
      <c r="C11" s="62">
        <v>49.3</v>
      </c>
      <c r="D11" s="62">
        <v>1.7</v>
      </c>
      <c r="E11" s="62">
        <v>14.7</v>
      </c>
      <c r="F11" s="62">
        <v>32.7</v>
      </c>
      <c r="G11" s="62">
        <v>29.3</v>
      </c>
      <c r="H11" s="62">
        <v>17.2</v>
      </c>
      <c r="I11" s="62">
        <v>4.5</v>
      </c>
    </row>
    <row r="12" spans="1:9" ht="11.25">
      <c r="A12" s="61" t="s">
        <v>132</v>
      </c>
      <c r="B12" s="62">
        <v>48.7</v>
      </c>
      <c r="C12" s="62">
        <v>51.3</v>
      </c>
      <c r="D12" s="62">
        <v>1.3</v>
      </c>
      <c r="E12" s="62">
        <v>10</v>
      </c>
      <c r="F12" s="62">
        <v>29.8</v>
      </c>
      <c r="G12" s="62">
        <v>35.1</v>
      </c>
      <c r="H12" s="62">
        <v>19.2</v>
      </c>
      <c r="I12" s="62">
        <v>4.6</v>
      </c>
    </row>
    <row r="13" spans="1:9" ht="11.25">
      <c r="A13" s="61" t="s">
        <v>134</v>
      </c>
      <c r="B13" s="62">
        <v>52.1</v>
      </c>
      <c r="C13" s="62">
        <v>47.9</v>
      </c>
      <c r="D13" s="62">
        <v>1.3</v>
      </c>
      <c r="E13" s="62">
        <v>11.2</v>
      </c>
      <c r="F13" s="62">
        <v>30.3</v>
      </c>
      <c r="G13" s="62">
        <v>34.1</v>
      </c>
      <c r="H13" s="62">
        <v>18.3</v>
      </c>
      <c r="I13" s="62">
        <v>4.9</v>
      </c>
    </row>
    <row r="14" spans="1:9" ht="11.25">
      <c r="A14" s="61" t="s">
        <v>119</v>
      </c>
      <c r="B14" s="62">
        <v>50.8</v>
      </c>
      <c r="C14" s="62">
        <v>49.2</v>
      </c>
      <c r="D14" s="62">
        <v>1.8</v>
      </c>
      <c r="E14" s="62">
        <v>12.6</v>
      </c>
      <c r="F14" s="62">
        <v>30.4</v>
      </c>
      <c r="G14" s="62">
        <v>32.9</v>
      </c>
      <c r="H14" s="62">
        <v>18.3</v>
      </c>
      <c r="I14" s="62">
        <v>4</v>
      </c>
    </row>
    <row r="15" spans="1:9" ht="11.25">
      <c r="A15" s="61" t="s">
        <v>182</v>
      </c>
      <c r="B15" s="62">
        <v>51.4</v>
      </c>
      <c r="C15" s="62">
        <v>48.6</v>
      </c>
      <c r="D15" s="62">
        <v>1.8</v>
      </c>
      <c r="E15" s="62">
        <v>14.2</v>
      </c>
      <c r="F15" s="62">
        <v>29.7</v>
      </c>
      <c r="G15" s="62">
        <v>31.4</v>
      </c>
      <c r="H15" s="62">
        <v>17.9</v>
      </c>
      <c r="I15" s="62">
        <v>5</v>
      </c>
    </row>
    <row r="16" spans="1:9" ht="11.25">
      <c r="A16" s="61" t="s">
        <v>103</v>
      </c>
      <c r="B16" s="62">
        <v>51</v>
      </c>
      <c r="C16" s="62">
        <v>49</v>
      </c>
      <c r="D16" s="62">
        <v>1.1</v>
      </c>
      <c r="E16" s="62">
        <v>11</v>
      </c>
      <c r="F16" s="62">
        <v>33</v>
      </c>
      <c r="G16" s="62">
        <v>34.2</v>
      </c>
      <c r="H16" s="62">
        <v>17.3</v>
      </c>
      <c r="I16" s="62">
        <v>3.4</v>
      </c>
    </row>
    <row r="17" spans="1:9" ht="11.25">
      <c r="A17" s="61" t="s">
        <v>35</v>
      </c>
      <c r="B17" s="62">
        <v>50.5</v>
      </c>
      <c r="C17" s="62">
        <v>49.5</v>
      </c>
      <c r="D17" s="62">
        <v>2.7</v>
      </c>
      <c r="E17" s="62">
        <v>15.6</v>
      </c>
      <c r="F17" s="62">
        <v>33.6</v>
      </c>
      <c r="G17" s="62">
        <v>29.3</v>
      </c>
      <c r="H17" s="62">
        <v>15.1</v>
      </c>
      <c r="I17" s="62">
        <v>3.8</v>
      </c>
    </row>
    <row r="18" spans="1:9" ht="11.25">
      <c r="A18" s="61" t="s">
        <v>37</v>
      </c>
      <c r="B18" s="62">
        <v>51.5</v>
      </c>
      <c r="C18" s="62">
        <v>48.5</v>
      </c>
      <c r="D18" s="62">
        <v>1.6</v>
      </c>
      <c r="E18" s="62">
        <v>13.3</v>
      </c>
      <c r="F18" s="62">
        <v>32.3</v>
      </c>
      <c r="G18" s="62">
        <v>31.9</v>
      </c>
      <c r="H18" s="62">
        <v>17</v>
      </c>
      <c r="I18" s="62">
        <v>3.8</v>
      </c>
    </row>
    <row r="19" spans="1:9" ht="11.25">
      <c r="A19" s="61" t="s">
        <v>158</v>
      </c>
      <c r="B19" s="62">
        <v>51.5</v>
      </c>
      <c r="C19" s="62">
        <v>48.5</v>
      </c>
      <c r="D19" s="62">
        <v>1.2</v>
      </c>
      <c r="E19" s="62">
        <v>11.5</v>
      </c>
      <c r="F19" s="62">
        <v>32.7</v>
      </c>
      <c r="G19" s="62">
        <v>33.7</v>
      </c>
      <c r="H19" s="62">
        <v>17.2</v>
      </c>
      <c r="I19" s="62">
        <v>3.7</v>
      </c>
    </row>
    <row r="20" spans="1:9" ht="11.25">
      <c r="A20" s="61" t="s">
        <v>81</v>
      </c>
      <c r="B20" s="62">
        <v>52.1</v>
      </c>
      <c r="C20" s="62">
        <v>47.9</v>
      </c>
      <c r="D20" s="62">
        <v>1.6</v>
      </c>
      <c r="E20" s="62">
        <v>14.5</v>
      </c>
      <c r="F20" s="62">
        <v>35.2</v>
      </c>
      <c r="G20" s="62">
        <v>29.5</v>
      </c>
      <c r="H20" s="62">
        <v>15.7</v>
      </c>
      <c r="I20" s="62">
        <v>3.4</v>
      </c>
    </row>
    <row r="21" spans="1:9" ht="11.25">
      <c r="A21" s="61" t="s">
        <v>121</v>
      </c>
      <c r="B21" s="62">
        <v>51.5</v>
      </c>
      <c r="C21" s="62">
        <v>48.5</v>
      </c>
      <c r="D21" s="62">
        <v>1.8</v>
      </c>
      <c r="E21" s="62">
        <v>12.3</v>
      </c>
      <c r="F21" s="62">
        <v>30.4</v>
      </c>
      <c r="G21" s="62">
        <v>32.4</v>
      </c>
      <c r="H21" s="62">
        <v>18.8</v>
      </c>
      <c r="I21" s="62">
        <v>4.2</v>
      </c>
    </row>
    <row r="22" spans="1:9" ht="11.25">
      <c r="A22" s="61" t="s">
        <v>39</v>
      </c>
      <c r="B22" s="62">
        <v>51.1</v>
      </c>
      <c r="C22" s="62">
        <v>48.9</v>
      </c>
      <c r="D22" s="62">
        <v>2.1</v>
      </c>
      <c r="E22" s="62">
        <v>15.7</v>
      </c>
      <c r="F22" s="62">
        <v>32.8</v>
      </c>
      <c r="G22" s="62">
        <v>30.4</v>
      </c>
      <c r="H22" s="62">
        <v>15.4</v>
      </c>
      <c r="I22" s="62">
        <v>3.6</v>
      </c>
    </row>
    <row r="23" spans="1:9" ht="11.25">
      <c r="A23" s="61" t="s">
        <v>160</v>
      </c>
      <c r="B23" s="62">
        <v>52.3</v>
      </c>
      <c r="C23" s="62">
        <v>47.7</v>
      </c>
      <c r="D23" s="62">
        <v>1.5</v>
      </c>
      <c r="E23" s="62">
        <v>13.3</v>
      </c>
      <c r="F23" s="62">
        <v>34.4</v>
      </c>
      <c r="G23" s="62">
        <v>31.6</v>
      </c>
      <c r="H23" s="62">
        <v>15.6</v>
      </c>
      <c r="I23" s="62">
        <v>3.5</v>
      </c>
    </row>
    <row r="24" spans="1:9" ht="11.25">
      <c r="A24" s="61" t="s">
        <v>88</v>
      </c>
      <c r="B24" s="62">
        <v>51.1</v>
      </c>
      <c r="C24" s="62">
        <v>48.9</v>
      </c>
      <c r="D24" s="62">
        <v>1.3</v>
      </c>
      <c r="E24" s="62">
        <v>11.6</v>
      </c>
      <c r="F24" s="62">
        <v>33.1</v>
      </c>
      <c r="G24" s="62">
        <v>33.4</v>
      </c>
      <c r="H24" s="62">
        <v>17</v>
      </c>
      <c r="I24" s="62">
        <v>3.5</v>
      </c>
    </row>
    <row r="25" spans="1:9" ht="11.25">
      <c r="A25" s="61" t="s">
        <v>41</v>
      </c>
      <c r="B25" s="62">
        <v>52</v>
      </c>
      <c r="C25" s="62">
        <v>48</v>
      </c>
      <c r="D25" s="62">
        <v>1.7</v>
      </c>
      <c r="E25" s="62">
        <v>14.3</v>
      </c>
      <c r="F25" s="62">
        <v>33.4</v>
      </c>
      <c r="G25" s="62">
        <v>30.9</v>
      </c>
      <c r="H25" s="62">
        <v>16.4</v>
      </c>
      <c r="I25" s="62">
        <v>3.3</v>
      </c>
    </row>
    <row r="26" spans="1:9" ht="11.25">
      <c r="A26" s="61" t="s">
        <v>136</v>
      </c>
      <c r="B26" s="62">
        <v>49</v>
      </c>
      <c r="C26" s="62">
        <v>51</v>
      </c>
      <c r="D26" s="62">
        <v>2</v>
      </c>
      <c r="E26" s="62">
        <v>11.7</v>
      </c>
      <c r="F26" s="62">
        <v>33.3</v>
      </c>
      <c r="G26" s="62">
        <v>30.8</v>
      </c>
      <c r="H26" s="62">
        <v>18.8</v>
      </c>
      <c r="I26" s="62">
        <v>3.3</v>
      </c>
    </row>
    <row r="27" spans="1:9" ht="11.25">
      <c r="A27" s="61" t="s">
        <v>123</v>
      </c>
      <c r="B27" s="62">
        <v>51.4</v>
      </c>
      <c r="C27" s="62">
        <v>48.6</v>
      </c>
      <c r="D27" s="62">
        <v>2.2</v>
      </c>
      <c r="E27" s="62">
        <v>16.4</v>
      </c>
      <c r="F27" s="62">
        <v>32.1</v>
      </c>
      <c r="G27" s="62">
        <v>28.8</v>
      </c>
      <c r="H27" s="62">
        <v>16.3</v>
      </c>
      <c r="I27" s="62">
        <v>4.1</v>
      </c>
    </row>
    <row r="28" spans="1:12" ht="11.25">
      <c r="A28" s="61" t="s">
        <v>184</v>
      </c>
      <c r="B28" s="62">
        <v>50.2</v>
      </c>
      <c r="C28" s="62">
        <v>49.8</v>
      </c>
      <c r="D28" s="62">
        <v>1.2</v>
      </c>
      <c r="E28" s="62">
        <v>9.9</v>
      </c>
      <c r="F28" s="62">
        <v>37.1</v>
      </c>
      <c r="G28" s="62">
        <v>34.5</v>
      </c>
      <c r="H28" s="62">
        <v>15.7</v>
      </c>
      <c r="I28" s="62">
        <v>1.6</v>
      </c>
      <c r="K28" s="46"/>
      <c r="L28" s="46"/>
    </row>
    <row r="29" spans="1:12" ht="11.25">
      <c r="A29" s="77" t="s">
        <v>771</v>
      </c>
      <c r="B29" s="77"/>
      <c r="C29" s="77"/>
      <c r="D29" s="77"/>
      <c r="E29" s="77"/>
      <c r="F29" s="77"/>
      <c r="G29" s="77"/>
      <c r="H29" s="77"/>
      <c r="I29" s="77"/>
      <c r="J29" s="77"/>
      <c r="K29" s="77"/>
      <c r="L29" s="77"/>
    </row>
    <row r="30" spans="1:12" ht="11.25">
      <c r="A30" s="155"/>
      <c r="B30" s="78" t="s">
        <v>772</v>
      </c>
      <c r="C30" s="78"/>
      <c r="D30" s="78"/>
      <c r="E30" s="78"/>
      <c r="F30" s="78"/>
      <c r="G30" s="78"/>
      <c r="H30" s="78"/>
      <c r="I30" s="78"/>
      <c r="J30" s="78"/>
      <c r="K30" s="77"/>
      <c r="L30" s="77"/>
    </row>
    <row r="31" ht="11.25">
      <c r="A31" s="160" t="s">
        <v>826</v>
      </c>
    </row>
  </sheetData>
  <sheetProtection/>
  <mergeCells count="4">
    <mergeCell ref="A1:I1"/>
    <mergeCell ref="A4:A6"/>
    <mergeCell ref="B4:C5"/>
    <mergeCell ref="D4:I5"/>
  </mergeCells>
  <printOptions/>
  <pageMargins left="0.22" right="0.17" top="0.984251969" bottom="0.984251969" header="0.4921259845" footer="0.4921259845"/>
  <pageSetup horizontalDpi="600" verticalDpi="600" orientation="portrait" paperSize="9" scale="55" r:id="rId1"/>
  <ignoredErrors>
    <ignoredError sqref="A8:IV31" numberStoredAsText="1"/>
  </ignoredErrors>
</worksheet>
</file>

<file path=xl/worksheets/sheet31.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A3"/>
    </sheetView>
  </sheetViews>
  <sheetFormatPr defaultColWidth="11.421875" defaultRowHeight="15"/>
  <cols>
    <col min="1" max="1" width="15.8515625" style="23" customWidth="1"/>
    <col min="2" max="8" width="11.421875" style="23" customWidth="1"/>
    <col min="9" max="9" width="13.00390625" style="23" customWidth="1"/>
    <col min="10" max="16384" width="11.421875" style="23" customWidth="1"/>
  </cols>
  <sheetData>
    <row r="1" spans="1:9" ht="21" customHeight="1">
      <c r="A1" s="309" t="s">
        <v>626</v>
      </c>
      <c r="B1" s="310" t="s">
        <v>822</v>
      </c>
      <c r="C1" s="310"/>
      <c r="D1" s="310" t="s">
        <v>693</v>
      </c>
      <c r="E1" s="310"/>
      <c r="F1" s="310"/>
      <c r="G1" s="310"/>
      <c r="H1" s="310"/>
      <c r="I1" s="310"/>
    </row>
    <row r="2" spans="1:9" ht="12.75" customHeight="1">
      <c r="A2" s="309"/>
      <c r="B2" s="310"/>
      <c r="C2" s="310"/>
      <c r="D2" s="310"/>
      <c r="E2" s="310"/>
      <c r="F2" s="310"/>
      <c r="G2" s="310"/>
      <c r="H2" s="310"/>
      <c r="I2" s="310"/>
    </row>
    <row r="3" spans="1:9" ht="22.5" customHeight="1">
      <c r="A3" s="309"/>
      <c r="B3" s="58" t="s">
        <v>629</v>
      </c>
      <c r="C3" s="58" t="s">
        <v>630</v>
      </c>
      <c r="D3" s="58" t="s">
        <v>631</v>
      </c>
      <c r="E3" s="58" t="s">
        <v>632</v>
      </c>
      <c r="F3" s="58" t="s">
        <v>633</v>
      </c>
      <c r="G3" s="58" t="s">
        <v>634</v>
      </c>
      <c r="H3" s="58" t="s">
        <v>635</v>
      </c>
      <c r="I3" s="58" t="s">
        <v>636</v>
      </c>
    </row>
    <row r="4" spans="1:9" ht="12.75" customHeight="1">
      <c r="A4" s="59" t="s">
        <v>642</v>
      </c>
      <c r="B4" s="63">
        <v>51.1</v>
      </c>
      <c r="C4" s="63">
        <v>48.9</v>
      </c>
      <c r="D4" s="63">
        <v>2</v>
      </c>
      <c r="E4" s="63">
        <v>13.6</v>
      </c>
      <c r="F4" s="63">
        <v>31.7</v>
      </c>
      <c r="G4" s="63">
        <v>31.3</v>
      </c>
      <c r="H4" s="63">
        <v>17.2</v>
      </c>
      <c r="I4" s="63">
        <v>4.3</v>
      </c>
    </row>
    <row r="5" spans="1:9" ht="11.25">
      <c r="A5" s="61" t="s">
        <v>46</v>
      </c>
      <c r="B5" s="62">
        <v>49.5</v>
      </c>
      <c r="C5" s="62">
        <v>50.5</v>
      </c>
      <c r="D5" s="62">
        <v>1.6</v>
      </c>
      <c r="E5" s="62">
        <v>16</v>
      </c>
      <c r="F5" s="62">
        <v>36.4</v>
      </c>
      <c r="G5" s="62">
        <v>29.1</v>
      </c>
      <c r="H5" s="62">
        <v>13.8</v>
      </c>
      <c r="I5" s="62">
        <v>3.2</v>
      </c>
    </row>
    <row r="6" spans="1:9" ht="11.25">
      <c r="A6" s="61" t="s">
        <v>420</v>
      </c>
      <c r="B6" s="62">
        <v>51.6</v>
      </c>
      <c r="C6" s="62">
        <v>48.4</v>
      </c>
      <c r="D6" s="62">
        <v>2.1</v>
      </c>
      <c r="E6" s="62">
        <v>15.5</v>
      </c>
      <c r="F6" s="62">
        <v>34.4</v>
      </c>
      <c r="G6" s="62">
        <v>29.8</v>
      </c>
      <c r="H6" s="62">
        <v>14.8</v>
      </c>
      <c r="I6" s="62">
        <v>3.4</v>
      </c>
    </row>
    <row r="7" spans="1:9" ht="11.25">
      <c r="A7" s="61" t="s">
        <v>421</v>
      </c>
      <c r="B7" s="62">
        <v>50.1</v>
      </c>
      <c r="C7" s="62">
        <v>49.9</v>
      </c>
      <c r="D7" s="62">
        <v>2.3</v>
      </c>
      <c r="E7" s="62">
        <v>20.1</v>
      </c>
      <c r="F7" s="62">
        <v>35.1</v>
      </c>
      <c r="G7" s="62">
        <v>26.1</v>
      </c>
      <c r="H7" s="62">
        <v>13.3</v>
      </c>
      <c r="I7" s="62">
        <v>3</v>
      </c>
    </row>
    <row r="8" spans="1:9" ht="11.25">
      <c r="A8" s="61" t="s">
        <v>92</v>
      </c>
      <c r="B8" s="62">
        <v>52.2</v>
      </c>
      <c r="C8" s="62">
        <v>47.8</v>
      </c>
      <c r="D8" s="62">
        <v>1.3</v>
      </c>
      <c r="E8" s="62">
        <v>13.3</v>
      </c>
      <c r="F8" s="62">
        <v>37.3</v>
      </c>
      <c r="G8" s="62">
        <v>31.1</v>
      </c>
      <c r="H8" s="62">
        <v>14.2</v>
      </c>
      <c r="I8" s="62">
        <v>2.8</v>
      </c>
    </row>
    <row r="9" spans="1:9" ht="11.25">
      <c r="A9" s="61" t="s">
        <v>65</v>
      </c>
      <c r="B9" s="62">
        <v>52.6</v>
      </c>
      <c r="C9" s="62">
        <v>47.4</v>
      </c>
      <c r="D9" s="62">
        <v>2.2</v>
      </c>
      <c r="E9" s="62">
        <v>14.8</v>
      </c>
      <c r="F9" s="62">
        <v>35.4</v>
      </c>
      <c r="G9" s="62">
        <v>29.4</v>
      </c>
      <c r="H9" s="62">
        <v>15.3</v>
      </c>
      <c r="I9" s="62">
        <v>3</v>
      </c>
    </row>
    <row r="10" spans="1:9" ht="11.25">
      <c r="A10" s="61" t="s">
        <v>67</v>
      </c>
      <c r="B10" s="62">
        <v>51.8</v>
      </c>
      <c r="C10" s="62">
        <v>48.2</v>
      </c>
      <c r="D10" s="62">
        <v>2.6</v>
      </c>
      <c r="E10" s="62">
        <v>17</v>
      </c>
      <c r="F10" s="62">
        <v>36.2</v>
      </c>
      <c r="G10" s="62">
        <v>28</v>
      </c>
      <c r="H10" s="62">
        <v>13.5</v>
      </c>
      <c r="I10" s="62">
        <v>2.7</v>
      </c>
    </row>
    <row r="11" spans="1:9" ht="11.25">
      <c r="A11" s="61" t="s">
        <v>105</v>
      </c>
      <c r="B11" s="62">
        <v>51.4</v>
      </c>
      <c r="C11" s="62">
        <v>48.6</v>
      </c>
      <c r="D11" s="62">
        <v>1.4</v>
      </c>
      <c r="E11" s="62">
        <v>12.2</v>
      </c>
      <c r="F11" s="62">
        <v>33.5</v>
      </c>
      <c r="G11" s="62">
        <v>32.6</v>
      </c>
      <c r="H11" s="62">
        <v>16.7</v>
      </c>
      <c r="I11" s="62">
        <v>3.6</v>
      </c>
    </row>
    <row r="12" spans="1:9" ht="11.25">
      <c r="A12" s="61" t="s">
        <v>69</v>
      </c>
      <c r="B12" s="62">
        <v>51.2</v>
      </c>
      <c r="C12" s="62">
        <v>48.8</v>
      </c>
      <c r="D12" s="62">
        <v>1.7</v>
      </c>
      <c r="E12" s="62">
        <v>15.5</v>
      </c>
      <c r="F12" s="62">
        <v>35.1</v>
      </c>
      <c r="G12" s="62">
        <v>30.4</v>
      </c>
      <c r="H12" s="62">
        <v>14.1</v>
      </c>
      <c r="I12" s="62">
        <v>3.3</v>
      </c>
    </row>
    <row r="13" spans="1:9" ht="11.25">
      <c r="A13" s="61" t="s">
        <v>53</v>
      </c>
      <c r="B13" s="62">
        <v>46.5</v>
      </c>
      <c r="C13" s="62">
        <v>53.5</v>
      </c>
      <c r="D13" s="62">
        <v>2.7</v>
      </c>
      <c r="E13" s="62">
        <v>16.9</v>
      </c>
      <c r="F13" s="62">
        <v>31.4</v>
      </c>
      <c r="G13" s="62">
        <v>29.7</v>
      </c>
      <c r="H13" s="62">
        <v>15.5</v>
      </c>
      <c r="I13" s="62">
        <v>3.9</v>
      </c>
    </row>
    <row r="14" spans="1:9" ht="11.25">
      <c r="A14" s="61" t="s">
        <v>60</v>
      </c>
      <c r="B14" s="62">
        <v>50.9</v>
      </c>
      <c r="C14" s="62">
        <v>49.1</v>
      </c>
      <c r="D14" s="62">
        <v>3.1</v>
      </c>
      <c r="E14" s="62">
        <v>17.3</v>
      </c>
      <c r="F14" s="62">
        <v>33.1</v>
      </c>
      <c r="G14" s="62">
        <v>28.9</v>
      </c>
      <c r="H14" s="62">
        <v>14.3</v>
      </c>
      <c r="I14" s="62">
        <v>3.3</v>
      </c>
    </row>
    <row r="15" spans="1:9" ht="11.25">
      <c r="A15" s="61" t="s">
        <v>422</v>
      </c>
      <c r="B15" s="62">
        <v>50.8</v>
      </c>
      <c r="C15" s="62">
        <v>49.2</v>
      </c>
      <c r="D15" s="62">
        <v>2</v>
      </c>
      <c r="E15" s="62">
        <v>16.2</v>
      </c>
      <c r="F15" s="62">
        <v>33.5</v>
      </c>
      <c r="G15" s="62">
        <v>29.3</v>
      </c>
      <c r="H15" s="62">
        <v>15.5</v>
      </c>
      <c r="I15" s="62">
        <v>3.4</v>
      </c>
    </row>
    <row r="16" spans="1:9" ht="11.25">
      <c r="A16" s="61" t="s">
        <v>48</v>
      </c>
      <c r="B16" s="62">
        <v>50.3</v>
      </c>
      <c r="C16" s="62">
        <v>49.7</v>
      </c>
      <c r="D16" s="62">
        <v>2.5</v>
      </c>
      <c r="E16" s="62">
        <v>16.4</v>
      </c>
      <c r="F16" s="62">
        <v>35.4</v>
      </c>
      <c r="G16" s="62">
        <v>28.5</v>
      </c>
      <c r="H16" s="62">
        <v>13.3</v>
      </c>
      <c r="I16" s="62">
        <v>3.8</v>
      </c>
    </row>
    <row r="17" spans="1:9" ht="11.25">
      <c r="A17" s="61" t="s">
        <v>62</v>
      </c>
      <c r="B17" s="62">
        <v>51.8</v>
      </c>
      <c r="C17" s="62">
        <v>48.2</v>
      </c>
      <c r="D17" s="62">
        <v>3.7</v>
      </c>
      <c r="E17" s="62">
        <v>19.7</v>
      </c>
      <c r="F17" s="62">
        <v>35.6</v>
      </c>
      <c r="G17" s="62">
        <v>26.1</v>
      </c>
      <c r="H17" s="62">
        <v>12.2</v>
      </c>
      <c r="I17" s="62">
        <v>2.6</v>
      </c>
    </row>
    <row r="18" spans="1:9" ht="11.25">
      <c r="A18" s="61" t="s">
        <v>138</v>
      </c>
      <c r="B18" s="62">
        <v>50.1</v>
      </c>
      <c r="C18" s="62">
        <v>49.9</v>
      </c>
      <c r="D18" s="62">
        <v>2.6</v>
      </c>
      <c r="E18" s="62">
        <v>14.2</v>
      </c>
      <c r="F18" s="62">
        <v>31.5</v>
      </c>
      <c r="G18" s="62">
        <v>30.8</v>
      </c>
      <c r="H18" s="62">
        <v>16.8</v>
      </c>
      <c r="I18" s="62">
        <v>4.1</v>
      </c>
    </row>
    <row r="19" spans="1:9" ht="11.25">
      <c r="A19" s="61" t="s">
        <v>186</v>
      </c>
      <c r="B19" s="62">
        <v>54.4</v>
      </c>
      <c r="C19" s="62">
        <v>45.6</v>
      </c>
      <c r="D19" s="62">
        <v>3</v>
      </c>
      <c r="E19" s="62">
        <v>17.3</v>
      </c>
      <c r="F19" s="62">
        <v>30.7</v>
      </c>
      <c r="G19" s="62">
        <v>27.1</v>
      </c>
      <c r="H19" s="62">
        <v>17.6</v>
      </c>
      <c r="I19" s="62">
        <v>4.3</v>
      </c>
    </row>
    <row r="20" spans="1:9" ht="11.25">
      <c r="A20" s="61" t="s">
        <v>74</v>
      </c>
      <c r="B20" s="62">
        <v>50.3</v>
      </c>
      <c r="C20" s="62">
        <v>49.7</v>
      </c>
      <c r="D20" s="62">
        <v>1.7</v>
      </c>
      <c r="E20" s="62">
        <v>13.6</v>
      </c>
      <c r="F20" s="62">
        <v>32.6</v>
      </c>
      <c r="G20" s="62">
        <v>31.3</v>
      </c>
      <c r="H20" s="62">
        <v>17</v>
      </c>
      <c r="I20" s="62">
        <v>3.8</v>
      </c>
    </row>
    <row r="21" spans="1:9" ht="11.25">
      <c r="A21" s="61" t="s">
        <v>76</v>
      </c>
      <c r="B21" s="62">
        <v>52</v>
      </c>
      <c r="C21" s="62">
        <v>48</v>
      </c>
      <c r="D21" s="62">
        <v>1.8</v>
      </c>
      <c r="E21" s="62">
        <v>15</v>
      </c>
      <c r="F21" s="62">
        <v>33.4</v>
      </c>
      <c r="G21" s="62">
        <v>30.5</v>
      </c>
      <c r="H21" s="62">
        <v>15.8</v>
      </c>
      <c r="I21" s="62">
        <v>3.5</v>
      </c>
    </row>
    <row r="22" spans="1:9" ht="11.25">
      <c r="A22" s="61" t="s">
        <v>162</v>
      </c>
      <c r="B22" s="62">
        <v>52.2</v>
      </c>
      <c r="C22" s="62">
        <v>47.8</v>
      </c>
      <c r="D22" s="62">
        <v>1.1</v>
      </c>
      <c r="E22" s="62">
        <v>10.6</v>
      </c>
      <c r="F22" s="62">
        <v>32.1</v>
      </c>
      <c r="G22" s="62">
        <v>33.8</v>
      </c>
      <c r="H22" s="62">
        <v>17.9</v>
      </c>
      <c r="I22" s="62">
        <v>4.5</v>
      </c>
    </row>
    <row r="23" spans="1:9" ht="11.25">
      <c r="A23" s="61" t="s">
        <v>83</v>
      </c>
      <c r="B23" s="62">
        <v>52.6</v>
      </c>
      <c r="C23" s="62">
        <v>47.4</v>
      </c>
      <c r="D23" s="62">
        <v>2.6</v>
      </c>
      <c r="E23" s="62">
        <v>14.3</v>
      </c>
      <c r="F23" s="62">
        <v>35.7</v>
      </c>
      <c r="G23" s="62">
        <v>29.1</v>
      </c>
      <c r="H23" s="62">
        <v>15</v>
      </c>
      <c r="I23" s="62">
        <v>3.4</v>
      </c>
    </row>
    <row r="24" spans="1:9" ht="11.25">
      <c r="A24" s="61" t="s">
        <v>55</v>
      </c>
      <c r="B24" s="62">
        <v>51.5</v>
      </c>
      <c r="C24" s="62">
        <v>48.5</v>
      </c>
      <c r="D24" s="62">
        <v>1.9</v>
      </c>
      <c r="E24" s="62">
        <v>15.4</v>
      </c>
      <c r="F24" s="62">
        <v>35.7</v>
      </c>
      <c r="G24" s="62">
        <v>29.1</v>
      </c>
      <c r="H24" s="62">
        <v>14.8</v>
      </c>
      <c r="I24" s="62">
        <v>3.1</v>
      </c>
    </row>
    <row r="25" spans="1:9" ht="11.25">
      <c r="A25" s="61" t="s">
        <v>94</v>
      </c>
      <c r="B25" s="62">
        <v>52.7</v>
      </c>
      <c r="C25" s="62">
        <v>47.3</v>
      </c>
      <c r="D25" s="62">
        <v>1.8</v>
      </c>
      <c r="E25" s="62">
        <v>14.6</v>
      </c>
      <c r="F25" s="62">
        <v>34.8</v>
      </c>
      <c r="G25" s="62">
        <v>30.8</v>
      </c>
      <c r="H25" s="62">
        <v>14.7</v>
      </c>
      <c r="I25" s="62">
        <v>3.4</v>
      </c>
    </row>
    <row r="26" spans="1:9" ht="11.25">
      <c r="A26" s="61" t="s">
        <v>164</v>
      </c>
      <c r="B26" s="62">
        <v>50.4</v>
      </c>
      <c r="C26" s="62">
        <v>49.6</v>
      </c>
      <c r="D26" s="62">
        <v>1.4</v>
      </c>
      <c r="E26" s="62">
        <v>11</v>
      </c>
      <c r="F26" s="62">
        <v>32.2</v>
      </c>
      <c r="G26" s="62">
        <v>34.2</v>
      </c>
      <c r="H26" s="62">
        <v>17</v>
      </c>
      <c r="I26" s="62">
        <v>4.2</v>
      </c>
    </row>
    <row r="27" spans="1:9" ht="11.25">
      <c r="A27" s="61" t="s">
        <v>166</v>
      </c>
      <c r="B27" s="62">
        <v>50.1</v>
      </c>
      <c r="C27" s="62">
        <v>49.9</v>
      </c>
      <c r="D27" s="62">
        <v>1</v>
      </c>
      <c r="E27" s="62">
        <v>11</v>
      </c>
      <c r="F27" s="62">
        <v>32.3</v>
      </c>
      <c r="G27" s="62">
        <v>33.7</v>
      </c>
      <c r="H27" s="62">
        <v>18</v>
      </c>
      <c r="I27" s="62">
        <v>4.1</v>
      </c>
    </row>
    <row r="28" spans="1:9" ht="11.25">
      <c r="A28" s="61" t="s">
        <v>423</v>
      </c>
      <c r="B28" s="62">
        <v>50.6</v>
      </c>
      <c r="C28" s="62">
        <v>49.4</v>
      </c>
      <c r="D28" s="62">
        <v>0.7</v>
      </c>
      <c r="E28" s="62">
        <v>6.2</v>
      </c>
      <c r="F28" s="62">
        <v>21.3</v>
      </c>
      <c r="G28" s="62">
        <v>37.3</v>
      </c>
      <c r="H28" s="62">
        <v>26.4</v>
      </c>
      <c r="I28" s="62">
        <v>8</v>
      </c>
    </row>
    <row r="29" spans="1:9" ht="11.25">
      <c r="A29" s="61" t="s">
        <v>28</v>
      </c>
      <c r="B29" s="62">
        <v>52</v>
      </c>
      <c r="C29" s="62">
        <v>48</v>
      </c>
      <c r="D29" s="62">
        <v>2.4</v>
      </c>
      <c r="E29" s="62">
        <v>17.9</v>
      </c>
      <c r="F29" s="62">
        <v>35.3</v>
      </c>
      <c r="G29" s="62">
        <v>27.3</v>
      </c>
      <c r="H29" s="62">
        <v>13.7</v>
      </c>
      <c r="I29" s="62">
        <v>3.3</v>
      </c>
    </row>
    <row r="30" spans="1:12" ht="11.25">
      <c r="A30" s="77" t="s">
        <v>771</v>
      </c>
      <c r="B30" s="77"/>
      <c r="C30" s="77"/>
      <c r="D30" s="77"/>
      <c r="E30" s="77"/>
      <c r="F30" s="77"/>
      <c r="G30" s="77"/>
      <c r="H30" s="77"/>
      <c r="I30" s="77"/>
      <c r="J30" s="77"/>
      <c r="K30" s="77"/>
      <c r="L30" s="77"/>
    </row>
    <row r="31" spans="1:12" ht="11.25">
      <c r="A31" s="155"/>
      <c r="B31" s="78" t="s">
        <v>772</v>
      </c>
      <c r="C31" s="78"/>
      <c r="D31" s="78"/>
      <c r="E31" s="78"/>
      <c r="F31" s="78"/>
      <c r="G31" s="78"/>
      <c r="H31" s="78"/>
      <c r="I31" s="78"/>
      <c r="J31" s="78"/>
      <c r="K31" s="77"/>
      <c r="L31" s="77"/>
    </row>
    <row r="32" ht="11.25">
      <c r="A32" s="160" t="s">
        <v>826</v>
      </c>
    </row>
  </sheetData>
  <sheetProtection/>
  <mergeCells count="3">
    <mergeCell ref="A1:A3"/>
    <mergeCell ref="B1:C2"/>
    <mergeCell ref="D1:I2"/>
  </mergeCells>
  <printOptions/>
  <pageMargins left="0.22" right="0.17" top="0.984251969" bottom="0.984251969" header="0.4921259845" footer="0.4921259845"/>
  <pageSetup horizontalDpi="600" verticalDpi="600" orientation="portrait" paperSize="9" scale="55" r:id="rId1"/>
  <ignoredErrors>
    <ignoredError sqref="A5:A29" numberStoredAsText="1"/>
  </ignoredErrors>
</worksheet>
</file>

<file path=xl/worksheets/sheet3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A3"/>
    </sheetView>
  </sheetViews>
  <sheetFormatPr defaultColWidth="11.421875" defaultRowHeight="15"/>
  <cols>
    <col min="1" max="1" width="15.8515625" style="23" customWidth="1"/>
    <col min="2" max="8" width="11.421875" style="23" customWidth="1"/>
    <col min="9" max="9" width="13.00390625" style="23" customWidth="1"/>
    <col min="10" max="16384" width="11.421875" style="23" customWidth="1"/>
  </cols>
  <sheetData>
    <row r="1" spans="1:9" ht="21" customHeight="1">
      <c r="A1" s="309" t="s">
        <v>626</v>
      </c>
      <c r="B1" s="310" t="s">
        <v>822</v>
      </c>
      <c r="C1" s="310"/>
      <c r="D1" s="310" t="s">
        <v>693</v>
      </c>
      <c r="E1" s="310"/>
      <c r="F1" s="310"/>
      <c r="G1" s="310"/>
      <c r="H1" s="310"/>
      <c r="I1" s="310"/>
    </row>
    <row r="2" spans="1:9" ht="12.75" customHeight="1">
      <c r="A2" s="309"/>
      <c r="B2" s="310"/>
      <c r="C2" s="310"/>
      <c r="D2" s="310"/>
      <c r="E2" s="310"/>
      <c r="F2" s="310"/>
      <c r="G2" s="310"/>
      <c r="H2" s="310"/>
      <c r="I2" s="310"/>
    </row>
    <row r="3" spans="1:9" ht="22.5" customHeight="1">
      <c r="A3" s="309"/>
      <c r="B3" s="58" t="s">
        <v>629</v>
      </c>
      <c r="C3" s="58" t="s">
        <v>630</v>
      </c>
      <c r="D3" s="58" t="s">
        <v>631</v>
      </c>
      <c r="E3" s="58" t="s">
        <v>632</v>
      </c>
      <c r="F3" s="58" t="s">
        <v>633</v>
      </c>
      <c r="G3" s="58" t="s">
        <v>634</v>
      </c>
      <c r="H3" s="58" t="s">
        <v>635</v>
      </c>
      <c r="I3" s="58" t="s">
        <v>636</v>
      </c>
    </row>
    <row r="4" spans="1:9" ht="12.75" customHeight="1">
      <c r="A4" s="59" t="s">
        <v>642</v>
      </c>
      <c r="B4" s="63">
        <v>51.1</v>
      </c>
      <c r="C4" s="63">
        <v>48.9</v>
      </c>
      <c r="D4" s="63">
        <v>2</v>
      </c>
      <c r="E4" s="63">
        <v>13.6</v>
      </c>
      <c r="F4" s="63">
        <v>31.7</v>
      </c>
      <c r="G4" s="63">
        <v>31.3</v>
      </c>
      <c r="H4" s="63">
        <v>17.2</v>
      </c>
      <c r="I4" s="63">
        <v>4.3</v>
      </c>
    </row>
    <row r="5" spans="1:9" ht="11.25">
      <c r="A5" s="61" t="s">
        <v>830</v>
      </c>
      <c r="B5" s="62">
        <v>50.3</v>
      </c>
      <c r="C5" s="62">
        <v>49.7</v>
      </c>
      <c r="D5" s="62">
        <v>1.5</v>
      </c>
      <c r="E5" s="62">
        <v>12.4</v>
      </c>
      <c r="F5" s="62">
        <v>32.1</v>
      </c>
      <c r="G5" s="62">
        <v>32.3</v>
      </c>
      <c r="H5" s="62">
        <v>17.2</v>
      </c>
      <c r="I5" s="62">
        <v>4.4</v>
      </c>
    </row>
    <row r="6" spans="1:9" ht="11.25">
      <c r="A6" s="61" t="s">
        <v>424</v>
      </c>
      <c r="B6" s="62">
        <v>51.8</v>
      </c>
      <c r="C6" s="62">
        <v>48.2</v>
      </c>
      <c r="D6" s="62">
        <v>1</v>
      </c>
      <c r="E6" s="62">
        <v>8.9</v>
      </c>
      <c r="F6" s="62">
        <v>29.1</v>
      </c>
      <c r="G6" s="62">
        <v>35</v>
      </c>
      <c r="H6" s="62">
        <v>20.7</v>
      </c>
      <c r="I6" s="62">
        <v>5.4</v>
      </c>
    </row>
    <row r="7" spans="1:9" ht="11.25">
      <c r="A7" s="61" t="s">
        <v>112</v>
      </c>
      <c r="B7" s="62">
        <v>51.4</v>
      </c>
      <c r="C7" s="62">
        <v>48.6</v>
      </c>
      <c r="D7" s="62">
        <v>1.8</v>
      </c>
      <c r="E7" s="62">
        <v>13.9</v>
      </c>
      <c r="F7" s="62">
        <v>35.4</v>
      </c>
      <c r="G7" s="62">
        <v>31.1</v>
      </c>
      <c r="H7" s="62">
        <v>15</v>
      </c>
      <c r="I7" s="62">
        <v>2.8</v>
      </c>
    </row>
    <row r="8" spans="1:9" ht="11.25">
      <c r="A8" s="61" t="s">
        <v>425</v>
      </c>
      <c r="B8" s="62">
        <v>51.1</v>
      </c>
      <c r="C8" s="62">
        <v>48.9</v>
      </c>
      <c r="D8" s="62">
        <v>3.2</v>
      </c>
      <c r="E8" s="62">
        <v>17.9</v>
      </c>
      <c r="F8" s="62">
        <v>32.9</v>
      </c>
      <c r="G8" s="62">
        <v>28.3</v>
      </c>
      <c r="H8" s="62">
        <v>14.3</v>
      </c>
      <c r="I8" s="62">
        <v>3.4</v>
      </c>
    </row>
    <row r="9" spans="1:9" ht="11.25">
      <c r="A9" s="61" t="s">
        <v>140</v>
      </c>
      <c r="B9" s="62">
        <v>50.4</v>
      </c>
      <c r="C9" s="62">
        <v>49.6</v>
      </c>
      <c r="D9" s="62">
        <v>2</v>
      </c>
      <c r="E9" s="62">
        <v>13.4</v>
      </c>
      <c r="F9" s="62">
        <v>31.6</v>
      </c>
      <c r="G9" s="62">
        <v>31.8</v>
      </c>
      <c r="H9" s="62">
        <v>17</v>
      </c>
      <c r="I9" s="62">
        <v>4.3</v>
      </c>
    </row>
    <row r="10" spans="1:9" ht="11.25">
      <c r="A10" s="61" t="s">
        <v>142</v>
      </c>
      <c r="B10" s="62">
        <v>51.2</v>
      </c>
      <c r="C10" s="62">
        <v>48.8</v>
      </c>
      <c r="D10" s="62">
        <v>2.1</v>
      </c>
      <c r="E10" s="62">
        <v>14.7</v>
      </c>
      <c r="F10" s="62">
        <v>32.2</v>
      </c>
      <c r="G10" s="62">
        <v>32.4</v>
      </c>
      <c r="H10" s="62">
        <v>15.2</v>
      </c>
      <c r="I10" s="62">
        <v>3.5</v>
      </c>
    </row>
    <row r="11" spans="1:9" ht="11.25">
      <c r="A11" s="61" t="s">
        <v>197</v>
      </c>
      <c r="B11" s="62">
        <v>50.4</v>
      </c>
      <c r="C11" s="62">
        <v>49.6</v>
      </c>
      <c r="D11" s="62">
        <v>1.7</v>
      </c>
      <c r="E11" s="62">
        <v>13.8</v>
      </c>
      <c r="F11" s="62">
        <v>32.5</v>
      </c>
      <c r="G11" s="62">
        <v>30.2</v>
      </c>
      <c r="H11" s="62">
        <v>17.5</v>
      </c>
      <c r="I11" s="62">
        <v>4.4</v>
      </c>
    </row>
    <row r="12" spans="1:9" ht="11.25">
      <c r="A12" s="61" t="s">
        <v>199</v>
      </c>
      <c r="B12" s="62">
        <v>51.8</v>
      </c>
      <c r="C12" s="62">
        <v>48.2</v>
      </c>
      <c r="D12" s="62">
        <v>2.2</v>
      </c>
      <c r="E12" s="62">
        <v>15.5</v>
      </c>
      <c r="F12" s="62">
        <v>31.8</v>
      </c>
      <c r="G12" s="62">
        <v>28.6</v>
      </c>
      <c r="H12" s="62">
        <v>17.5</v>
      </c>
      <c r="I12" s="62">
        <v>4.4</v>
      </c>
    </row>
    <row r="13" spans="1:9" ht="11.25">
      <c r="A13" s="61" t="s">
        <v>96</v>
      </c>
      <c r="B13" s="62">
        <v>51.9</v>
      </c>
      <c r="C13" s="62">
        <v>48.1</v>
      </c>
      <c r="D13" s="62">
        <v>1.1</v>
      </c>
      <c r="E13" s="62">
        <v>12.9</v>
      </c>
      <c r="F13" s="62">
        <v>36.1</v>
      </c>
      <c r="G13" s="62">
        <v>32.3</v>
      </c>
      <c r="H13" s="62">
        <v>14.6</v>
      </c>
      <c r="I13" s="62">
        <v>3.1</v>
      </c>
    </row>
    <row r="14" spans="1:9" ht="11.25">
      <c r="A14" s="61" t="s">
        <v>114</v>
      </c>
      <c r="B14" s="62">
        <v>51.9</v>
      </c>
      <c r="C14" s="62">
        <v>48.1</v>
      </c>
      <c r="D14" s="62">
        <v>2</v>
      </c>
      <c r="E14" s="62">
        <v>14.4</v>
      </c>
      <c r="F14" s="62">
        <v>34.3</v>
      </c>
      <c r="G14" s="62">
        <v>30.1</v>
      </c>
      <c r="H14" s="62">
        <v>15.6</v>
      </c>
      <c r="I14" s="62">
        <v>3.6</v>
      </c>
    </row>
    <row r="15" spans="1:9" ht="11.25">
      <c r="A15" s="61" t="s">
        <v>149</v>
      </c>
      <c r="B15" s="62">
        <v>53.1</v>
      </c>
      <c r="C15" s="62">
        <v>46.9</v>
      </c>
      <c r="D15" s="62">
        <v>2.4</v>
      </c>
      <c r="E15" s="62">
        <v>14.6</v>
      </c>
      <c r="F15" s="62">
        <v>31.9</v>
      </c>
      <c r="G15" s="62">
        <v>30.7</v>
      </c>
      <c r="H15" s="62">
        <v>17.1</v>
      </c>
      <c r="I15" s="62">
        <v>3.4</v>
      </c>
    </row>
    <row r="16" spans="1:9" ht="11.25">
      <c r="A16" s="61" t="s">
        <v>71</v>
      </c>
      <c r="B16" s="62">
        <v>51.9</v>
      </c>
      <c r="C16" s="62">
        <v>48.1</v>
      </c>
      <c r="D16" s="62">
        <v>2.5</v>
      </c>
      <c r="E16" s="62">
        <v>18.9</v>
      </c>
      <c r="F16" s="62">
        <v>35</v>
      </c>
      <c r="G16" s="62">
        <v>27.2</v>
      </c>
      <c r="H16" s="62">
        <v>13.3</v>
      </c>
      <c r="I16" s="62">
        <v>3.1</v>
      </c>
    </row>
    <row r="17" spans="1:9" ht="11.25">
      <c r="A17" s="61" t="s">
        <v>57</v>
      </c>
      <c r="B17" s="62">
        <v>51.8</v>
      </c>
      <c r="C17" s="62">
        <v>48.2</v>
      </c>
      <c r="D17" s="62">
        <v>2</v>
      </c>
      <c r="E17" s="62">
        <v>17.1</v>
      </c>
      <c r="F17" s="62">
        <v>34.2</v>
      </c>
      <c r="G17" s="62">
        <v>26.6</v>
      </c>
      <c r="H17" s="62">
        <v>16.2</v>
      </c>
      <c r="I17" s="62">
        <v>4</v>
      </c>
    </row>
    <row r="18" spans="1:9" ht="11.25">
      <c r="A18" s="61" t="s">
        <v>85</v>
      </c>
      <c r="B18" s="62">
        <v>53.3</v>
      </c>
      <c r="C18" s="62">
        <v>46.7</v>
      </c>
      <c r="D18" s="62">
        <v>1.8</v>
      </c>
      <c r="E18" s="62">
        <v>16.2</v>
      </c>
      <c r="F18" s="62">
        <v>34.4</v>
      </c>
      <c r="G18" s="62">
        <v>28.1</v>
      </c>
      <c r="H18" s="62">
        <v>16.4</v>
      </c>
      <c r="I18" s="62">
        <v>3.1</v>
      </c>
    </row>
    <row r="19" spans="1:9" ht="11.25">
      <c r="A19" s="61" t="s">
        <v>426</v>
      </c>
      <c r="B19" s="62">
        <v>50</v>
      </c>
      <c r="C19" s="62">
        <v>50</v>
      </c>
      <c r="D19" s="62">
        <v>1.4</v>
      </c>
      <c r="E19" s="62">
        <v>12.4</v>
      </c>
      <c r="F19" s="62">
        <v>30.5</v>
      </c>
      <c r="G19" s="62">
        <v>32.6</v>
      </c>
      <c r="H19" s="62">
        <v>18.4</v>
      </c>
      <c r="I19" s="62">
        <v>4.7</v>
      </c>
    </row>
    <row r="20" spans="1:9" ht="11.25">
      <c r="A20" s="61" t="s">
        <v>427</v>
      </c>
      <c r="B20" s="62">
        <v>50.8</v>
      </c>
      <c r="C20" s="62">
        <v>49.2</v>
      </c>
      <c r="D20" s="62">
        <v>0.7</v>
      </c>
      <c r="E20" s="62">
        <v>6.7</v>
      </c>
      <c r="F20" s="62">
        <v>24.9</v>
      </c>
      <c r="G20" s="62">
        <v>38.4</v>
      </c>
      <c r="H20" s="62">
        <v>23.3</v>
      </c>
      <c r="I20" s="62">
        <v>6.1</v>
      </c>
    </row>
    <row r="21" spans="1:9" ht="11.25">
      <c r="A21" s="61" t="s">
        <v>472</v>
      </c>
      <c r="B21" s="62">
        <v>50.3</v>
      </c>
      <c r="C21" s="62">
        <v>49.7</v>
      </c>
      <c r="D21" s="62">
        <v>1.8</v>
      </c>
      <c r="E21" s="62">
        <v>14.2</v>
      </c>
      <c r="F21" s="62">
        <v>30.8</v>
      </c>
      <c r="G21" s="62">
        <v>30</v>
      </c>
      <c r="H21" s="62">
        <v>17.5</v>
      </c>
      <c r="I21" s="62">
        <v>5.6</v>
      </c>
    </row>
    <row r="22" spans="1:12" ht="11.25">
      <c r="A22" s="61" t="s">
        <v>428</v>
      </c>
      <c r="B22" s="62">
        <v>51.4</v>
      </c>
      <c r="C22" s="62">
        <v>48.6</v>
      </c>
      <c r="D22" s="62">
        <v>0.9</v>
      </c>
      <c r="E22" s="62">
        <v>10.8</v>
      </c>
      <c r="F22" s="62">
        <v>28.7</v>
      </c>
      <c r="G22" s="62">
        <v>34.1</v>
      </c>
      <c r="H22" s="62">
        <v>20.1</v>
      </c>
      <c r="I22" s="62">
        <v>5.4</v>
      </c>
      <c r="K22" s="46"/>
      <c r="L22" s="46"/>
    </row>
    <row r="23" spans="1:12" ht="11.25">
      <c r="A23" s="61" t="s">
        <v>207</v>
      </c>
      <c r="B23" s="62">
        <v>49.3</v>
      </c>
      <c r="C23" s="62">
        <v>50.7</v>
      </c>
      <c r="D23" s="62">
        <v>5</v>
      </c>
      <c r="E23" s="62">
        <v>17.1</v>
      </c>
      <c r="F23" s="62">
        <v>23.3</v>
      </c>
      <c r="G23" s="62">
        <v>25.2</v>
      </c>
      <c r="H23" s="62">
        <v>21.2</v>
      </c>
      <c r="I23" s="62">
        <v>8.2</v>
      </c>
      <c r="K23" s="46"/>
      <c r="L23" s="46"/>
    </row>
    <row r="24" spans="1:12" ht="11.25">
      <c r="A24" s="61" t="s">
        <v>209</v>
      </c>
      <c r="B24" s="62">
        <v>50.5</v>
      </c>
      <c r="C24" s="62">
        <v>49.5</v>
      </c>
      <c r="D24" s="62">
        <v>5.9</v>
      </c>
      <c r="E24" s="62">
        <v>18</v>
      </c>
      <c r="F24" s="62">
        <v>23.1</v>
      </c>
      <c r="G24" s="62">
        <v>24.5</v>
      </c>
      <c r="H24" s="62">
        <v>20.8</v>
      </c>
      <c r="I24" s="62">
        <v>7.7</v>
      </c>
      <c r="K24" s="46"/>
      <c r="L24" s="46"/>
    </row>
    <row r="25" spans="1:12" ht="11.25">
      <c r="A25" s="61" t="s">
        <v>213</v>
      </c>
      <c r="B25" s="62">
        <v>52.8</v>
      </c>
      <c r="C25" s="62">
        <v>47.2</v>
      </c>
      <c r="D25" s="62">
        <v>8</v>
      </c>
      <c r="E25" s="62">
        <v>22.1</v>
      </c>
      <c r="F25" s="62">
        <v>26.7</v>
      </c>
      <c r="G25" s="62">
        <v>23.4</v>
      </c>
      <c r="H25" s="62">
        <v>14.7</v>
      </c>
      <c r="I25" s="62">
        <v>5.1</v>
      </c>
      <c r="K25" s="46"/>
      <c r="L25" s="46"/>
    </row>
    <row r="26" spans="1:12" ht="11.25">
      <c r="A26" s="77" t="s">
        <v>771</v>
      </c>
      <c r="B26" s="77"/>
      <c r="C26" s="77"/>
      <c r="D26" s="77"/>
      <c r="E26" s="77"/>
      <c r="F26" s="77"/>
      <c r="G26" s="77"/>
      <c r="H26" s="77"/>
      <c r="I26" s="77"/>
      <c r="J26" s="77"/>
      <c r="K26" s="77"/>
      <c r="L26" s="77"/>
    </row>
    <row r="27" spans="1:12" ht="11.25">
      <c r="A27" s="155"/>
      <c r="B27" s="78" t="s">
        <v>772</v>
      </c>
      <c r="C27" s="78"/>
      <c r="D27" s="78"/>
      <c r="E27" s="78"/>
      <c r="F27" s="78"/>
      <c r="G27" s="78"/>
      <c r="H27" s="78"/>
      <c r="I27" s="78"/>
      <c r="J27" s="78"/>
      <c r="K27" s="77"/>
      <c r="L27" s="77"/>
    </row>
    <row r="28" ht="11.25">
      <c r="A28" s="160" t="s">
        <v>826</v>
      </c>
    </row>
  </sheetData>
  <sheetProtection/>
  <mergeCells count="3">
    <mergeCell ref="A1:A3"/>
    <mergeCell ref="D1:I2"/>
    <mergeCell ref="B1:C2"/>
  </mergeCells>
  <printOptions/>
  <pageMargins left="0.22" right="0.17" top="0.984251969" bottom="0.984251969" header="0.4921259845" footer="0.4921259845"/>
  <pageSetup horizontalDpi="600" verticalDpi="600" orientation="portrait" paperSize="9" scale="55" r:id="rId1"/>
  <ignoredErrors>
    <ignoredError sqref="A5:A25" numberStoredAsText="1"/>
  </ignoredErrors>
</worksheet>
</file>

<file path=xl/worksheets/sheet33.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D1"/>
    </sheetView>
  </sheetViews>
  <sheetFormatPr defaultColWidth="11.421875" defaultRowHeight="15"/>
  <cols>
    <col min="1" max="1" width="11.00390625" style="23" customWidth="1"/>
    <col min="2" max="3" width="11.421875" style="23" customWidth="1"/>
    <col min="4" max="4" width="16.28125" style="23" customWidth="1"/>
    <col min="5" max="16384" width="11.421875" style="23" customWidth="1"/>
  </cols>
  <sheetData>
    <row r="1" spans="1:4" ht="15">
      <c r="A1" s="293" t="s">
        <v>734</v>
      </c>
      <c r="B1" s="273"/>
      <c r="C1" s="273"/>
      <c r="D1" s="273"/>
    </row>
    <row r="2" ht="11.25">
      <c r="A2" s="28" t="s">
        <v>881</v>
      </c>
    </row>
    <row r="3" ht="23.25" customHeight="1">
      <c r="A3" s="24"/>
    </row>
    <row r="4" spans="1:7" ht="21" customHeight="1">
      <c r="A4" s="309" t="s">
        <v>626</v>
      </c>
      <c r="B4" s="310" t="s">
        <v>628</v>
      </c>
      <c r="C4" s="310"/>
      <c r="D4" s="310"/>
      <c r="E4" s="310"/>
      <c r="F4" s="310"/>
      <c r="G4" s="310"/>
    </row>
    <row r="5" spans="1:7" ht="12.75" customHeight="1">
      <c r="A5" s="309"/>
      <c r="B5" s="310"/>
      <c r="C5" s="310"/>
      <c r="D5" s="310"/>
      <c r="E5" s="310"/>
      <c r="F5" s="310"/>
      <c r="G5" s="310"/>
    </row>
    <row r="6" spans="1:7" ht="21" customHeight="1">
      <c r="A6" s="309"/>
      <c r="B6" s="58" t="s">
        <v>637</v>
      </c>
      <c r="C6" s="58" t="s">
        <v>638</v>
      </c>
      <c r="D6" s="58" t="s">
        <v>692</v>
      </c>
      <c r="E6" s="58" t="s">
        <v>639</v>
      </c>
      <c r="F6" s="58" t="s">
        <v>640</v>
      </c>
      <c r="G6" s="58" t="s">
        <v>641</v>
      </c>
    </row>
    <row r="7" spans="1:7" ht="12" customHeight="1">
      <c r="A7" s="59" t="s">
        <v>642</v>
      </c>
      <c r="B7" s="63">
        <v>0.7</v>
      </c>
      <c r="C7" s="63">
        <v>3.3</v>
      </c>
      <c r="D7" s="63">
        <v>18.4</v>
      </c>
      <c r="E7" s="63">
        <v>9.5</v>
      </c>
      <c r="F7" s="63">
        <v>63.4</v>
      </c>
      <c r="G7" s="63">
        <v>4.7</v>
      </c>
    </row>
    <row r="8" spans="1:7" ht="11.25">
      <c r="A8" s="61" t="s">
        <v>152</v>
      </c>
      <c r="B8" s="62">
        <v>0.9</v>
      </c>
      <c r="C8" s="62">
        <v>3.7</v>
      </c>
      <c r="D8" s="62">
        <v>15.6</v>
      </c>
      <c r="E8" s="62">
        <v>8.7</v>
      </c>
      <c r="F8" s="62">
        <v>66</v>
      </c>
      <c r="G8" s="62">
        <v>5.1</v>
      </c>
    </row>
    <row r="9" spans="1:7" ht="11.25">
      <c r="A9" s="61" t="s">
        <v>21</v>
      </c>
      <c r="B9" s="62">
        <v>0.6</v>
      </c>
      <c r="C9" s="62">
        <v>2.7</v>
      </c>
      <c r="D9" s="62">
        <v>12.6</v>
      </c>
      <c r="E9" s="62">
        <v>8.1</v>
      </c>
      <c r="F9" s="62">
        <v>69.5</v>
      </c>
      <c r="G9" s="62">
        <v>6.5</v>
      </c>
    </row>
    <row r="10" spans="1:7" ht="11.25">
      <c r="A10" s="61" t="s">
        <v>169</v>
      </c>
      <c r="B10" s="62">
        <v>1.3</v>
      </c>
      <c r="C10" s="62">
        <v>3.8</v>
      </c>
      <c r="D10" s="62">
        <v>10.8</v>
      </c>
      <c r="E10" s="62">
        <v>7.2</v>
      </c>
      <c r="F10" s="62">
        <v>68.4</v>
      </c>
      <c r="G10" s="62">
        <v>8.4</v>
      </c>
    </row>
    <row r="11" spans="1:7" ht="11.25">
      <c r="A11" s="61" t="s">
        <v>189</v>
      </c>
      <c r="B11" s="62">
        <v>1.6</v>
      </c>
      <c r="C11" s="62">
        <v>5.4</v>
      </c>
      <c r="D11" s="62">
        <v>14.9</v>
      </c>
      <c r="E11" s="62">
        <v>6.7</v>
      </c>
      <c r="F11" s="62">
        <v>69</v>
      </c>
      <c r="G11" s="62">
        <v>2.4</v>
      </c>
    </row>
    <row r="12" spans="1:7" ht="11.25">
      <c r="A12" s="61" t="s">
        <v>191</v>
      </c>
      <c r="B12" s="62">
        <v>1.9</v>
      </c>
      <c r="C12" s="62">
        <v>6</v>
      </c>
      <c r="D12" s="62">
        <v>13.7</v>
      </c>
      <c r="E12" s="62">
        <v>11.5</v>
      </c>
      <c r="F12" s="62">
        <v>65.9</v>
      </c>
      <c r="G12" s="62">
        <v>1</v>
      </c>
    </row>
    <row r="13" spans="1:7" ht="11.25">
      <c r="A13" s="61" t="s">
        <v>193</v>
      </c>
      <c r="B13" s="62">
        <v>1</v>
      </c>
      <c r="C13" s="62">
        <v>5.1</v>
      </c>
      <c r="D13" s="62">
        <v>21.6</v>
      </c>
      <c r="E13" s="62">
        <v>7.8</v>
      </c>
      <c r="F13" s="62">
        <v>62.7</v>
      </c>
      <c r="G13" s="62">
        <v>1.8</v>
      </c>
    </row>
    <row r="14" spans="1:7" ht="11.25">
      <c r="A14" s="61" t="s">
        <v>154</v>
      </c>
      <c r="B14" s="62">
        <v>1.7</v>
      </c>
      <c r="C14" s="62">
        <v>3.5</v>
      </c>
      <c r="D14" s="62">
        <v>13.3</v>
      </c>
      <c r="E14" s="62">
        <v>8.5</v>
      </c>
      <c r="F14" s="62">
        <v>67.3</v>
      </c>
      <c r="G14" s="62">
        <v>5.8</v>
      </c>
    </row>
    <row r="15" spans="1:7" ht="11.25">
      <c r="A15" s="61" t="s">
        <v>15</v>
      </c>
      <c r="B15" s="62">
        <v>0.2</v>
      </c>
      <c r="C15" s="62">
        <v>3.7</v>
      </c>
      <c r="D15" s="62">
        <v>11.8</v>
      </c>
      <c r="E15" s="62">
        <v>22.4</v>
      </c>
      <c r="F15" s="62">
        <v>57.6</v>
      </c>
      <c r="G15" s="62">
        <v>4.2</v>
      </c>
    </row>
    <row r="16" spans="1:7" ht="11.25">
      <c r="A16" s="61" t="s">
        <v>419</v>
      </c>
      <c r="B16" s="62">
        <v>1.6</v>
      </c>
      <c r="C16" s="62">
        <v>2.2</v>
      </c>
      <c r="D16" s="62">
        <v>10.4</v>
      </c>
      <c r="E16" s="62">
        <v>13.6</v>
      </c>
      <c r="F16" s="62">
        <v>66</v>
      </c>
      <c r="G16" s="62">
        <v>6.3</v>
      </c>
    </row>
    <row r="17" spans="1:7" ht="11.25">
      <c r="A17" s="61" t="s">
        <v>178</v>
      </c>
      <c r="B17" s="62">
        <v>0.7</v>
      </c>
      <c r="C17" s="62">
        <v>4.8</v>
      </c>
      <c r="D17" s="62">
        <v>13.4</v>
      </c>
      <c r="E17" s="62">
        <v>9.2</v>
      </c>
      <c r="F17" s="62">
        <v>70.1</v>
      </c>
      <c r="G17" s="62">
        <v>1.8</v>
      </c>
    </row>
    <row r="18" spans="1:7" ht="11.25">
      <c r="A18" s="61" t="s">
        <v>130</v>
      </c>
      <c r="B18" s="62">
        <v>2.6</v>
      </c>
      <c r="C18" s="62">
        <v>4.6</v>
      </c>
      <c r="D18" s="62">
        <v>11.8</v>
      </c>
      <c r="E18" s="62">
        <v>8.6</v>
      </c>
      <c r="F18" s="62">
        <v>69.1</v>
      </c>
      <c r="G18" s="62">
        <v>3.2</v>
      </c>
    </row>
    <row r="19" spans="1:7" ht="11.25">
      <c r="A19" s="61" t="s">
        <v>195</v>
      </c>
      <c r="B19" s="62">
        <v>0.8</v>
      </c>
      <c r="C19" s="62">
        <v>4.1</v>
      </c>
      <c r="D19" s="62">
        <v>22.9</v>
      </c>
      <c r="E19" s="62">
        <v>7.9</v>
      </c>
      <c r="F19" s="62">
        <v>62.2</v>
      </c>
      <c r="G19" s="62">
        <v>2.1</v>
      </c>
    </row>
    <row r="20" spans="1:7" ht="11.25">
      <c r="A20" s="61" t="s">
        <v>44</v>
      </c>
      <c r="B20" s="62">
        <v>0.6</v>
      </c>
      <c r="C20" s="62">
        <v>3.1</v>
      </c>
      <c r="D20" s="62">
        <v>17.8</v>
      </c>
      <c r="E20" s="62">
        <v>9.7</v>
      </c>
      <c r="F20" s="62">
        <v>65.7</v>
      </c>
      <c r="G20" s="62">
        <v>3.1</v>
      </c>
    </row>
    <row r="21" spans="1:7" ht="11.25">
      <c r="A21" s="61" t="s">
        <v>171</v>
      </c>
      <c r="B21" s="62">
        <v>2.5</v>
      </c>
      <c r="C21" s="62">
        <v>3.4</v>
      </c>
      <c r="D21" s="62">
        <v>12.5</v>
      </c>
      <c r="E21" s="62">
        <v>13.3</v>
      </c>
      <c r="F21" s="62">
        <v>65.1</v>
      </c>
      <c r="G21" s="62">
        <v>3.2</v>
      </c>
    </row>
    <row r="22" spans="1:7" ht="11.25">
      <c r="A22" s="61" t="s">
        <v>108</v>
      </c>
      <c r="B22" s="62">
        <v>0.8</v>
      </c>
      <c r="C22" s="62">
        <v>4.3</v>
      </c>
      <c r="D22" s="62">
        <v>13.9</v>
      </c>
      <c r="E22" s="62">
        <v>7.8</v>
      </c>
      <c r="F22" s="62">
        <v>62.1</v>
      </c>
      <c r="G22" s="62">
        <v>11.2</v>
      </c>
    </row>
    <row r="23" spans="1:7" ht="11.25">
      <c r="A23" s="61" t="s">
        <v>110</v>
      </c>
      <c r="B23" s="62">
        <v>0.7</v>
      </c>
      <c r="C23" s="62">
        <v>4.6</v>
      </c>
      <c r="D23" s="62">
        <v>13</v>
      </c>
      <c r="E23" s="62">
        <v>6.9</v>
      </c>
      <c r="F23" s="62">
        <v>70.3</v>
      </c>
      <c r="G23" s="62">
        <v>4.5</v>
      </c>
    </row>
    <row r="24" spans="1:7" ht="11.25">
      <c r="A24" s="61" t="s">
        <v>31</v>
      </c>
      <c r="B24" s="62">
        <v>0.7</v>
      </c>
      <c r="C24" s="62">
        <v>3</v>
      </c>
      <c r="D24" s="62">
        <v>14.5</v>
      </c>
      <c r="E24" s="62">
        <v>9.5</v>
      </c>
      <c r="F24" s="62">
        <v>66.7</v>
      </c>
      <c r="G24" s="62">
        <v>5.7</v>
      </c>
    </row>
    <row r="25" spans="1:7" ht="11.25">
      <c r="A25" s="61" t="s">
        <v>145</v>
      </c>
      <c r="B25" s="62">
        <v>1.6</v>
      </c>
      <c r="C25" s="62">
        <v>2.4</v>
      </c>
      <c r="D25" s="62">
        <v>15</v>
      </c>
      <c r="E25" s="62">
        <v>6.9</v>
      </c>
      <c r="F25" s="62">
        <v>70.1</v>
      </c>
      <c r="G25" s="62">
        <v>4.1</v>
      </c>
    </row>
    <row r="26" spans="1:7" ht="11.25">
      <c r="A26" s="61" t="s">
        <v>51</v>
      </c>
      <c r="B26" s="62">
        <v>0.5</v>
      </c>
      <c r="C26" s="62">
        <v>2.8</v>
      </c>
      <c r="D26" s="62">
        <v>17.5</v>
      </c>
      <c r="E26" s="62">
        <v>15.1</v>
      </c>
      <c r="F26" s="62">
        <v>58.9</v>
      </c>
      <c r="G26" s="62">
        <v>5.3</v>
      </c>
    </row>
    <row r="27" spans="1:7" ht="11.25">
      <c r="A27" s="61" t="s">
        <v>99</v>
      </c>
      <c r="B27" s="62">
        <v>1.1</v>
      </c>
      <c r="C27" s="62">
        <v>3.3</v>
      </c>
      <c r="D27" s="62">
        <v>10.9</v>
      </c>
      <c r="E27" s="62">
        <v>11</v>
      </c>
      <c r="F27" s="62">
        <v>67.1</v>
      </c>
      <c r="G27" s="62">
        <v>6.6</v>
      </c>
    </row>
    <row r="28" spans="1:7" ht="11.25">
      <c r="A28" s="61" t="s">
        <v>147</v>
      </c>
      <c r="B28" s="62">
        <v>2</v>
      </c>
      <c r="C28" s="62">
        <v>3.9</v>
      </c>
      <c r="D28" s="62">
        <v>12</v>
      </c>
      <c r="E28" s="62">
        <v>6.6</v>
      </c>
      <c r="F28" s="62">
        <v>72.8</v>
      </c>
      <c r="G28" s="62">
        <v>2.7</v>
      </c>
    </row>
    <row r="29" spans="1:7" ht="11.25">
      <c r="A29" s="61" t="s">
        <v>117</v>
      </c>
      <c r="B29" s="62">
        <v>0.5</v>
      </c>
      <c r="C29" s="62">
        <v>4.8</v>
      </c>
      <c r="D29" s="62">
        <v>13.8</v>
      </c>
      <c r="E29" s="62">
        <v>6.8</v>
      </c>
      <c r="F29" s="62">
        <v>70.2</v>
      </c>
      <c r="G29" s="62">
        <v>3.9</v>
      </c>
    </row>
    <row r="30" spans="1:7" ht="11.25">
      <c r="A30" s="61" t="s">
        <v>79</v>
      </c>
      <c r="B30" s="62">
        <v>0.6</v>
      </c>
      <c r="C30" s="62">
        <v>3.1</v>
      </c>
      <c r="D30" s="62">
        <v>15.9</v>
      </c>
      <c r="E30" s="62">
        <v>7.9</v>
      </c>
      <c r="F30" s="62">
        <v>63.4</v>
      </c>
      <c r="G30" s="62">
        <v>9.2</v>
      </c>
    </row>
    <row r="31" spans="1:7" ht="11.25">
      <c r="A31" s="61" t="s">
        <v>26</v>
      </c>
      <c r="B31" s="62">
        <v>0.4</v>
      </c>
      <c r="C31" s="62">
        <v>2.9</v>
      </c>
      <c r="D31" s="62">
        <v>14.8</v>
      </c>
      <c r="E31" s="62">
        <v>8</v>
      </c>
      <c r="F31" s="62">
        <v>66.5</v>
      </c>
      <c r="G31" s="62">
        <v>7.5</v>
      </c>
    </row>
    <row r="32" spans="1:12" ht="11.25">
      <c r="A32" s="77" t="s">
        <v>771</v>
      </c>
      <c r="B32" s="77"/>
      <c r="C32" s="77"/>
      <c r="D32" s="77"/>
      <c r="E32" s="77"/>
      <c r="F32" s="77"/>
      <c r="G32" s="77"/>
      <c r="H32" s="77"/>
      <c r="I32" s="77"/>
      <c r="J32" s="77"/>
      <c r="K32" s="77"/>
      <c r="L32" s="77"/>
    </row>
    <row r="33" spans="1:12" ht="11.25">
      <c r="A33" s="155"/>
      <c r="B33" s="78" t="s">
        <v>772</v>
      </c>
      <c r="C33" s="78"/>
      <c r="D33" s="78"/>
      <c r="E33" s="78"/>
      <c r="F33" s="78"/>
      <c r="G33" s="78"/>
      <c r="H33" s="78"/>
      <c r="I33" s="78"/>
      <c r="J33" s="78"/>
      <c r="K33" s="77"/>
      <c r="L33" s="77"/>
    </row>
    <row r="34" ht="11.25">
      <c r="A34" s="160" t="s">
        <v>826</v>
      </c>
    </row>
  </sheetData>
  <sheetProtection/>
  <mergeCells count="3">
    <mergeCell ref="A1:D1"/>
    <mergeCell ref="A4:A6"/>
    <mergeCell ref="B4:G5"/>
  </mergeCells>
  <printOptions/>
  <pageMargins left="0.22" right="0.17" top="0.984251969" bottom="0.984251969" header="0.4921259845" footer="0.4921259845"/>
  <pageSetup horizontalDpi="600" verticalDpi="600" orientation="portrait" paperSize="9" scale="55" r:id="rId1"/>
  <ignoredErrors>
    <ignoredError sqref="A8:A31" numberStoredAsText="1"/>
  </ignoredErrors>
</worksheet>
</file>

<file path=xl/worksheets/sheet34.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D1"/>
    </sheetView>
  </sheetViews>
  <sheetFormatPr defaultColWidth="11.421875" defaultRowHeight="15"/>
  <cols>
    <col min="1" max="1" width="11.00390625" style="23" customWidth="1"/>
    <col min="2" max="3" width="11.421875" style="23" customWidth="1"/>
    <col min="4" max="4" width="16.28125" style="23" customWidth="1"/>
    <col min="5" max="16384" width="11.421875" style="23" customWidth="1"/>
  </cols>
  <sheetData>
    <row r="1" spans="1:4" ht="15">
      <c r="A1" s="293" t="s">
        <v>734</v>
      </c>
      <c r="B1" s="273"/>
      <c r="C1" s="273"/>
      <c r="D1" s="273"/>
    </row>
    <row r="2" ht="11.25">
      <c r="A2" s="28" t="s">
        <v>881</v>
      </c>
    </row>
    <row r="3" ht="23.25" customHeight="1">
      <c r="A3" s="24"/>
    </row>
    <row r="4" spans="1:7" ht="21" customHeight="1">
      <c r="A4" s="309" t="s">
        <v>626</v>
      </c>
      <c r="B4" s="310" t="s">
        <v>628</v>
      </c>
      <c r="C4" s="310"/>
      <c r="D4" s="310"/>
      <c r="E4" s="310"/>
      <c r="F4" s="310"/>
      <c r="G4" s="310"/>
    </row>
    <row r="5" spans="1:7" ht="12.75" customHeight="1">
      <c r="A5" s="309"/>
      <c r="B5" s="310"/>
      <c r="C5" s="310"/>
      <c r="D5" s="310"/>
      <c r="E5" s="310"/>
      <c r="F5" s="310"/>
      <c r="G5" s="310"/>
    </row>
    <row r="6" spans="1:7" ht="21" customHeight="1">
      <c r="A6" s="309"/>
      <c r="B6" s="58" t="s">
        <v>637</v>
      </c>
      <c r="C6" s="58" t="s">
        <v>638</v>
      </c>
      <c r="D6" s="58" t="s">
        <v>692</v>
      </c>
      <c r="E6" s="58" t="s">
        <v>639</v>
      </c>
      <c r="F6" s="58" t="s">
        <v>640</v>
      </c>
      <c r="G6" s="58" t="s">
        <v>641</v>
      </c>
    </row>
    <row r="7" spans="1:7" ht="12" customHeight="1">
      <c r="A7" s="59" t="s">
        <v>642</v>
      </c>
      <c r="B7" s="63">
        <v>0.7</v>
      </c>
      <c r="C7" s="63">
        <v>3.3</v>
      </c>
      <c r="D7" s="63">
        <v>18.4</v>
      </c>
      <c r="E7" s="63">
        <v>9.5</v>
      </c>
      <c r="F7" s="63">
        <v>63.4</v>
      </c>
      <c r="G7" s="63">
        <v>4.7</v>
      </c>
    </row>
    <row r="8" spans="1:7" ht="11.25">
      <c r="A8" s="61" t="s">
        <v>101</v>
      </c>
      <c r="B8" s="62">
        <v>1</v>
      </c>
      <c r="C8" s="62">
        <v>3.6</v>
      </c>
      <c r="D8" s="62">
        <v>15.7</v>
      </c>
      <c r="E8" s="62">
        <v>9.1</v>
      </c>
      <c r="F8" s="62">
        <v>65</v>
      </c>
      <c r="G8" s="62">
        <v>5.6</v>
      </c>
    </row>
    <row r="9" spans="1:7" ht="11.25">
      <c r="A9" s="61" t="s">
        <v>202</v>
      </c>
      <c r="B9" s="62">
        <v>2.2</v>
      </c>
      <c r="C9" s="62">
        <v>5.3</v>
      </c>
      <c r="D9" s="62">
        <v>11.6</v>
      </c>
      <c r="E9" s="62">
        <v>8.8</v>
      </c>
      <c r="F9" s="62">
        <v>69.3</v>
      </c>
      <c r="G9" s="62">
        <v>2.8</v>
      </c>
    </row>
    <row r="10" spans="1:7" ht="11.25">
      <c r="A10" s="61" t="s">
        <v>204</v>
      </c>
      <c r="B10" s="62">
        <v>0.4</v>
      </c>
      <c r="C10" s="62">
        <v>4.9</v>
      </c>
      <c r="D10" s="62">
        <v>14.8</v>
      </c>
      <c r="E10" s="62">
        <v>19.4</v>
      </c>
      <c r="F10" s="62">
        <v>58.7</v>
      </c>
      <c r="G10" s="62">
        <v>1.8</v>
      </c>
    </row>
    <row r="11" spans="1:7" ht="11.25">
      <c r="A11" s="61" t="s">
        <v>180</v>
      </c>
      <c r="B11" s="62"/>
      <c r="C11" s="62"/>
      <c r="D11" s="62"/>
      <c r="E11" s="62"/>
      <c r="F11" s="62"/>
      <c r="G11" s="62"/>
    </row>
    <row r="12" spans="1:7" ht="11.25">
      <c r="A12" s="61" t="s">
        <v>132</v>
      </c>
      <c r="B12" s="62">
        <v>0.4</v>
      </c>
      <c r="C12" s="62">
        <v>4.1</v>
      </c>
      <c r="D12" s="62">
        <v>26</v>
      </c>
      <c r="E12" s="62">
        <v>8.6</v>
      </c>
      <c r="F12" s="62">
        <v>59</v>
      </c>
      <c r="G12" s="62">
        <v>1.9</v>
      </c>
    </row>
    <row r="13" spans="1:7" ht="11.25">
      <c r="A13" s="61" t="s">
        <v>134</v>
      </c>
      <c r="B13" s="62">
        <v>1.6</v>
      </c>
      <c r="C13" s="62">
        <v>4.1</v>
      </c>
      <c r="D13" s="62">
        <v>16.1</v>
      </c>
      <c r="E13" s="62">
        <v>16.3</v>
      </c>
      <c r="F13" s="62">
        <v>59.3</v>
      </c>
      <c r="G13" s="62">
        <v>2.6</v>
      </c>
    </row>
    <row r="14" spans="1:7" ht="11.25">
      <c r="A14" s="61" t="s">
        <v>119</v>
      </c>
      <c r="B14" s="62">
        <v>0.1</v>
      </c>
      <c r="C14" s="62">
        <v>3.9</v>
      </c>
      <c r="D14" s="62">
        <v>16.9</v>
      </c>
      <c r="E14" s="62">
        <v>31.5</v>
      </c>
      <c r="F14" s="62">
        <v>44.5</v>
      </c>
      <c r="G14" s="62">
        <v>3.1</v>
      </c>
    </row>
    <row r="15" spans="1:7" ht="11.25">
      <c r="A15" s="61" t="s">
        <v>182</v>
      </c>
      <c r="B15" s="62">
        <v>0.7</v>
      </c>
      <c r="C15" s="62">
        <v>5</v>
      </c>
      <c r="D15" s="62">
        <v>20.4</v>
      </c>
      <c r="E15" s="62">
        <v>8.4</v>
      </c>
      <c r="F15" s="62">
        <v>63.9</v>
      </c>
      <c r="G15" s="62">
        <v>1.5</v>
      </c>
    </row>
    <row r="16" spans="1:7" ht="11.25">
      <c r="A16" s="61" t="s">
        <v>103</v>
      </c>
      <c r="B16" s="62">
        <v>0.9</v>
      </c>
      <c r="C16" s="62">
        <v>3.4</v>
      </c>
      <c r="D16" s="62">
        <v>17.5</v>
      </c>
      <c r="E16" s="62">
        <v>9.1</v>
      </c>
      <c r="F16" s="62">
        <v>63</v>
      </c>
      <c r="G16" s="62">
        <v>6.2</v>
      </c>
    </row>
    <row r="17" spans="1:7" ht="11.25">
      <c r="A17" s="61" t="s">
        <v>35</v>
      </c>
      <c r="B17" s="62">
        <v>1.1</v>
      </c>
      <c r="C17" s="62">
        <v>3.7</v>
      </c>
      <c r="D17" s="62">
        <v>11.2</v>
      </c>
      <c r="E17" s="62">
        <v>5.6</v>
      </c>
      <c r="F17" s="62">
        <v>72</v>
      </c>
      <c r="G17" s="62">
        <v>6.4</v>
      </c>
    </row>
    <row r="18" spans="1:7" ht="11.25">
      <c r="A18" s="61" t="s">
        <v>37</v>
      </c>
      <c r="B18" s="62">
        <v>0</v>
      </c>
      <c r="C18" s="62">
        <v>0</v>
      </c>
      <c r="D18" s="62">
        <v>0</v>
      </c>
      <c r="E18" s="62">
        <v>0</v>
      </c>
      <c r="F18" s="62">
        <v>100</v>
      </c>
      <c r="G18" s="62">
        <v>0</v>
      </c>
    </row>
    <row r="19" spans="1:7" ht="11.25">
      <c r="A19" s="61" t="s">
        <v>158</v>
      </c>
      <c r="B19" s="62">
        <v>0.5</v>
      </c>
      <c r="C19" s="62">
        <v>3.8</v>
      </c>
      <c r="D19" s="62">
        <v>23</v>
      </c>
      <c r="E19" s="62">
        <v>9.4</v>
      </c>
      <c r="F19" s="62">
        <v>59.8</v>
      </c>
      <c r="G19" s="62">
        <v>3.5</v>
      </c>
    </row>
    <row r="20" spans="1:7" ht="11.25">
      <c r="A20" s="61" t="s">
        <v>81</v>
      </c>
      <c r="B20" s="62">
        <v>0.3</v>
      </c>
      <c r="C20" s="62">
        <v>3.1</v>
      </c>
      <c r="D20" s="62">
        <v>13.1</v>
      </c>
      <c r="E20" s="62">
        <v>8.4</v>
      </c>
      <c r="F20" s="62">
        <v>64.4</v>
      </c>
      <c r="G20" s="62">
        <v>10.7</v>
      </c>
    </row>
    <row r="21" spans="1:7" ht="11.25">
      <c r="A21" s="61" t="s">
        <v>121</v>
      </c>
      <c r="B21" s="62">
        <v>0.9</v>
      </c>
      <c r="C21" s="62">
        <v>5.4</v>
      </c>
      <c r="D21" s="62">
        <v>13.6</v>
      </c>
      <c r="E21" s="62">
        <v>6.9</v>
      </c>
      <c r="F21" s="62">
        <v>68.8</v>
      </c>
      <c r="G21" s="62">
        <v>4.3</v>
      </c>
    </row>
    <row r="22" spans="1:7" ht="11.25">
      <c r="A22" s="61" t="s">
        <v>39</v>
      </c>
      <c r="B22" s="62">
        <v>0.4</v>
      </c>
      <c r="C22" s="62">
        <v>2.5</v>
      </c>
      <c r="D22" s="62">
        <v>13.3</v>
      </c>
      <c r="E22" s="62">
        <v>8.1</v>
      </c>
      <c r="F22" s="62">
        <v>68.7</v>
      </c>
      <c r="G22" s="62">
        <v>7</v>
      </c>
    </row>
    <row r="23" spans="1:7" ht="11.25">
      <c r="A23" s="61" t="s">
        <v>160</v>
      </c>
      <c r="B23" s="62">
        <v>0.9</v>
      </c>
      <c r="C23" s="62">
        <v>3.9</v>
      </c>
      <c r="D23" s="62">
        <v>13.6</v>
      </c>
      <c r="E23" s="62">
        <v>8.9</v>
      </c>
      <c r="F23" s="62">
        <v>67.2</v>
      </c>
      <c r="G23" s="62">
        <v>5.4</v>
      </c>
    </row>
    <row r="24" spans="1:11" ht="11.25">
      <c r="A24" s="61" t="s">
        <v>88</v>
      </c>
      <c r="B24" s="62">
        <v>0.8</v>
      </c>
      <c r="C24" s="62">
        <v>3.1</v>
      </c>
      <c r="D24" s="62">
        <v>18.2</v>
      </c>
      <c r="E24" s="62">
        <v>8.3</v>
      </c>
      <c r="F24" s="62">
        <v>64.3</v>
      </c>
      <c r="G24" s="62">
        <v>5.2</v>
      </c>
      <c r="J24" s="46"/>
      <c r="K24" s="46"/>
    </row>
    <row r="25" spans="1:11" ht="11.25">
      <c r="A25" s="61" t="s">
        <v>41</v>
      </c>
      <c r="B25" s="62">
        <v>0.8</v>
      </c>
      <c r="C25" s="62">
        <v>2.2</v>
      </c>
      <c r="D25" s="62">
        <v>13.1</v>
      </c>
      <c r="E25" s="62">
        <v>12.1</v>
      </c>
      <c r="F25" s="62">
        <v>67.5</v>
      </c>
      <c r="G25" s="62">
        <v>4.4</v>
      </c>
      <c r="J25" s="46"/>
      <c r="K25" s="46"/>
    </row>
    <row r="26" spans="1:11" ht="11.25">
      <c r="A26" s="61" t="s">
        <v>136</v>
      </c>
      <c r="B26" s="62">
        <v>1</v>
      </c>
      <c r="C26" s="62">
        <v>4.4</v>
      </c>
      <c r="D26" s="62">
        <v>13.6</v>
      </c>
      <c r="E26" s="62">
        <v>12.7</v>
      </c>
      <c r="F26" s="62">
        <v>63.6</v>
      </c>
      <c r="G26" s="62">
        <v>4.7</v>
      </c>
      <c r="J26" s="46"/>
      <c r="K26" s="46"/>
    </row>
    <row r="27" spans="1:11" ht="11.25">
      <c r="A27" s="61" t="s">
        <v>123</v>
      </c>
      <c r="B27" s="62">
        <v>1.6</v>
      </c>
      <c r="C27" s="62">
        <v>3.7</v>
      </c>
      <c r="D27" s="62">
        <v>12.5</v>
      </c>
      <c r="E27" s="62">
        <v>8.5</v>
      </c>
      <c r="F27" s="62">
        <v>66.7</v>
      </c>
      <c r="G27" s="62">
        <v>7.1</v>
      </c>
      <c r="J27" s="46"/>
      <c r="K27" s="46"/>
    </row>
    <row r="28" spans="1:11" ht="11.25">
      <c r="A28" s="61" t="s">
        <v>184</v>
      </c>
      <c r="B28" s="62">
        <v>3.1</v>
      </c>
      <c r="C28" s="62">
        <v>4.8</v>
      </c>
      <c r="D28" s="62">
        <v>16.1</v>
      </c>
      <c r="E28" s="62">
        <v>10.1</v>
      </c>
      <c r="F28" s="62">
        <v>64.2</v>
      </c>
      <c r="G28" s="62">
        <v>1.6</v>
      </c>
      <c r="J28" s="46"/>
      <c r="K28" s="46"/>
    </row>
    <row r="29" spans="1:12" ht="11.25">
      <c r="A29" s="77" t="s">
        <v>771</v>
      </c>
      <c r="B29" s="77"/>
      <c r="C29" s="77"/>
      <c r="D29" s="77"/>
      <c r="E29" s="77"/>
      <c r="F29" s="77"/>
      <c r="G29" s="77"/>
      <c r="H29" s="77"/>
      <c r="I29" s="77"/>
      <c r="J29" s="77"/>
      <c r="K29" s="77"/>
      <c r="L29" s="77"/>
    </row>
    <row r="30" spans="1:12" ht="11.25">
      <c r="A30" s="155"/>
      <c r="B30" s="78" t="s">
        <v>772</v>
      </c>
      <c r="C30" s="78"/>
      <c r="D30" s="78"/>
      <c r="E30" s="78"/>
      <c r="F30" s="78"/>
      <c r="G30" s="78"/>
      <c r="H30" s="78"/>
      <c r="I30" s="78"/>
      <c r="J30" s="78"/>
      <c r="K30" s="77"/>
      <c r="L30" s="77"/>
    </row>
    <row r="31" ht="11.25">
      <c r="A31" s="160" t="s">
        <v>826</v>
      </c>
    </row>
  </sheetData>
  <sheetProtection/>
  <mergeCells count="3">
    <mergeCell ref="A1:D1"/>
    <mergeCell ref="A4:A6"/>
    <mergeCell ref="B4:G5"/>
  </mergeCells>
  <printOptions/>
  <pageMargins left="0.22" right="0.17" top="0.984251969" bottom="0.984251969" header="0.4921259845" footer="0.4921259845"/>
  <pageSetup horizontalDpi="600" verticalDpi="600" orientation="portrait" paperSize="9" scale="55" r:id="rId1"/>
  <ignoredErrors>
    <ignoredError sqref="A8:A28" numberStoredAsText="1"/>
  </ignoredErrors>
</worksheet>
</file>

<file path=xl/worksheets/sheet35.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A3"/>
    </sheetView>
  </sheetViews>
  <sheetFormatPr defaultColWidth="11.421875" defaultRowHeight="15"/>
  <cols>
    <col min="1" max="1" width="11.00390625" style="23" customWidth="1"/>
    <col min="2" max="16384" width="11.421875" style="23" customWidth="1"/>
  </cols>
  <sheetData>
    <row r="1" spans="1:7" ht="21" customHeight="1">
      <c r="A1" s="311" t="s">
        <v>626</v>
      </c>
      <c r="B1" s="312" t="s">
        <v>628</v>
      </c>
      <c r="C1" s="312"/>
      <c r="D1" s="312"/>
      <c r="E1" s="312"/>
      <c r="F1" s="312"/>
      <c r="G1" s="312"/>
    </row>
    <row r="2" spans="1:7" ht="12.75" customHeight="1">
      <c r="A2" s="311"/>
      <c r="B2" s="312"/>
      <c r="C2" s="312"/>
      <c r="D2" s="312"/>
      <c r="E2" s="312"/>
      <c r="F2" s="312"/>
      <c r="G2" s="312"/>
    </row>
    <row r="3" spans="1:7" ht="21" customHeight="1">
      <c r="A3" s="311"/>
      <c r="B3" s="38" t="s">
        <v>637</v>
      </c>
      <c r="C3" s="38" t="s">
        <v>638</v>
      </c>
      <c r="D3" s="38" t="s">
        <v>692</v>
      </c>
      <c r="E3" s="38" t="s">
        <v>639</v>
      </c>
      <c r="F3" s="38" t="s">
        <v>640</v>
      </c>
      <c r="G3" s="38" t="s">
        <v>641</v>
      </c>
    </row>
    <row r="4" spans="1:7" ht="21" customHeight="1">
      <c r="A4" s="39" t="s">
        <v>642</v>
      </c>
      <c r="B4" s="63">
        <v>0.7</v>
      </c>
      <c r="C4" s="63">
        <v>3.3</v>
      </c>
      <c r="D4" s="63">
        <v>18.4</v>
      </c>
      <c r="E4" s="63">
        <v>9.5</v>
      </c>
      <c r="F4" s="63">
        <v>63.4</v>
      </c>
      <c r="G4" s="63">
        <v>4.7</v>
      </c>
    </row>
    <row r="5" spans="1:7" ht="11.25">
      <c r="A5" s="61" t="s">
        <v>46</v>
      </c>
      <c r="B5" s="62">
        <v>1.5</v>
      </c>
      <c r="C5" s="62">
        <v>3.5</v>
      </c>
      <c r="D5" s="62">
        <v>12.5</v>
      </c>
      <c r="E5" s="62">
        <v>5.3</v>
      </c>
      <c r="F5" s="62">
        <v>73.2</v>
      </c>
      <c r="G5" s="62">
        <v>4</v>
      </c>
    </row>
    <row r="6" spans="1:7" ht="11.25">
      <c r="A6" s="61" t="s">
        <v>420</v>
      </c>
      <c r="B6" s="62">
        <v>1.5</v>
      </c>
      <c r="C6" s="62">
        <v>3.3</v>
      </c>
      <c r="D6" s="62">
        <v>17.1</v>
      </c>
      <c r="E6" s="62">
        <v>9.3</v>
      </c>
      <c r="F6" s="62">
        <v>63.9</v>
      </c>
      <c r="G6" s="62">
        <v>4.9</v>
      </c>
    </row>
    <row r="7" spans="1:7" ht="11.25">
      <c r="A7" s="61" t="s">
        <v>421</v>
      </c>
      <c r="B7" s="62">
        <v>1.1</v>
      </c>
      <c r="C7" s="62">
        <v>3.9</v>
      </c>
      <c r="D7" s="62">
        <v>11.8</v>
      </c>
      <c r="E7" s="62">
        <v>7.7</v>
      </c>
      <c r="F7" s="62">
        <v>66.9</v>
      </c>
      <c r="G7" s="62">
        <v>8.5</v>
      </c>
    </row>
    <row r="8" spans="1:7" ht="11.25">
      <c r="A8" s="61" t="s">
        <v>92</v>
      </c>
      <c r="B8" s="62">
        <v>1.6</v>
      </c>
      <c r="C8" s="62">
        <v>3.7</v>
      </c>
      <c r="D8" s="62">
        <v>10.5</v>
      </c>
      <c r="E8" s="62">
        <v>8.5</v>
      </c>
      <c r="F8" s="62">
        <v>65</v>
      </c>
      <c r="G8" s="62">
        <v>10.6</v>
      </c>
    </row>
    <row r="9" spans="1:7" ht="11.25">
      <c r="A9" s="61" t="s">
        <v>65</v>
      </c>
      <c r="B9" s="62">
        <v>0.4</v>
      </c>
      <c r="C9" s="62">
        <v>2.7</v>
      </c>
      <c r="D9" s="62">
        <v>19.1</v>
      </c>
      <c r="E9" s="62">
        <v>9.3</v>
      </c>
      <c r="F9" s="62">
        <v>64.5</v>
      </c>
      <c r="G9" s="62">
        <v>3.9</v>
      </c>
    </row>
    <row r="10" spans="1:7" ht="11.25">
      <c r="A10" s="61" t="s">
        <v>67</v>
      </c>
      <c r="B10" s="62">
        <v>0.5</v>
      </c>
      <c r="C10" s="62">
        <v>3.3</v>
      </c>
      <c r="D10" s="62">
        <v>13.1</v>
      </c>
      <c r="E10" s="62">
        <v>7.4</v>
      </c>
      <c r="F10" s="62">
        <v>71.1</v>
      </c>
      <c r="G10" s="62">
        <v>4.5</v>
      </c>
    </row>
    <row r="11" spans="1:7" ht="11.25">
      <c r="A11" s="61" t="s">
        <v>105</v>
      </c>
      <c r="B11" s="62">
        <v>1</v>
      </c>
      <c r="C11" s="62">
        <v>3.6</v>
      </c>
      <c r="D11" s="62">
        <v>13.8</v>
      </c>
      <c r="E11" s="62">
        <v>8.1</v>
      </c>
      <c r="F11" s="62">
        <v>66.7</v>
      </c>
      <c r="G11" s="62">
        <v>6.7</v>
      </c>
    </row>
    <row r="12" spans="1:7" ht="11.25">
      <c r="A12" s="61" t="s">
        <v>69</v>
      </c>
      <c r="B12" s="255">
        <v>0</v>
      </c>
      <c r="C12" s="255">
        <v>0</v>
      </c>
      <c r="D12" s="255">
        <v>0</v>
      </c>
      <c r="E12" s="255">
        <v>100</v>
      </c>
      <c r="F12" s="255">
        <v>0</v>
      </c>
      <c r="G12" s="255">
        <v>0</v>
      </c>
    </row>
    <row r="13" spans="1:7" ht="11.25">
      <c r="A13" s="61" t="s">
        <v>53</v>
      </c>
      <c r="B13" s="62">
        <v>0.7</v>
      </c>
      <c r="C13" s="62">
        <v>3.3</v>
      </c>
      <c r="D13" s="62">
        <v>13.2</v>
      </c>
      <c r="E13" s="62">
        <v>19.9</v>
      </c>
      <c r="F13" s="62">
        <v>57.4</v>
      </c>
      <c r="G13" s="62">
        <v>5.5</v>
      </c>
    </row>
    <row r="14" spans="1:7" ht="11.25">
      <c r="A14" s="61" t="s">
        <v>60</v>
      </c>
      <c r="B14" s="62">
        <v>0.5</v>
      </c>
      <c r="C14" s="62">
        <v>2.6</v>
      </c>
      <c r="D14" s="62">
        <v>20</v>
      </c>
      <c r="E14" s="62">
        <v>9.3</v>
      </c>
      <c r="F14" s="62">
        <v>62.2</v>
      </c>
      <c r="G14" s="62">
        <v>5.4</v>
      </c>
    </row>
    <row r="15" spans="1:7" ht="11.25">
      <c r="A15" s="61" t="s">
        <v>422</v>
      </c>
      <c r="B15" s="62">
        <v>0.6</v>
      </c>
      <c r="C15" s="62">
        <v>3.1</v>
      </c>
      <c r="D15" s="62">
        <v>15.8</v>
      </c>
      <c r="E15" s="62">
        <v>7.6</v>
      </c>
      <c r="F15" s="62">
        <v>67.2</v>
      </c>
      <c r="G15" s="62">
        <v>5.6</v>
      </c>
    </row>
    <row r="16" spans="1:7" ht="11.25">
      <c r="A16" s="61" t="s">
        <v>48</v>
      </c>
      <c r="B16" s="62">
        <v>0.7</v>
      </c>
      <c r="C16" s="62">
        <v>2.5</v>
      </c>
      <c r="D16" s="62">
        <v>11.4</v>
      </c>
      <c r="E16" s="62">
        <v>5</v>
      </c>
      <c r="F16" s="62">
        <v>24.9</v>
      </c>
      <c r="G16" s="62">
        <v>55.6</v>
      </c>
    </row>
    <row r="17" spans="1:7" ht="11.25">
      <c r="A17" s="61" t="s">
        <v>62</v>
      </c>
      <c r="B17" s="62">
        <v>0.4</v>
      </c>
      <c r="C17" s="62">
        <v>2.5</v>
      </c>
      <c r="D17" s="62">
        <v>12.9</v>
      </c>
      <c r="E17" s="62">
        <v>11.4</v>
      </c>
      <c r="F17" s="62">
        <v>67.8</v>
      </c>
      <c r="G17" s="62">
        <v>4.9</v>
      </c>
    </row>
    <row r="18" spans="1:7" ht="11.25">
      <c r="A18" s="61" t="s">
        <v>138</v>
      </c>
      <c r="B18" s="62">
        <v>0.9</v>
      </c>
      <c r="C18" s="62">
        <v>4.5</v>
      </c>
      <c r="D18" s="62">
        <v>12.4</v>
      </c>
      <c r="E18" s="62">
        <v>7.6</v>
      </c>
      <c r="F18" s="62">
        <v>71.3</v>
      </c>
      <c r="G18" s="62">
        <v>3.2</v>
      </c>
    </row>
    <row r="19" spans="1:7" ht="11.25">
      <c r="A19" s="61" t="s">
        <v>186</v>
      </c>
      <c r="B19" s="62">
        <v>0.8</v>
      </c>
      <c r="C19" s="62">
        <v>6.2</v>
      </c>
      <c r="D19" s="62">
        <v>14.6</v>
      </c>
      <c r="E19" s="62">
        <v>7.3</v>
      </c>
      <c r="F19" s="62">
        <v>66.8</v>
      </c>
      <c r="G19" s="62">
        <v>4.3</v>
      </c>
    </row>
    <row r="20" spans="1:7" ht="11.25">
      <c r="A20" s="61" t="s">
        <v>74</v>
      </c>
      <c r="B20" s="62">
        <v>0.3</v>
      </c>
      <c r="C20" s="62">
        <v>2.5</v>
      </c>
      <c r="D20" s="62">
        <v>16.6</v>
      </c>
      <c r="E20" s="62">
        <v>16.8</v>
      </c>
      <c r="F20" s="62">
        <v>57.7</v>
      </c>
      <c r="G20" s="62">
        <v>6.1</v>
      </c>
    </row>
    <row r="21" spans="1:7" ht="11.25">
      <c r="A21" s="61" t="s">
        <v>76</v>
      </c>
      <c r="B21" s="62">
        <v>0.4</v>
      </c>
      <c r="C21" s="62">
        <v>2.4</v>
      </c>
      <c r="D21" s="62">
        <v>12.5</v>
      </c>
      <c r="E21" s="62">
        <v>13.6</v>
      </c>
      <c r="F21" s="62">
        <v>64.6</v>
      </c>
      <c r="G21" s="62">
        <v>6.6</v>
      </c>
    </row>
    <row r="22" spans="1:7" ht="11.25">
      <c r="A22" s="61" t="s">
        <v>162</v>
      </c>
      <c r="B22" s="62">
        <v>0.5</v>
      </c>
      <c r="C22" s="62">
        <v>3.5</v>
      </c>
      <c r="D22" s="62">
        <v>25.4</v>
      </c>
      <c r="E22" s="62">
        <v>8.3</v>
      </c>
      <c r="F22" s="62">
        <v>59.3</v>
      </c>
      <c r="G22" s="62">
        <v>2.9</v>
      </c>
    </row>
    <row r="23" spans="1:7" ht="11.25">
      <c r="A23" s="61" t="s">
        <v>83</v>
      </c>
      <c r="B23" s="62">
        <v>0.6</v>
      </c>
      <c r="C23" s="62">
        <v>3.5</v>
      </c>
      <c r="D23" s="62">
        <v>11.9</v>
      </c>
      <c r="E23" s="62">
        <v>10.3</v>
      </c>
      <c r="F23" s="62">
        <v>65.8</v>
      </c>
      <c r="G23" s="62">
        <v>8</v>
      </c>
    </row>
    <row r="24" spans="1:7" ht="11.25">
      <c r="A24" s="61" t="s">
        <v>55</v>
      </c>
      <c r="B24" s="62">
        <v>0.6</v>
      </c>
      <c r="C24" s="62">
        <v>4.3</v>
      </c>
      <c r="D24" s="62">
        <v>12</v>
      </c>
      <c r="E24" s="62">
        <v>7</v>
      </c>
      <c r="F24" s="62">
        <v>69.8</v>
      </c>
      <c r="G24" s="62">
        <v>6.3</v>
      </c>
    </row>
    <row r="25" spans="1:7" ht="11.25">
      <c r="A25" s="61" t="s">
        <v>94</v>
      </c>
      <c r="B25" s="62">
        <v>1.3</v>
      </c>
      <c r="C25" s="62">
        <v>2.4</v>
      </c>
      <c r="D25" s="62">
        <v>11.6</v>
      </c>
      <c r="E25" s="62">
        <v>7.7</v>
      </c>
      <c r="F25" s="62">
        <v>69.5</v>
      </c>
      <c r="G25" s="62">
        <v>7.6</v>
      </c>
    </row>
    <row r="26" spans="1:7" ht="11.25">
      <c r="A26" s="61" t="s">
        <v>164</v>
      </c>
      <c r="B26" s="62">
        <v>0.5</v>
      </c>
      <c r="C26" s="62">
        <v>5.2</v>
      </c>
      <c r="D26" s="62">
        <v>15.3</v>
      </c>
      <c r="E26" s="62">
        <v>11.5</v>
      </c>
      <c r="F26" s="62">
        <v>64.2</v>
      </c>
      <c r="G26" s="62">
        <v>3.2</v>
      </c>
    </row>
    <row r="27" spans="1:7" ht="11.25">
      <c r="A27" s="61" t="s">
        <v>166</v>
      </c>
      <c r="B27" s="62">
        <v>0.8</v>
      </c>
      <c r="C27" s="62">
        <v>5.1</v>
      </c>
      <c r="D27" s="62">
        <v>20</v>
      </c>
      <c r="E27" s="62">
        <v>9.3</v>
      </c>
      <c r="F27" s="62">
        <v>59.9</v>
      </c>
      <c r="G27" s="62">
        <v>4.9</v>
      </c>
    </row>
    <row r="28" spans="1:7" ht="11.25">
      <c r="A28" s="61" t="s">
        <v>423</v>
      </c>
      <c r="B28" s="62">
        <v>0.1</v>
      </c>
      <c r="C28" s="62">
        <v>3.7</v>
      </c>
      <c r="D28" s="62">
        <v>32.8</v>
      </c>
      <c r="E28" s="62">
        <v>9.5</v>
      </c>
      <c r="F28" s="62">
        <v>51.9</v>
      </c>
      <c r="G28" s="62">
        <v>2.1</v>
      </c>
    </row>
    <row r="29" spans="1:7" ht="11.25">
      <c r="A29" s="61" t="s">
        <v>28</v>
      </c>
      <c r="B29" s="62">
        <v>0.3</v>
      </c>
      <c r="C29" s="62">
        <v>3.3</v>
      </c>
      <c r="D29" s="62">
        <v>16.2</v>
      </c>
      <c r="E29" s="62">
        <v>7.8</v>
      </c>
      <c r="F29" s="62">
        <v>66.3</v>
      </c>
      <c r="G29" s="62">
        <v>6.1</v>
      </c>
    </row>
    <row r="30" spans="1:12" ht="11.25">
      <c r="A30" s="77" t="s">
        <v>771</v>
      </c>
      <c r="B30" s="77"/>
      <c r="C30" s="77"/>
      <c r="D30" s="77"/>
      <c r="E30" s="77"/>
      <c r="F30" s="77"/>
      <c r="G30" s="77"/>
      <c r="H30" s="77"/>
      <c r="I30" s="77"/>
      <c r="J30" s="77"/>
      <c r="K30" s="77"/>
      <c r="L30" s="77"/>
    </row>
    <row r="31" spans="1:12" ht="11.25">
      <c r="A31" s="155"/>
      <c r="B31" s="78" t="s">
        <v>772</v>
      </c>
      <c r="C31" s="78"/>
      <c r="D31" s="78"/>
      <c r="E31" s="78"/>
      <c r="F31" s="78"/>
      <c r="G31" s="78"/>
      <c r="H31" s="78"/>
      <c r="I31" s="78"/>
      <c r="J31" s="78"/>
      <c r="K31" s="77"/>
      <c r="L31" s="77"/>
    </row>
    <row r="32" ht="11.25">
      <c r="A32" s="160" t="s">
        <v>826</v>
      </c>
    </row>
  </sheetData>
  <sheetProtection/>
  <mergeCells count="2">
    <mergeCell ref="A1:A3"/>
    <mergeCell ref="B1:G2"/>
  </mergeCells>
  <printOptions/>
  <pageMargins left="0.22" right="0.17" top="0.984251969" bottom="0.984251969" header="0.4921259845" footer="0.4921259845"/>
  <pageSetup horizontalDpi="600" verticalDpi="600" orientation="portrait" paperSize="9" scale="55" r:id="rId1"/>
  <ignoredErrors>
    <ignoredError sqref="A5:A29" numberStoredAsText="1"/>
  </ignoredErrors>
</worksheet>
</file>

<file path=xl/worksheets/sheet36.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A3"/>
    </sheetView>
  </sheetViews>
  <sheetFormatPr defaultColWidth="11.421875" defaultRowHeight="15"/>
  <cols>
    <col min="1" max="1" width="11.00390625" style="23" customWidth="1"/>
    <col min="2" max="16384" width="11.421875" style="23" customWidth="1"/>
  </cols>
  <sheetData>
    <row r="1" spans="1:7" ht="21" customHeight="1">
      <c r="A1" s="311" t="s">
        <v>626</v>
      </c>
      <c r="B1" s="312" t="s">
        <v>628</v>
      </c>
      <c r="C1" s="312"/>
      <c r="D1" s="312"/>
      <c r="E1" s="312"/>
      <c r="F1" s="312"/>
      <c r="G1" s="312"/>
    </row>
    <row r="2" spans="1:7" ht="12.75" customHeight="1">
      <c r="A2" s="311"/>
      <c r="B2" s="312"/>
      <c r="C2" s="312"/>
      <c r="D2" s="312"/>
      <c r="E2" s="312"/>
      <c r="F2" s="312"/>
      <c r="G2" s="312"/>
    </row>
    <row r="3" spans="1:7" ht="21" customHeight="1">
      <c r="A3" s="311"/>
      <c r="B3" s="38" t="s">
        <v>637</v>
      </c>
      <c r="C3" s="38" t="s">
        <v>638</v>
      </c>
      <c r="D3" s="38" t="s">
        <v>692</v>
      </c>
      <c r="E3" s="38" t="s">
        <v>639</v>
      </c>
      <c r="F3" s="38" t="s">
        <v>640</v>
      </c>
      <c r="G3" s="38" t="s">
        <v>641</v>
      </c>
    </row>
    <row r="4" spans="1:7" ht="21" customHeight="1">
      <c r="A4" s="39" t="s">
        <v>642</v>
      </c>
      <c r="B4" s="63">
        <v>0.7</v>
      </c>
      <c r="C4" s="63">
        <v>3.3</v>
      </c>
      <c r="D4" s="63">
        <v>18.4</v>
      </c>
      <c r="E4" s="63">
        <v>9.5</v>
      </c>
      <c r="F4" s="63">
        <v>63.4</v>
      </c>
      <c r="G4" s="63">
        <v>4.7</v>
      </c>
    </row>
    <row r="5" spans="1:7" ht="11.25">
      <c r="A5" s="61" t="s">
        <v>830</v>
      </c>
      <c r="B5" s="62">
        <v>0.2</v>
      </c>
      <c r="C5" s="62">
        <v>2.1</v>
      </c>
      <c r="D5" s="62">
        <v>15.5</v>
      </c>
      <c r="E5" s="62">
        <v>6.6</v>
      </c>
      <c r="F5" s="62">
        <v>73</v>
      </c>
      <c r="G5" s="62">
        <v>2.6</v>
      </c>
    </row>
    <row r="6" spans="1:7" ht="11.25">
      <c r="A6" s="61" t="s">
        <v>424</v>
      </c>
      <c r="B6" s="62">
        <v>0.3</v>
      </c>
      <c r="C6" s="62">
        <v>2.2</v>
      </c>
      <c r="D6" s="62">
        <v>30.4</v>
      </c>
      <c r="E6" s="62">
        <v>8.2</v>
      </c>
      <c r="F6" s="62">
        <v>57.3</v>
      </c>
      <c r="G6" s="62">
        <v>1.6</v>
      </c>
    </row>
    <row r="7" spans="1:7" ht="11.25">
      <c r="A7" s="61" t="s">
        <v>112</v>
      </c>
      <c r="B7" s="62">
        <v>1.1</v>
      </c>
      <c r="C7" s="62">
        <v>2.7</v>
      </c>
      <c r="D7" s="62">
        <v>13.6</v>
      </c>
      <c r="E7" s="62">
        <v>7.4</v>
      </c>
      <c r="F7" s="62">
        <v>67.7</v>
      </c>
      <c r="G7" s="62">
        <v>7.4</v>
      </c>
    </row>
    <row r="8" spans="1:7" ht="11.25">
      <c r="A8" s="61" t="s">
        <v>425</v>
      </c>
      <c r="B8" s="62">
        <v>0.2</v>
      </c>
      <c r="C8" s="62">
        <v>2.8</v>
      </c>
      <c r="D8" s="62">
        <v>17.2</v>
      </c>
      <c r="E8" s="62">
        <v>8.4</v>
      </c>
      <c r="F8" s="62">
        <v>63.2</v>
      </c>
      <c r="G8" s="62">
        <v>8.2</v>
      </c>
    </row>
    <row r="9" spans="1:7" ht="11.25">
      <c r="A9" s="61" t="s">
        <v>140</v>
      </c>
      <c r="B9" s="62"/>
      <c r="C9" s="62"/>
      <c r="D9" s="62"/>
      <c r="E9" s="62"/>
      <c r="F9" s="62"/>
      <c r="G9" s="62"/>
    </row>
    <row r="10" spans="1:7" ht="11.25">
      <c r="A10" s="61" t="s">
        <v>142</v>
      </c>
      <c r="B10" s="62">
        <v>1.1</v>
      </c>
      <c r="C10" s="62">
        <v>4.3</v>
      </c>
      <c r="D10" s="62">
        <v>11.1</v>
      </c>
      <c r="E10" s="62">
        <v>7.3</v>
      </c>
      <c r="F10" s="62">
        <v>71.9</v>
      </c>
      <c r="G10" s="62">
        <v>4.3</v>
      </c>
    </row>
    <row r="11" spans="1:7" ht="11.25">
      <c r="A11" s="61" t="s">
        <v>197</v>
      </c>
      <c r="B11" s="62">
        <v>0.6</v>
      </c>
      <c r="C11" s="62">
        <v>5</v>
      </c>
      <c r="D11" s="62">
        <v>15.2</v>
      </c>
      <c r="E11" s="62">
        <v>6.7</v>
      </c>
      <c r="F11" s="62">
        <v>70.3</v>
      </c>
      <c r="G11" s="62">
        <v>2.2</v>
      </c>
    </row>
    <row r="12" spans="1:7" ht="11.25">
      <c r="A12" s="61" t="s">
        <v>199</v>
      </c>
      <c r="B12" s="62">
        <v>1.1</v>
      </c>
      <c r="C12" s="62">
        <v>4</v>
      </c>
      <c r="D12" s="62">
        <v>18.7</v>
      </c>
      <c r="E12" s="62">
        <v>8.7</v>
      </c>
      <c r="F12" s="62">
        <v>64.1</v>
      </c>
      <c r="G12" s="62">
        <v>3.3</v>
      </c>
    </row>
    <row r="13" spans="1:7" ht="11.25">
      <c r="A13" s="61" t="s">
        <v>96</v>
      </c>
      <c r="B13" s="62">
        <v>0.7</v>
      </c>
      <c r="C13" s="62">
        <v>3.4</v>
      </c>
      <c r="D13" s="62">
        <v>9.6</v>
      </c>
      <c r="E13" s="62">
        <v>7.2</v>
      </c>
      <c r="F13" s="62">
        <v>69.8</v>
      </c>
      <c r="G13" s="62">
        <v>9.3</v>
      </c>
    </row>
    <row r="14" spans="1:7" ht="11.25">
      <c r="A14" s="61" t="s">
        <v>114</v>
      </c>
      <c r="B14" s="62">
        <v>0.6</v>
      </c>
      <c r="C14" s="62">
        <v>2.6</v>
      </c>
      <c r="D14" s="62">
        <v>17.9</v>
      </c>
      <c r="E14" s="62">
        <v>7</v>
      </c>
      <c r="F14" s="62">
        <v>66.6</v>
      </c>
      <c r="G14" s="62">
        <v>5.3</v>
      </c>
    </row>
    <row r="15" spans="1:7" ht="11.25">
      <c r="A15" s="61" t="s">
        <v>149</v>
      </c>
      <c r="B15" s="62">
        <v>0.7</v>
      </c>
      <c r="C15" s="62">
        <v>3.8</v>
      </c>
      <c r="D15" s="62">
        <v>16.4</v>
      </c>
      <c r="E15" s="62">
        <v>8.8</v>
      </c>
      <c r="F15" s="62">
        <v>65.4</v>
      </c>
      <c r="G15" s="62">
        <v>5</v>
      </c>
    </row>
    <row r="16" spans="1:7" ht="11.25">
      <c r="A16" s="61" t="s">
        <v>71</v>
      </c>
      <c r="B16" s="62">
        <v>0.9</v>
      </c>
      <c r="C16" s="62">
        <v>3.5</v>
      </c>
      <c r="D16" s="62">
        <v>13.2</v>
      </c>
      <c r="E16" s="62">
        <v>9.7</v>
      </c>
      <c r="F16" s="62">
        <v>64.6</v>
      </c>
      <c r="G16" s="62">
        <v>8.2</v>
      </c>
    </row>
    <row r="17" spans="1:7" ht="11.25">
      <c r="A17" s="61" t="s">
        <v>57</v>
      </c>
      <c r="B17" s="62">
        <v>0.7</v>
      </c>
      <c r="C17" s="62">
        <v>3</v>
      </c>
      <c r="D17" s="62">
        <v>12</v>
      </c>
      <c r="E17" s="62">
        <v>7.5</v>
      </c>
      <c r="F17" s="62">
        <v>69.1</v>
      </c>
      <c r="G17" s="62">
        <v>7.8</v>
      </c>
    </row>
    <row r="18" spans="1:7" ht="11.25">
      <c r="A18" s="61" t="s">
        <v>85</v>
      </c>
      <c r="B18" s="62">
        <v>0.4</v>
      </c>
      <c r="C18" s="62">
        <v>2.2</v>
      </c>
      <c r="D18" s="62">
        <v>18.3</v>
      </c>
      <c r="E18" s="62">
        <v>10.4</v>
      </c>
      <c r="F18" s="62">
        <v>62.1</v>
      </c>
      <c r="G18" s="62">
        <v>6.5</v>
      </c>
    </row>
    <row r="19" spans="1:7" ht="11.25">
      <c r="A19" s="61" t="s">
        <v>426</v>
      </c>
      <c r="B19" s="62">
        <v>0.9</v>
      </c>
      <c r="C19" s="62">
        <v>2.4</v>
      </c>
      <c r="D19" s="62">
        <v>22</v>
      </c>
      <c r="E19" s="62">
        <v>8.5</v>
      </c>
      <c r="F19" s="62">
        <v>63.8</v>
      </c>
      <c r="G19" s="62">
        <v>2.3</v>
      </c>
    </row>
    <row r="20" spans="1:7" ht="11.25">
      <c r="A20" s="61" t="s">
        <v>427</v>
      </c>
      <c r="B20" s="62">
        <v>0.3</v>
      </c>
      <c r="C20" s="62">
        <v>2.4</v>
      </c>
      <c r="D20" s="62">
        <v>35.2</v>
      </c>
      <c r="E20" s="62">
        <v>7.8</v>
      </c>
      <c r="F20" s="62">
        <v>52.9</v>
      </c>
      <c r="G20" s="62">
        <v>1.4</v>
      </c>
    </row>
    <row r="21" spans="1:7" ht="11.25">
      <c r="A21" s="61" t="s">
        <v>472</v>
      </c>
      <c r="B21" s="62">
        <v>0</v>
      </c>
      <c r="C21" s="62">
        <v>0</v>
      </c>
      <c r="D21" s="62">
        <v>16.3</v>
      </c>
      <c r="E21" s="62">
        <v>5.8</v>
      </c>
      <c r="F21" s="62">
        <v>73.7</v>
      </c>
      <c r="G21" s="62">
        <v>4.2</v>
      </c>
    </row>
    <row r="22" spans="1:12" ht="11.25">
      <c r="A22" s="61" t="s">
        <v>428</v>
      </c>
      <c r="B22" s="62">
        <v>0.2</v>
      </c>
      <c r="C22" s="62">
        <v>2.2</v>
      </c>
      <c r="D22" s="62">
        <v>21.1</v>
      </c>
      <c r="E22" s="62">
        <v>9.2</v>
      </c>
      <c r="F22" s="62">
        <v>63.6</v>
      </c>
      <c r="G22" s="62">
        <v>3.6</v>
      </c>
      <c r="K22" s="46"/>
      <c r="L22" s="46"/>
    </row>
    <row r="23" spans="1:12" ht="11.25">
      <c r="A23" s="61" t="s">
        <v>207</v>
      </c>
      <c r="B23" s="62">
        <v>1.3</v>
      </c>
      <c r="C23" s="62">
        <v>5.9</v>
      </c>
      <c r="D23" s="62">
        <v>15</v>
      </c>
      <c r="E23" s="62">
        <v>18.5</v>
      </c>
      <c r="F23" s="62">
        <v>57.2</v>
      </c>
      <c r="G23" s="62">
        <v>2</v>
      </c>
      <c r="K23" s="46"/>
      <c r="L23" s="46"/>
    </row>
    <row r="24" spans="1:12" ht="11.25">
      <c r="A24" s="61" t="s">
        <v>209</v>
      </c>
      <c r="B24" s="62">
        <v>1</v>
      </c>
      <c r="C24" s="62">
        <v>5.5</v>
      </c>
      <c r="D24" s="62">
        <v>16.6</v>
      </c>
      <c r="E24" s="62">
        <v>9.2</v>
      </c>
      <c r="F24" s="62">
        <v>66.8</v>
      </c>
      <c r="G24" s="62">
        <v>0.9</v>
      </c>
      <c r="K24" s="46"/>
      <c r="L24" s="46"/>
    </row>
    <row r="25" spans="1:12" ht="11.25">
      <c r="A25" s="61" t="s">
        <v>213</v>
      </c>
      <c r="B25" s="255">
        <v>0</v>
      </c>
      <c r="C25" s="255">
        <v>0</v>
      </c>
      <c r="D25" s="255">
        <v>0</v>
      </c>
      <c r="E25" s="255">
        <v>100</v>
      </c>
      <c r="F25" s="255">
        <v>0</v>
      </c>
      <c r="G25" s="255">
        <v>0</v>
      </c>
      <c r="K25" s="46"/>
      <c r="L25" s="46"/>
    </row>
    <row r="26" spans="1:12" ht="11.25">
      <c r="A26" s="77" t="s">
        <v>771</v>
      </c>
      <c r="B26" s="77"/>
      <c r="C26" s="77"/>
      <c r="D26" s="77"/>
      <c r="E26" s="77"/>
      <c r="F26" s="77"/>
      <c r="G26" s="77"/>
      <c r="H26" s="77"/>
      <c r="I26" s="77"/>
      <c r="J26" s="77"/>
      <c r="K26" s="77"/>
      <c r="L26" s="77"/>
    </row>
    <row r="27" spans="1:12" ht="11.25">
      <c r="A27" s="155"/>
      <c r="B27" s="78" t="s">
        <v>772</v>
      </c>
      <c r="C27" s="78"/>
      <c r="D27" s="78"/>
      <c r="E27" s="78"/>
      <c r="F27" s="78"/>
      <c r="G27" s="78"/>
      <c r="H27" s="78"/>
      <c r="I27" s="78"/>
      <c r="J27" s="78"/>
      <c r="K27" s="77"/>
      <c r="L27" s="77"/>
    </row>
    <row r="28" ht="11.25">
      <c r="A28" s="160" t="s">
        <v>826</v>
      </c>
    </row>
  </sheetData>
  <sheetProtection/>
  <mergeCells count="2">
    <mergeCell ref="A1:A3"/>
    <mergeCell ref="B1:G2"/>
  </mergeCells>
  <printOptions/>
  <pageMargins left="0.22" right="0.17" top="0.984251969" bottom="0.984251969" header="0.4921259845" footer="0.4921259845"/>
  <pageSetup horizontalDpi="600" verticalDpi="600" orientation="portrait" paperSize="9" scale="55" r:id="rId1"/>
  <ignoredErrors>
    <ignoredError sqref="A5:A25" numberStoredAsText="1"/>
  </ignoredErrors>
</worksheet>
</file>

<file path=xl/worksheets/sheet37.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A3"/>
    </sheetView>
  </sheetViews>
  <sheetFormatPr defaultColWidth="11.421875" defaultRowHeight="15"/>
  <cols>
    <col min="1" max="1" width="13.421875" style="23" customWidth="1"/>
    <col min="2" max="16384" width="11.421875" style="23" customWidth="1"/>
  </cols>
  <sheetData>
    <row r="1" spans="1:7" ht="23.25" customHeight="1">
      <c r="A1" s="313" t="s">
        <v>626</v>
      </c>
      <c r="B1" s="314" t="s">
        <v>643</v>
      </c>
      <c r="C1" s="314"/>
      <c r="D1" s="314"/>
      <c r="E1" s="314"/>
      <c r="F1" s="314"/>
      <c r="G1" s="314"/>
    </row>
    <row r="2" spans="1:7" ht="11.25" customHeight="1">
      <c r="A2" s="313"/>
      <c r="B2" s="314"/>
      <c r="C2" s="314"/>
      <c r="D2" s="314"/>
      <c r="E2" s="314"/>
      <c r="F2" s="314"/>
      <c r="G2" s="314"/>
    </row>
    <row r="3" spans="1:7" ht="36.75" customHeight="1">
      <c r="A3" s="313"/>
      <c r="B3" s="92" t="s">
        <v>637</v>
      </c>
      <c r="C3" s="92" t="s">
        <v>638</v>
      </c>
      <c r="D3" s="92" t="s">
        <v>692</v>
      </c>
      <c r="E3" s="92" t="s">
        <v>639</v>
      </c>
      <c r="F3" s="92" t="s">
        <v>640</v>
      </c>
      <c r="G3" s="92" t="s">
        <v>641</v>
      </c>
    </row>
    <row r="4" spans="1:7" ht="11.25">
      <c r="A4" s="84" t="s">
        <v>642</v>
      </c>
      <c r="B4" s="85">
        <v>2.1</v>
      </c>
      <c r="C4" s="85">
        <v>8.3</v>
      </c>
      <c r="D4" s="85">
        <v>20.1</v>
      </c>
      <c r="E4" s="85">
        <v>6.4</v>
      </c>
      <c r="F4" s="85">
        <v>41.9</v>
      </c>
      <c r="G4" s="85">
        <v>21.2</v>
      </c>
    </row>
    <row r="5" spans="1:7" ht="11.25">
      <c r="A5" s="80" t="s">
        <v>152</v>
      </c>
      <c r="B5" s="81">
        <v>2</v>
      </c>
      <c r="C5" s="81">
        <v>9.9</v>
      </c>
      <c r="D5" s="81">
        <v>18.6</v>
      </c>
      <c r="E5" s="81">
        <v>5.3</v>
      </c>
      <c r="F5" s="81">
        <v>41</v>
      </c>
      <c r="G5" s="81">
        <v>23.2</v>
      </c>
    </row>
    <row r="6" spans="1:7" ht="11.25">
      <c r="A6" s="80" t="s">
        <v>21</v>
      </c>
      <c r="B6" s="81">
        <v>2.4</v>
      </c>
      <c r="C6" s="81">
        <v>6</v>
      </c>
      <c r="D6" s="81">
        <v>11.9</v>
      </c>
      <c r="E6" s="81">
        <v>5.2</v>
      </c>
      <c r="F6" s="81">
        <v>42.1</v>
      </c>
      <c r="G6" s="81">
        <v>32.3</v>
      </c>
    </row>
    <row r="7" spans="1:7" ht="11.25">
      <c r="A7" s="80" t="s">
        <v>169</v>
      </c>
      <c r="B7" s="81">
        <v>5.3</v>
      </c>
      <c r="C7" s="81">
        <v>7.1</v>
      </c>
      <c r="D7" s="81">
        <v>11.6</v>
      </c>
      <c r="E7" s="81">
        <v>5.2</v>
      </c>
      <c r="F7" s="81">
        <v>41.8</v>
      </c>
      <c r="G7" s="81">
        <v>29</v>
      </c>
    </row>
    <row r="8" spans="1:7" ht="11.25">
      <c r="A8" s="80" t="s">
        <v>189</v>
      </c>
      <c r="B8" s="81">
        <v>3.4</v>
      </c>
      <c r="C8" s="81">
        <v>15.3</v>
      </c>
      <c r="D8" s="81">
        <v>14.6</v>
      </c>
      <c r="E8" s="81">
        <v>5</v>
      </c>
      <c r="F8" s="81">
        <v>47.3</v>
      </c>
      <c r="G8" s="81">
        <v>14.4</v>
      </c>
    </row>
    <row r="9" spans="1:7" ht="11.25">
      <c r="A9" s="80" t="s">
        <v>191</v>
      </c>
      <c r="B9" s="81">
        <v>5</v>
      </c>
      <c r="C9" s="81">
        <v>15.9</v>
      </c>
      <c r="D9" s="81">
        <v>12.8</v>
      </c>
      <c r="E9" s="81">
        <v>7.8</v>
      </c>
      <c r="F9" s="81">
        <v>47.8</v>
      </c>
      <c r="G9" s="81">
        <v>10.7</v>
      </c>
    </row>
    <row r="10" spans="1:7" ht="11.25">
      <c r="A10" s="80" t="s">
        <v>193</v>
      </c>
      <c r="B10" s="81">
        <v>1</v>
      </c>
      <c r="C10" s="81">
        <v>13.7</v>
      </c>
      <c r="D10" s="81">
        <v>24.8</v>
      </c>
      <c r="E10" s="81">
        <v>3.8</v>
      </c>
      <c r="F10" s="81">
        <v>46.1</v>
      </c>
      <c r="G10" s="81">
        <v>10.5</v>
      </c>
    </row>
    <row r="11" spans="1:7" ht="11.25">
      <c r="A11" s="80" t="s">
        <v>154</v>
      </c>
      <c r="B11" s="81">
        <v>4</v>
      </c>
      <c r="C11" s="81">
        <v>12.1</v>
      </c>
      <c r="D11" s="81">
        <v>13</v>
      </c>
      <c r="E11" s="81">
        <v>4.4</v>
      </c>
      <c r="F11" s="81">
        <v>42</v>
      </c>
      <c r="G11" s="81">
        <v>24.4</v>
      </c>
    </row>
    <row r="12" spans="1:7" ht="11.25">
      <c r="A12" s="80" t="s">
        <v>15</v>
      </c>
      <c r="B12" s="81">
        <v>4</v>
      </c>
      <c r="C12" s="81">
        <v>5.8</v>
      </c>
      <c r="D12" s="81">
        <v>11.2</v>
      </c>
      <c r="E12" s="81">
        <v>9.5</v>
      </c>
      <c r="F12" s="81">
        <v>34.3</v>
      </c>
      <c r="G12" s="81">
        <v>35.2</v>
      </c>
    </row>
    <row r="13" spans="1:7" ht="11.25">
      <c r="A13" s="80" t="s">
        <v>419</v>
      </c>
      <c r="B13" s="81">
        <v>3.3</v>
      </c>
      <c r="C13" s="81">
        <v>6.8</v>
      </c>
      <c r="D13" s="81">
        <v>10.6</v>
      </c>
      <c r="E13" s="81">
        <v>11.3</v>
      </c>
      <c r="F13" s="81">
        <v>47.3</v>
      </c>
      <c r="G13" s="81">
        <v>20.7</v>
      </c>
    </row>
    <row r="14" spans="1:7" ht="11.25">
      <c r="A14" s="80" t="s">
        <v>178</v>
      </c>
      <c r="B14" s="81">
        <v>4.9</v>
      </c>
      <c r="C14" s="81">
        <v>10.8</v>
      </c>
      <c r="D14" s="81">
        <v>13.4</v>
      </c>
      <c r="E14" s="81">
        <v>6</v>
      </c>
      <c r="F14" s="81">
        <v>43.8</v>
      </c>
      <c r="G14" s="81">
        <v>21.1</v>
      </c>
    </row>
    <row r="15" spans="1:7" ht="11.25">
      <c r="A15" s="80" t="s">
        <v>130</v>
      </c>
      <c r="B15" s="81">
        <v>10.6</v>
      </c>
      <c r="C15" s="81">
        <v>11.4</v>
      </c>
      <c r="D15" s="81">
        <v>9.8</v>
      </c>
      <c r="E15" s="81">
        <v>4.1</v>
      </c>
      <c r="F15" s="81">
        <v>43.7</v>
      </c>
      <c r="G15" s="81">
        <v>20.3</v>
      </c>
    </row>
    <row r="16" spans="1:7" ht="11.25">
      <c r="A16" s="80" t="s">
        <v>195</v>
      </c>
      <c r="B16" s="81">
        <v>0.9</v>
      </c>
      <c r="C16" s="81">
        <v>10</v>
      </c>
      <c r="D16" s="81">
        <v>24</v>
      </c>
      <c r="E16" s="81">
        <v>5.7</v>
      </c>
      <c r="F16" s="81">
        <v>45.7</v>
      </c>
      <c r="G16" s="81">
        <v>13.7</v>
      </c>
    </row>
    <row r="17" spans="1:7" ht="11.25">
      <c r="A17" s="80" t="s">
        <v>44</v>
      </c>
      <c r="B17" s="81">
        <v>2.2</v>
      </c>
      <c r="C17" s="81">
        <v>10.8</v>
      </c>
      <c r="D17" s="81">
        <v>15.9</v>
      </c>
      <c r="E17" s="81">
        <v>5.6</v>
      </c>
      <c r="F17" s="81">
        <v>44.7</v>
      </c>
      <c r="G17" s="81">
        <v>20.8</v>
      </c>
    </row>
    <row r="18" spans="1:7" ht="11.25">
      <c r="A18" s="80" t="s">
        <v>171</v>
      </c>
      <c r="B18" s="81">
        <v>12.7</v>
      </c>
      <c r="C18" s="81">
        <v>10.6</v>
      </c>
      <c r="D18" s="81">
        <v>11.1</v>
      </c>
      <c r="E18" s="81">
        <v>6.5</v>
      </c>
      <c r="F18" s="81">
        <v>42.4</v>
      </c>
      <c r="G18" s="81">
        <v>16.7</v>
      </c>
    </row>
    <row r="19" spans="1:7" ht="11.25">
      <c r="A19" s="80" t="s">
        <v>108</v>
      </c>
      <c r="B19" s="81">
        <v>3.5</v>
      </c>
      <c r="C19" s="81">
        <v>8.1</v>
      </c>
      <c r="D19" s="81">
        <v>14.2</v>
      </c>
      <c r="E19" s="81">
        <v>6.2</v>
      </c>
      <c r="F19" s="81">
        <v>36.8</v>
      </c>
      <c r="G19" s="81">
        <v>31.1</v>
      </c>
    </row>
    <row r="20" spans="1:7" ht="11.25">
      <c r="A20" s="80" t="s">
        <v>110</v>
      </c>
      <c r="B20" s="81">
        <v>2.7</v>
      </c>
      <c r="C20" s="81">
        <v>11.8</v>
      </c>
      <c r="D20" s="81">
        <v>14.5</v>
      </c>
      <c r="E20" s="81">
        <v>5.2</v>
      </c>
      <c r="F20" s="81">
        <v>44.1</v>
      </c>
      <c r="G20" s="81">
        <v>21.6</v>
      </c>
    </row>
    <row r="21" spans="1:7" ht="11.25">
      <c r="A21" s="80" t="s">
        <v>31</v>
      </c>
      <c r="B21" s="81">
        <v>3.6</v>
      </c>
      <c r="C21" s="81">
        <v>6.1</v>
      </c>
      <c r="D21" s="81">
        <v>16.4</v>
      </c>
      <c r="E21" s="81">
        <v>5.2</v>
      </c>
      <c r="F21" s="81">
        <v>44.3</v>
      </c>
      <c r="G21" s="81">
        <v>24.4</v>
      </c>
    </row>
    <row r="22" spans="1:7" ht="11.25">
      <c r="A22" s="80" t="s">
        <v>145</v>
      </c>
      <c r="B22" s="81">
        <v>4.9</v>
      </c>
      <c r="C22" s="81">
        <v>10.5</v>
      </c>
      <c r="D22" s="81">
        <v>13</v>
      </c>
      <c r="E22" s="81">
        <v>4.9</v>
      </c>
      <c r="F22" s="81">
        <v>45</v>
      </c>
      <c r="G22" s="81">
        <v>21.6</v>
      </c>
    </row>
    <row r="23" spans="1:7" ht="11.25">
      <c r="A23" s="80" t="s">
        <v>51</v>
      </c>
      <c r="B23" s="93">
        <v>2.6</v>
      </c>
      <c r="C23" s="93">
        <v>8.3</v>
      </c>
      <c r="D23" s="93">
        <v>19.1</v>
      </c>
      <c r="E23" s="93">
        <v>9.5</v>
      </c>
      <c r="F23" s="93">
        <v>38.7</v>
      </c>
      <c r="G23" s="93">
        <v>21.8</v>
      </c>
    </row>
    <row r="24" spans="1:7" ht="11.25">
      <c r="A24" s="80" t="s">
        <v>99</v>
      </c>
      <c r="B24" s="81">
        <v>4.8</v>
      </c>
      <c r="C24" s="81">
        <v>9.8</v>
      </c>
      <c r="D24" s="81">
        <v>12.8</v>
      </c>
      <c r="E24" s="81">
        <v>10.2</v>
      </c>
      <c r="F24" s="81">
        <v>42.2</v>
      </c>
      <c r="G24" s="81">
        <v>20.2</v>
      </c>
    </row>
    <row r="25" spans="1:7" ht="11.25">
      <c r="A25" s="80" t="s">
        <v>147</v>
      </c>
      <c r="B25" s="81">
        <v>10.5</v>
      </c>
      <c r="C25" s="81">
        <v>10.7</v>
      </c>
      <c r="D25" s="81">
        <v>10.9</v>
      </c>
      <c r="E25" s="81">
        <v>3.7</v>
      </c>
      <c r="F25" s="81">
        <v>41.6</v>
      </c>
      <c r="G25" s="81">
        <v>22.6</v>
      </c>
    </row>
    <row r="26" spans="1:7" ht="11.25">
      <c r="A26" s="80" t="s">
        <v>117</v>
      </c>
      <c r="B26" s="81">
        <v>4.1</v>
      </c>
      <c r="C26" s="81">
        <v>13.1</v>
      </c>
      <c r="D26" s="81">
        <v>9.8</v>
      </c>
      <c r="E26" s="81">
        <v>4.5</v>
      </c>
      <c r="F26" s="81">
        <v>45.7</v>
      </c>
      <c r="G26" s="81">
        <v>22.8</v>
      </c>
    </row>
    <row r="27" spans="1:7" ht="11.25">
      <c r="A27" s="80" t="s">
        <v>79</v>
      </c>
      <c r="B27" s="81">
        <v>3.5</v>
      </c>
      <c r="C27" s="81">
        <v>7.2</v>
      </c>
      <c r="D27" s="81">
        <v>17.9</v>
      </c>
      <c r="E27" s="81">
        <v>4.3</v>
      </c>
      <c r="F27" s="81">
        <v>40.6</v>
      </c>
      <c r="G27" s="81">
        <v>26.3</v>
      </c>
    </row>
    <row r="28" spans="1:7" ht="11.25">
      <c r="A28" s="80" t="s">
        <v>26</v>
      </c>
      <c r="B28" s="81">
        <v>1.7</v>
      </c>
      <c r="C28" s="81">
        <v>7.1</v>
      </c>
      <c r="D28" s="81">
        <v>17.6</v>
      </c>
      <c r="E28" s="81">
        <v>4.9</v>
      </c>
      <c r="F28" s="81">
        <v>42.5</v>
      </c>
      <c r="G28" s="81">
        <v>26.2</v>
      </c>
    </row>
    <row r="29" spans="1:12" ht="11.25">
      <c r="A29" s="77" t="s">
        <v>771</v>
      </c>
      <c r="B29" s="77"/>
      <c r="C29" s="77"/>
      <c r="D29" s="77"/>
      <c r="E29" s="77"/>
      <c r="F29" s="77"/>
      <c r="G29" s="77"/>
      <c r="H29" s="77"/>
      <c r="I29" s="77"/>
      <c r="J29" s="77"/>
      <c r="K29" s="77"/>
      <c r="L29" s="77"/>
    </row>
    <row r="30" spans="1:12" ht="11.25">
      <c r="A30" s="91"/>
      <c r="B30" s="78" t="s">
        <v>772</v>
      </c>
      <c r="C30" s="78"/>
      <c r="D30" s="78"/>
      <c r="E30" s="78"/>
      <c r="F30" s="78"/>
      <c r="G30" s="78"/>
      <c r="H30" s="78"/>
      <c r="I30" s="78"/>
      <c r="J30" s="78"/>
      <c r="K30" s="77"/>
      <c r="L30" s="77"/>
    </row>
    <row r="31" ht="11.25">
      <c r="A31" s="160" t="s">
        <v>826</v>
      </c>
    </row>
  </sheetData>
  <sheetProtection/>
  <mergeCells count="2">
    <mergeCell ref="A1:A3"/>
    <mergeCell ref="B1:G2"/>
  </mergeCells>
  <printOptions/>
  <pageMargins left="0.17" right="0.17" top="0.984251969" bottom="0.984251969" header="0.4921259845" footer="0.4921259845"/>
  <pageSetup horizontalDpi="600" verticalDpi="600" orientation="portrait" paperSize="9" scale="55" r:id="rId1"/>
  <ignoredErrors>
    <ignoredError sqref="A5:A28" numberStoredAsText="1"/>
  </ignoredErrors>
</worksheet>
</file>

<file path=xl/worksheets/sheet38.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A3"/>
    </sheetView>
  </sheetViews>
  <sheetFormatPr defaultColWidth="11.421875" defaultRowHeight="15"/>
  <cols>
    <col min="1" max="1" width="13.421875" style="23" customWidth="1"/>
    <col min="2" max="16384" width="11.421875" style="23" customWidth="1"/>
  </cols>
  <sheetData>
    <row r="1" spans="1:7" ht="23.25" customHeight="1">
      <c r="A1" s="313" t="s">
        <v>626</v>
      </c>
      <c r="B1" s="314" t="s">
        <v>643</v>
      </c>
      <c r="C1" s="314"/>
      <c r="D1" s="314"/>
      <c r="E1" s="314"/>
      <c r="F1" s="314"/>
      <c r="G1" s="314"/>
    </row>
    <row r="2" spans="1:7" ht="11.25" customHeight="1">
      <c r="A2" s="313"/>
      <c r="B2" s="314"/>
      <c r="C2" s="314"/>
      <c r="D2" s="314"/>
      <c r="E2" s="314"/>
      <c r="F2" s="314"/>
      <c r="G2" s="314"/>
    </row>
    <row r="3" spans="1:7" ht="36.75" customHeight="1">
      <c r="A3" s="313"/>
      <c r="B3" s="92" t="s">
        <v>637</v>
      </c>
      <c r="C3" s="92" t="s">
        <v>638</v>
      </c>
      <c r="D3" s="92" t="s">
        <v>692</v>
      </c>
      <c r="E3" s="92" t="s">
        <v>639</v>
      </c>
      <c r="F3" s="92" t="s">
        <v>640</v>
      </c>
      <c r="G3" s="92" t="s">
        <v>641</v>
      </c>
    </row>
    <row r="4" spans="1:7" ht="11.25">
      <c r="A4" s="84" t="s">
        <v>642</v>
      </c>
      <c r="B4" s="85">
        <v>2.1</v>
      </c>
      <c r="C4" s="85">
        <v>8.3</v>
      </c>
      <c r="D4" s="85">
        <v>20.1</v>
      </c>
      <c r="E4" s="85">
        <v>6.4</v>
      </c>
      <c r="F4" s="85">
        <v>41.9</v>
      </c>
      <c r="G4" s="85">
        <v>21.2</v>
      </c>
    </row>
    <row r="5" spans="1:7" ht="11.25">
      <c r="A5" s="80" t="s">
        <v>101</v>
      </c>
      <c r="B5" s="81">
        <v>3</v>
      </c>
      <c r="C5" s="81">
        <v>8.6</v>
      </c>
      <c r="D5" s="81">
        <v>17.8</v>
      </c>
      <c r="E5" s="81">
        <v>7.2</v>
      </c>
      <c r="F5" s="81">
        <v>43.8</v>
      </c>
      <c r="G5" s="81">
        <v>19.5</v>
      </c>
    </row>
    <row r="6" spans="1:7" ht="11.25">
      <c r="A6" s="80" t="s">
        <v>202</v>
      </c>
      <c r="B6" s="81">
        <v>3.4</v>
      </c>
      <c r="C6" s="81">
        <v>15</v>
      </c>
      <c r="D6" s="81">
        <v>10.4</v>
      </c>
      <c r="E6" s="81">
        <v>6.4</v>
      </c>
      <c r="F6" s="81">
        <v>44.6</v>
      </c>
      <c r="G6" s="81">
        <v>20.2</v>
      </c>
    </row>
    <row r="7" spans="1:7" ht="11.25">
      <c r="A7" s="80" t="s">
        <v>204</v>
      </c>
      <c r="B7" s="81">
        <v>2.1</v>
      </c>
      <c r="C7" s="81">
        <v>13.6</v>
      </c>
      <c r="D7" s="81">
        <v>13.4</v>
      </c>
      <c r="E7" s="81">
        <v>18.4</v>
      </c>
      <c r="F7" s="81">
        <v>25.6</v>
      </c>
      <c r="G7" s="81">
        <v>26.9</v>
      </c>
    </row>
    <row r="8" spans="1:7" ht="11.25">
      <c r="A8" s="80" t="s">
        <v>180</v>
      </c>
      <c r="B8" s="81"/>
      <c r="C8" s="81"/>
      <c r="D8" s="81"/>
      <c r="E8" s="81"/>
      <c r="F8" s="81"/>
      <c r="G8" s="81"/>
    </row>
    <row r="9" spans="1:7" ht="11.25">
      <c r="A9" s="80" t="s">
        <v>132</v>
      </c>
      <c r="B9" s="81">
        <v>0.9</v>
      </c>
      <c r="C9" s="81">
        <v>9</v>
      </c>
      <c r="D9" s="81">
        <v>33.2</v>
      </c>
      <c r="E9" s="81">
        <v>6.6</v>
      </c>
      <c r="F9" s="81">
        <v>38</v>
      </c>
      <c r="G9" s="81">
        <v>12.4</v>
      </c>
    </row>
    <row r="10" spans="1:7" ht="11.25">
      <c r="A10" s="80" t="s">
        <v>134</v>
      </c>
      <c r="B10" s="81">
        <v>9.9</v>
      </c>
      <c r="C10" s="81">
        <v>11</v>
      </c>
      <c r="D10" s="81">
        <v>12.9</v>
      </c>
      <c r="E10" s="81">
        <v>12.9</v>
      </c>
      <c r="F10" s="81">
        <v>38.2</v>
      </c>
      <c r="G10" s="81">
        <v>15.2</v>
      </c>
    </row>
    <row r="11" spans="1:7" ht="11.25">
      <c r="A11" s="80" t="s">
        <v>119</v>
      </c>
      <c r="B11" s="81">
        <v>1.4</v>
      </c>
      <c r="C11" s="81">
        <v>7.1</v>
      </c>
      <c r="D11" s="81">
        <v>17.8</v>
      </c>
      <c r="E11" s="81">
        <v>20.3</v>
      </c>
      <c r="F11" s="81">
        <v>27.1</v>
      </c>
      <c r="G11" s="81">
        <v>26.3</v>
      </c>
    </row>
    <row r="12" spans="1:7" ht="11.25">
      <c r="A12" s="80" t="s">
        <v>182</v>
      </c>
      <c r="B12" s="81">
        <v>1.9</v>
      </c>
      <c r="C12" s="81">
        <v>13.4</v>
      </c>
      <c r="D12" s="81">
        <v>21.7</v>
      </c>
      <c r="E12" s="81">
        <v>5.4</v>
      </c>
      <c r="F12" s="81">
        <v>42.9</v>
      </c>
      <c r="G12" s="81">
        <v>14.6</v>
      </c>
    </row>
    <row r="13" spans="1:7" ht="11.25">
      <c r="A13" s="80" t="s">
        <v>103</v>
      </c>
      <c r="B13" s="81">
        <v>2.6</v>
      </c>
      <c r="C13" s="81">
        <v>8</v>
      </c>
      <c r="D13" s="81">
        <v>24.2</v>
      </c>
      <c r="E13" s="81">
        <v>5.8</v>
      </c>
      <c r="F13" s="81">
        <v>38.7</v>
      </c>
      <c r="G13" s="81">
        <v>20.8</v>
      </c>
    </row>
    <row r="14" spans="1:7" ht="11.25">
      <c r="A14" s="80" t="s">
        <v>35</v>
      </c>
      <c r="B14" s="81">
        <v>5.4</v>
      </c>
      <c r="C14" s="81">
        <v>9.2</v>
      </c>
      <c r="D14" s="81">
        <v>10.8</v>
      </c>
      <c r="E14" s="81">
        <v>4.8</v>
      </c>
      <c r="F14" s="81">
        <v>41</v>
      </c>
      <c r="G14" s="81">
        <v>28.8</v>
      </c>
    </row>
    <row r="15" spans="1:7" ht="11.25">
      <c r="A15" s="80" t="s">
        <v>37</v>
      </c>
      <c r="B15" s="81">
        <v>0</v>
      </c>
      <c r="C15" s="81">
        <v>6.9</v>
      </c>
      <c r="D15" s="81">
        <v>0</v>
      </c>
      <c r="E15" s="81">
        <v>0</v>
      </c>
      <c r="F15" s="81">
        <v>93.1</v>
      </c>
      <c r="G15" s="81">
        <v>0</v>
      </c>
    </row>
    <row r="16" spans="1:7" ht="11.25">
      <c r="A16" s="80" t="s">
        <v>158</v>
      </c>
      <c r="B16" s="81">
        <v>0.9</v>
      </c>
      <c r="C16" s="81">
        <v>10</v>
      </c>
      <c r="D16" s="81">
        <v>28</v>
      </c>
      <c r="E16" s="81">
        <v>5.3</v>
      </c>
      <c r="F16" s="81">
        <v>39.1</v>
      </c>
      <c r="G16" s="81">
        <v>16.7</v>
      </c>
    </row>
    <row r="17" spans="1:7" ht="11.25">
      <c r="A17" s="80" t="s">
        <v>81</v>
      </c>
      <c r="B17" s="81">
        <v>3.3</v>
      </c>
      <c r="C17" s="81">
        <v>9.6</v>
      </c>
      <c r="D17" s="81">
        <v>13.7</v>
      </c>
      <c r="E17" s="81">
        <v>5.4</v>
      </c>
      <c r="F17" s="81">
        <v>39.4</v>
      </c>
      <c r="G17" s="81">
        <v>28.7</v>
      </c>
    </row>
    <row r="18" spans="1:7" ht="11.25">
      <c r="A18" s="80" t="s">
        <v>121</v>
      </c>
      <c r="B18" s="81">
        <v>2.3</v>
      </c>
      <c r="C18" s="81">
        <v>10.5</v>
      </c>
      <c r="D18" s="81">
        <v>14.1</v>
      </c>
      <c r="E18" s="81">
        <v>5.5</v>
      </c>
      <c r="F18" s="81">
        <v>46.3</v>
      </c>
      <c r="G18" s="81">
        <v>21.4</v>
      </c>
    </row>
    <row r="19" spans="1:7" ht="11.25">
      <c r="A19" s="80" t="s">
        <v>39</v>
      </c>
      <c r="B19" s="81">
        <v>2.5</v>
      </c>
      <c r="C19" s="81">
        <v>7.4</v>
      </c>
      <c r="D19" s="81">
        <v>14.6</v>
      </c>
      <c r="E19" s="81">
        <v>5.6</v>
      </c>
      <c r="F19" s="81">
        <v>40.9</v>
      </c>
      <c r="G19" s="81">
        <v>29</v>
      </c>
    </row>
    <row r="20" spans="1:7" ht="11.25">
      <c r="A20" s="80" t="s">
        <v>160</v>
      </c>
      <c r="B20" s="81">
        <v>2.2</v>
      </c>
      <c r="C20" s="81">
        <v>10.3</v>
      </c>
      <c r="D20" s="81">
        <v>14.6</v>
      </c>
      <c r="E20" s="81">
        <v>5.1</v>
      </c>
      <c r="F20" s="81">
        <v>40.6</v>
      </c>
      <c r="G20" s="81">
        <v>27.2</v>
      </c>
    </row>
    <row r="21" spans="1:12" ht="11.25">
      <c r="A21" s="80" t="s">
        <v>88</v>
      </c>
      <c r="B21" s="81">
        <v>2.7</v>
      </c>
      <c r="C21" s="81">
        <v>7.7</v>
      </c>
      <c r="D21" s="81">
        <v>24.9</v>
      </c>
      <c r="E21" s="81">
        <v>4.7</v>
      </c>
      <c r="F21" s="81">
        <v>37.8</v>
      </c>
      <c r="G21" s="81">
        <v>22.2</v>
      </c>
      <c r="K21" s="46"/>
      <c r="L21" s="46"/>
    </row>
    <row r="22" spans="1:12" ht="11.25">
      <c r="A22" s="80" t="s">
        <v>41</v>
      </c>
      <c r="B22" s="81">
        <v>1.7</v>
      </c>
      <c r="C22" s="81">
        <v>4.1</v>
      </c>
      <c r="D22" s="81">
        <v>18.9</v>
      </c>
      <c r="E22" s="81">
        <v>8.4</v>
      </c>
      <c r="F22" s="81">
        <v>41.7</v>
      </c>
      <c r="G22" s="81">
        <v>25.3</v>
      </c>
      <c r="K22" s="46"/>
      <c r="L22" s="46"/>
    </row>
    <row r="23" spans="1:12" ht="11.25">
      <c r="A23" s="80" t="s">
        <v>136</v>
      </c>
      <c r="B23" s="81">
        <v>5.2</v>
      </c>
      <c r="C23" s="81">
        <v>13</v>
      </c>
      <c r="D23" s="81">
        <v>12.1</v>
      </c>
      <c r="E23" s="81">
        <v>6.6</v>
      </c>
      <c r="F23" s="81">
        <v>43.3</v>
      </c>
      <c r="G23" s="81">
        <v>19.9</v>
      </c>
      <c r="K23" s="46"/>
      <c r="L23" s="46"/>
    </row>
    <row r="24" spans="1:12" ht="11.25">
      <c r="A24" s="80" t="s">
        <v>123</v>
      </c>
      <c r="B24" s="81">
        <v>4.7</v>
      </c>
      <c r="C24" s="81">
        <v>10.5</v>
      </c>
      <c r="D24" s="81">
        <v>12.8</v>
      </c>
      <c r="E24" s="81">
        <v>4.4</v>
      </c>
      <c r="F24" s="81">
        <v>42</v>
      </c>
      <c r="G24" s="81">
        <v>25.7</v>
      </c>
      <c r="K24" s="46"/>
      <c r="L24" s="46"/>
    </row>
    <row r="25" spans="1:12" ht="11.25">
      <c r="A25" s="80" t="s">
        <v>184</v>
      </c>
      <c r="B25" s="81">
        <v>10.4</v>
      </c>
      <c r="C25" s="81">
        <v>11.7</v>
      </c>
      <c r="D25" s="81">
        <v>13.1</v>
      </c>
      <c r="E25" s="81">
        <v>4.7</v>
      </c>
      <c r="F25" s="81">
        <v>43.7</v>
      </c>
      <c r="G25" s="81">
        <v>16.4</v>
      </c>
      <c r="K25" s="46"/>
      <c r="L25" s="46"/>
    </row>
    <row r="26" spans="1:12" ht="11.25">
      <c r="A26" s="77" t="s">
        <v>771</v>
      </c>
      <c r="B26" s="77"/>
      <c r="C26" s="77"/>
      <c r="D26" s="77"/>
      <c r="E26" s="77"/>
      <c r="F26" s="77"/>
      <c r="G26" s="77"/>
      <c r="H26" s="77"/>
      <c r="I26" s="77"/>
      <c r="J26" s="77"/>
      <c r="K26" s="77"/>
      <c r="L26" s="77"/>
    </row>
    <row r="27" spans="1:12" ht="11.25">
      <c r="A27" s="91"/>
      <c r="B27" s="78" t="s">
        <v>772</v>
      </c>
      <c r="C27" s="78"/>
      <c r="D27" s="78"/>
      <c r="E27" s="78"/>
      <c r="F27" s="78"/>
      <c r="G27" s="78"/>
      <c r="H27" s="78"/>
      <c r="I27" s="78"/>
      <c r="J27" s="78"/>
      <c r="K27" s="77"/>
      <c r="L27" s="77"/>
    </row>
    <row r="28" ht="11.25">
      <c r="A28" s="160" t="s">
        <v>826</v>
      </c>
    </row>
  </sheetData>
  <sheetProtection/>
  <mergeCells count="2">
    <mergeCell ref="A1:A3"/>
    <mergeCell ref="B1:G2"/>
  </mergeCells>
  <printOptions/>
  <pageMargins left="0.17" right="0.17" top="0.984251969" bottom="0.984251969" header="0.4921259845" footer="0.4921259845"/>
  <pageSetup horizontalDpi="600" verticalDpi="600" orientation="portrait" paperSize="9" scale="55" r:id="rId1"/>
  <ignoredErrors>
    <ignoredError sqref="A5:A25" numberStoredAsText="1"/>
  </ignoredErrors>
</worksheet>
</file>

<file path=xl/worksheets/sheet39.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A3"/>
    </sheetView>
  </sheetViews>
  <sheetFormatPr defaultColWidth="11.421875" defaultRowHeight="15"/>
  <cols>
    <col min="1" max="1" width="13.421875" style="23" customWidth="1"/>
    <col min="2" max="16384" width="11.421875" style="23" customWidth="1"/>
  </cols>
  <sheetData>
    <row r="1" spans="1:7" ht="23.25" customHeight="1">
      <c r="A1" s="315" t="s">
        <v>626</v>
      </c>
      <c r="B1" s="316" t="s">
        <v>643</v>
      </c>
      <c r="C1" s="316"/>
      <c r="D1" s="316"/>
      <c r="E1" s="316"/>
      <c r="F1" s="316"/>
      <c r="G1" s="316"/>
    </row>
    <row r="2" spans="1:7" ht="11.25">
      <c r="A2" s="315"/>
      <c r="B2" s="316"/>
      <c r="C2" s="316"/>
      <c r="D2" s="316"/>
      <c r="E2" s="316"/>
      <c r="F2" s="316"/>
      <c r="G2" s="316"/>
    </row>
    <row r="3" spans="1:7" ht="36.75" customHeight="1">
      <c r="A3" s="315"/>
      <c r="B3" s="41" t="s">
        <v>637</v>
      </c>
      <c r="C3" s="41" t="s">
        <v>638</v>
      </c>
      <c r="D3" s="41" t="s">
        <v>692</v>
      </c>
      <c r="E3" s="41" t="s">
        <v>639</v>
      </c>
      <c r="F3" s="41" t="s">
        <v>640</v>
      </c>
      <c r="G3" s="41" t="s">
        <v>641</v>
      </c>
    </row>
    <row r="4" spans="1:7" ht="11.25">
      <c r="A4" s="42" t="s">
        <v>642</v>
      </c>
      <c r="B4" s="43">
        <v>2.1</v>
      </c>
      <c r="C4" s="43">
        <v>8.3</v>
      </c>
      <c r="D4" s="43">
        <v>20.1</v>
      </c>
      <c r="E4" s="43">
        <v>6.4</v>
      </c>
      <c r="F4" s="43">
        <v>41.9</v>
      </c>
      <c r="G4" s="43">
        <v>21.2</v>
      </c>
    </row>
    <row r="5" spans="1:7" ht="11.25">
      <c r="A5" s="80" t="s">
        <v>46</v>
      </c>
      <c r="B5" s="81">
        <v>5.2</v>
      </c>
      <c r="C5" s="81">
        <v>6.8</v>
      </c>
      <c r="D5" s="81">
        <v>11.2</v>
      </c>
      <c r="E5" s="81">
        <v>2.8</v>
      </c>
      <c r="F5" s="81">
        <v>42.5</v>
      </c>
      <c r="G5" s="81">
        <v>31.6</v>
      </c>
    </row>
    <row r="6" spans="1:7" ht="11.25">
      <c r="A6" s="80" t="s">
        <v>420</v>
      </c>
      <c r="B6" s="81">
        <v>4</v>
      </c>
      <c r="C6" s="81">
        <v>6.8</v>
      </c>
      <c r="D6" s="81">
        <v>19.8</v>
      </c>
      <c r="E6" s="81">
        <v>6.3</v>
      </c>
      <c r="F6" s="81">
        <v>39.8</v>
      </c>
      <c r="G6" s="81">
        <v>23.3</v>
      </c>
    </row>
    <row r="7" spans="1:7" ht="11.25">
      <c r="A7" s="80" t="s">
        <v>421</v>
      </c>
      <c r="B7" s="81">
        <v>5.3</v>
      </c>
      <c r="C7" s="81">
        <v>6.1</v>
      </c>
      <c r="D7" s="81">
        <v>10.5</v>
      </c>
      <c r="E7" s="81">
        <v>4.3</v>
      </c>
      <c r="F7" s="81">
        <v>41.4</v>
      </c>
      <c r="G7" s="81">
        <v>32.5</v>
      </c>
    </row>
    <row r="8" spans="1:7" ht="11.25">
      <c r="A8" s="80" t="s">
        <v>92</v>
      </c>
      <c r="B8" s="81">
        <v>7.1</v>
      </c>
      <c r="C8" s="81">
        <v>7.2</v>
      </c>
      <c r="D8" s="81">
        <v>11.2</v>
      </c>
      <c r="E8" s="81">
        <v>5.3</v>
      </c>
      <c r="F8" s="81">
        <v>39.3</v>
      </c>
      <c r="G8" s="81">
        <v>29.9</v>
      </c>
    </row>
    <row r="9" spans="1:7" ht="11.25">
      <c r="A9" s="80" t="s">
        <v>65</v>
      </c>
      <c r="B9" s="81">
        <v>1.5</v>
      </c>
      <c r="C9" s="81">
        <v>6.9</v>
      </c>
      <c r="D9" s="81">
        <v>21.3</v>
      </c>
      <c r="E9" s="81">
        <v>6.8</v>
      </c>
      <c r="F9" s="81">
        <v>42.8</v>
      </c>
      <c r="G9" s="81">
        <v>20.5</v>
      </c>
    </row>
    <row r="10" spans="1:7" ht="11.25">
      <c r="A10" s="80" t="s">
        <v>67</v>
      </c>
      <c r="B10" s="81">
        <v>5.3</v>
      </c>
      <c r="C10" s="81">
        <v>6.2</v>
      </c>
      <c r="D10" s="81">
        <v>11.7</v>
      </c>
      <c r="E10" s="81">
        <v>4.9</v>
      </c>
      <c r="F10" s="81">
        <v>42.7</v>
      </c>
      <c r="G10" s="81">
        <v>29.1</v>
      </c>
    </row>
    <row r="11" spans="1:7" ht="11.25">
      <c r="A11" s="80" t="s">
        <v>105</v>
      </c>
      <c r="B11" s="81">
        <v>3.1</v>
      </c>
      <c r="C11" s="81">
        <v>10.3</v>
      </c>
      <c r="D11" s="81">
        <v>16.2</v>
      </c>
      <c r="E11" s="81">
        <v>5</v>
      </c>
      <c r="F11" s="81">
        <v>42.7</v>
      </c>
      <c r="G11" s="81">
        <v>22.7</v>
      </c>
    </row>
    <row r="12" spans="1:7" ht="11.25">
      <c r="A12" s="80" t="s">
        <v>69</v>
      </c>
      <c r="B12" s="94">
        <v>0</v>
      </c>
      <c r="C12" s="94">
        <v>0</v>
      </c>
      <c r="D12" s="94">
        <v>0</v>
      </c>
      <c r="E12" s="94">
        <v>100</v>
      </c>
      <c r="F12" s="94">
        <v>0</v>
      </c>
      <c r="G12" s="94">
        <v>0</v>
      </c>
    </row>
    <row r="13" spans="1:7" ht="11.25">
      <c r="A13" s="80" t="s">
        <v>53</v>
      </c>
      <c r="B13" s="81">
        <v>3.9</v>
      </c>
      <c r="C13" s="81">
        <v>8.2</v>
      </c>
      <c r="D13" s="81">
        <v>14.9</v>
      </c>
      <c r="E13" s="81">
        <v>11.4</v>
      </c>
      <c r="F13" s="81">
        <v>38</v>
      </c>
      <c r="G13" s="81">
        <v>23.6</v>
      </c>
    </row>
    <row r="14" spans="1:7" ht="11.25">
      <c r="A14" s="80" t="s">
        <v>60</v>
      </c>
      <c r="B14" s="81">
        <v>0.9</v>
      </c>
      <c r="C14" s="81">
        <v>6.3</v>
      </c>
      <c r="D14" s="81">
        <v>20.1</v>
      </c>
      <c r="E14" s="81">
        <v>6.1</v>
      </c>
      <c r="F14" s="81">
        <v>37.2</v>
      </c>
      <c r="G14" s="81">
        <v>29.3</v>
      </c>
    </row>
    <row r="15" spans="1:7" ht="11.25">
      <c r="A15" s="80" t="s">
        <v>422</v>
      </c>
      <c r="B15" s="81">
        <v>1.3</v>
      </c>
      <c r="C15" s="81">
        <v>7</v>
      </c>
      <c r="D15" s="81">
        <v>19</v>
      </c>
      <c r="E15" s="81">
        <v>5.2</v>
      </c>
      <c r="F15" s="81">
        <v>44.5</v>
      </c>
      <c r="G15" s="81">
        <v>22.9</v>
      </c>
    </row>
    <row r="16" spans="1:7" ht="11.25">
      <c r="A16" s="80" t="s">
        <v>48</v>
      </c>
      <c r="B16" s="81">
        <v>3.4</v>
      </c>
      <c r="C16" s="81">
        <v>6.5</v>
      </c>
      <c r="D16" s="81">
        <v>10</v>
      </c>
      <c r="E16" s="81">
        <v>2.6</v>
      </c>
      <c r="F16" s="81">
        <v>14.7</v>
      </c>
      <c r="G16" s="81">
        <v>62.7</v>
      </c>
    </row>
    <row r="17" spans="1:7" ht="11.25">
      <c r="A17" s="80" t="s">
        <v>62</v>
      </c>
      <c r="B17" s="81">
        <v>1.7</v>
      </c>
      <c r="C17" s="81">
        <v>4.9</v>
      </c>
      <c r="D17" s="81">
        <v>14</v>
      </c>
      <c r="E17" s="81">
        <v>4.9</v>
      </c>
      <c r="F17" s="81">
        <v>42.9</v>
      </c>
      <c r="G17" s="81">
        <v>31.6</v>
      </c>
    </row>
    <row r="18" spans="1:7" ht="11.25">
      <c r="A18" s="80" t="s">
        <v>138</v>
      </c>
      <c r="B18" s="81">
        <v>3.4</v>
      </c>
      <c r="C18" s="81">
        <v>9</v>
      </c>
      <c r="D18" s="81">
        <v>14</v>
      </c>
      <c r="E18" s="81">
        <v>3.8</v>
      </c>
      <c r="F18" s="81">
        <v>52.3</v>
      </c>
      <c r="G18" s="81">
        <v>17.4</v>
      </c>
    </row>
    <row r="19" spans="1:7" ht="11.25">
      <c r="A19" s="80" t="s">
        <v>186</v>
      </c>
      <c r="B19" s="81">
        <v>3</v>
      </c>
      <c r="C19" s="81">
        <v>13.9</v>
      </c>
      <c r="D19" s="81">
        <v>12.2</v>
      </c>
      <c r="E19" s="81">
        <v>3.6</v>
      </c>
      <c r="F19" s="81">
        <v>48.2</v>
      </c>
      <c r="G19" s="81">
        <v>19.2</v>
      </c>
    </row>
    <row r="20" spans="1:7" ht="11.25">
      <c r="A20" s="80" t="s">
        <v>74</v>
      </c>
      <c r="B20" s="81">
        <v>1</v>
      </c>
      <c r="C20" s="81">
        <v>6.9</v>
      </c>
      <c r="D20" s="81">
        <v>20.7</v>
      </c>
      <c r="E20" s="81">
        <v>13.4</v>
      </c>
      <c r="F20" s="81">
        <v>33.6</v>
      </c>
      <c r="G20" s="81">
        <v>24.4</v>
      </c>
    </row>
    <row r="21" spans="1:7" ht="11.25">
      <c r="A21" s="80" t="s">
        <v>76</v>
      </c>
      <c r="B21" s="81">
        <v>1</v>
      </c>
      <c r="C21" s="81">
        <v>5.9</v>
      </c>
      <c r="D21" s="81">
        <v>15</v>
      </c>
      <c r="E21" s="81">
        <v>9.7</v>
      </c>
      <c r="F21" s="81">
        <v>33.7</v>
      </c>
      <c r="G21" s="81">
        <v>34.8</v>
      </c>
    </row>
    <row r="22" spans="1:7" ht="11.25">
      <c r="A22" s="80" t="s">
        <v>162</v>
      </c>
      <c r="B22" s="81">
        <v>1.5</v>
      </c>
      <c r="C22" s="81">
        <v>8.6</v>
      </c>
      <c r="D22" s="81">
        <v>29.6</v>
      </c>
      <c r="E22" s="81">
        <v>5.5</v>
      </c>
      <c r="F22" s="81">
        <v>40.7</v>
      </c>
      <c r="G22" s="81">
        <v>14.1</v>
      </c>
    </row>
    <row r="23" spans="1:7" ht="11.25">
      <c r="A23" s="80" t="s">
        <v>83</v>
      </c>
      <c r="B23" s="81">
        <v>3.3</v>
      </c>
      <c r="C23" s="81">
        <v>8</v>
      </c>
      <c r="D23" s="81">
        <v>13.4</v>
      </c>
      <c r="E23" s="81">
        <v>5.6</v>
      </c>
      <c r="F23" s="81">
        <v>37.1</v>
      </c>
      <c r="G23" s="81">
        <v>32.6</v>
      </c>
    </row>
    <row r="24" spans="1:7" ht="11.25">
      <c r="A24" s="80" t="s">
        <v>55</v>
      </c>
      <c r="B24" s="81">
        <v>4</v>
      </c>
      <c r="C24" s="81">
        <v>9.9</v>
      </c>
      <c r="D24" s="81">
        <v>13.6</v>
      </c>
      <c r="E24" s="81">
        <v>4.2</v>
      </c>
      <c r="F24" s="81">
        <v>39.9</v>
      </c>
      <c r="G24" s="81">
        <v>28.3</v>
      </c>
    </row>
    <row r="25" spans="1:7" ht="11.25">
      <c r="A25" s="80" t="s">
        <v>94</v>
      </c>
      <c r="B25" s="81">
        <v>2.8</v>
      </c>
      <c r="C25" s="81">
        <v>5.6</v>
      </c>
      <c r="D25" s="81">
        <v>14.8</v>
      </c>
      <c r="E25" s="81">
        <v>9.2</v>
      </c>
      <c r="F25" s="81">
        <v>35</v>
      </c>
      <c r="G25" s="81">
        <v>32.7</v>
      </c>
    </row>
    <row r="26" spans="1:7" ht="11.25">
      <c r="A26" s="80" t="s">
        <v>164</v>
      </c>
      <c r="B26" s="81">
        <v>2.1</v>
      </c>
      <c r="C26" s="81">
        <v>12.5</v>
      </c>
      <c r="D26" s="81">
        <v>15.7</v>
      </c>
      <c r="E26" s="81">
        <v>7.2</v>
      </c>
      <c r="F26" s="81">
        <v>41</v>
      </c>
      <c r="G26" s="81">
        <v>21.5</v>
      </c>
    </row>
    <row r="27" spans="1:7" ht="11.25">
      <c r="A27" s="80" t="s">
        <v>166</v>
      </c>
      <c r="B27" s="81">
        <v>1.7</v>
      </c>
      <c r="C27" s="81">
        <v>11.5</v>
      </c>
      <c r="D27" s="81">
        <v>22.2</v>
      </c>
      <c r="E27" s="81">
        <v>4.9</v>
      </c>
      <c r="F27" s="81">
        <v>41.9</v>
      </c>
      <c r="G27" s="81">
        <v>17.8</v>
      </c>
    </row>
    <row r="28" spans="1:7" ht="11.25">
      <c r="A28" s="80" t="s">
        <v>423</v>
      </c>
      <c r="B28" s="81">
        <v>0.2</v>
      </c>
      <c r="C28" s="81">
        <v>7.8</v>
      </c>
      <c r="D28" s="81">
        <v>31</v>
      </c>
      <c r="E28" s="81">
        <v>7.3</v>
      </c>
      <c r="F28" s="81">
        <v>44.2</v>
      </c>
      <c r="G28" s="81">
        <v>9.4</v>
      </c>
    </row>
    <row r="29" spans="1:7" ht="11.25">
      <c r="A29" s="80" t="s">
        <v>28</v>
      </c>
      <c r="B29" s="81">
        <v>2.1</v>
      </c>
      <c r="C29" s="81">
        <v>5.3</v>
      </c>
      <c r="D29" s="81">
        <v>16.7</v>
      </c>
      <c r="E29" s="81">
        <v>5.5</v>
      </c>
      <c r="F29" s="81">
        <v>41.4</v>
      </c>
      <c r="G29" s="81">
        <v>28.9</v>
      </c>
    </row>
    <row r="30" spans="1:12" ht="11.25">
      <c r="A30" s="77" t="s">
        <v>771</v>
      </c>
      <c r="B30" s="77"/>
      <c r="C30" s="77"/>
      <c r="D30" s="77"/>
      <c r="E30" s="77"/>
      <c r="F30" s="77"/>
      <c r="G30" s="77"/>
      <c r="H30" s="77"/>
      <c r="I30" s="77"/>
      <c r="J30" s="77"/>
      <c r="K30" s="77"/>
      <c r="L30" s="77"/>
    </row>
    <row r="31" spans="1:12" ht="11.25">
      <c r="A31" s="155"/>
      <c r="B31" s="78" t="s">
        <v>772</v>
      </c>
      <c r="C31" s="78"/>
      <c r="D31" s="78"/>
      <c r="E31" s="78"/>
      <c r="F31" s="78"/>
      <c r="G31" s="78"/>
      <c r="H31" s="78"/>
      <c r="I31" s="78"/>
      <c r="J31" s="78"/>
      <c r="K31" s="77"/>
      <c r="L31" s="77"/>
    </row>
    <row r="32" ht="11.25">
      <c r="A32" s="160" t="s">
        <v>826</v>
      </c>
    </row>
  </sheetData>
  <sheetProtection/>
  <mergeCells count="2">
    <mergeCell ref="A1:A3"/>
    <mergeCell ref="B1:G2"/>
  </mergeCells>
  <printOptions/>
  <pageMargins left="0.17" right="0.17" top="0.984251969" bottom="0.984251969" header="0.4921259845" footer="0.4921259845"/>
  <pageSetup horizontalDpi="600" verticalDpi="600" orientation="portrait" paperSize="9" scale="55" r:id="rId1"/>
  <ignoredErrors>
    <ignoredError sqref="A5:A29" numberStoredAsText="1"/>
  </ignoredErrors>
</worksheet>
</file>

<file path=xl/worksheets/sheet4.xml><?xml version="1.0" encoding="utf-8"?>
<worksheet xmlns="http://schemas.openxmlformats.org/spreadsheetml/2006/main" xmlns:r="http://schemas.openxmlformats.org/officeDocument/2006/relationships">
  <dimension ref="A1:G7"/>
  <sheetViews>
    <sheetView zoomScalePageLayoutView="0" workbookViewId="0" topLeftCell="A1">
      <selection activeCell="A1" sqref="A1"/>
    </sheetView>
  </sheetViews>
  <sheetFormatPr defaultColWidth="11.421875" defaultRowHeight="15"/>
  <cols>
    <col min="1" max="16384" width="11.421875" style="162" customWidth="1"/>
  </cols>
  <sheetData>
    <row r="1" ht="11.25">
      <c r="A1" s="161" t="s">
        <v>879</v>
      </c>
    </row>
    <row r="2" ht="11.25">
      <c r="A2" s="162" t="s">
        <v>819</v>
      </c>
    </row>
    <row r="4" spans="1:7" ht="11.25">
      <c r="A4" s="163"/>
      <c r="B4" s="208">
        <v>2006</v>
      </c>
      <c r="C4" s="208">
        <v>2007</v>
      </c>
      <c r="D4" s="208">
        <v>2008</v>
      </c>
      <c r="E4" s="208">
        <v>2009</v>
      </c>
      <c r="F4" s="208">
        <v>2010</v>
      </c>
      <c r="G4" s="209">
        <v>2011</v>
      </c>
    </row>
    <row r="5" spans="1:7" ht="11.25">
      <c r="A5" s="163" t="s">
        <v>816</v>
      </c>
      <c r="B5" s="164">
        <v>62</v>
      </c>
      <c r="C5" s="164">
        <v>73</v>
      </c>
      <c r="D5" s="164">
        <v>78</v>
      </c>
      <c r="E5" s="164">
        <v>82</v>
      </c>
      <c r="F5" s="164">
        <v>95</v>
      </c>
      <c r="G5" s="186">
        <v>97</v>
      </c>
    </row>
    <row r="6" spans="1:7" ht="11.25">
      <c r="A6" s="163" t="s">
        <v>817</v>
      </c>
      <c r="B6" s="164">
        <v>63</v>
      </c>
      <c r="C6" s="164">
        <v>66</v>
      </c>
      <c r="D6" s="164">
        <v>74</v>
      </c>
      <c r="E6" s="164">
        <v>80</v>
      </c>
      <c r="F6" s="164">
        <v>90</v>
      </c>
      <c r="G6" s="186">
        <v>94</v>
      </c>
    </row>
    <row r="7" spans="1:7" ht="11.25">
      <c r="A7" s="163" t="s">
        <v>818</v>
      </c>
      <c r="B7" s="164">
        <v>54</v>
      </c>
      <c r="C7" s="164">
        <v>68</v>
      </c>
      <c r="D7" s="164">
        <v>79</v>
      </c>
      <c r="E7" s="164">
        <v>78</v>
      </c>
      <c r="F7" s="164">
        <v>91</v>
      </c>
      <c r="G7" s="186">
        <v>95</v>
      </c>
    </row>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A3"/>
    </sheetView>
  </sheetViews>
  <sheetFormatPr defaultColWidth="11.421875" defaultRowHeight="15"/>
  <cols>
    <col min="1" max="1" width="13.421875" style="23" customWidth="1"/>
    <col min="2" max="16384" width="11.421875" style="23" customWidth="1"/>
  </cols>
  <sheetData>
    <row r="1" spans="1:7" ht="23.25" customHeight="1">
      <c r="A1" s="315" t="s">
        <v>626</v>
      </c>
      <c r="B1" s="316" t="s">
        <v>643</v>
      </c>
      <c r="C1" s="316"/>
      <c r="D1" s="316"/>
      <c r="E1" s="316"/>
      <c r="F1" s="316"/>
      <c r="G1" s="316"/>
    </row>
    <row r="2" spans="1:7" ht="11.25">
      <c r="A2" s="315"/>
      <c r="B2" s="316"/>
      <c r="C2" s="316"/>
      <c r="D2" s="316"/>
      <c r="E2" s="316"/>
      <c r="F2" s="316"/>
      <c r="G2" s="316"/>
    </row>
    <row r="3" spans="1:7" ht="36.75" customHeight="1">
      <c r="A3" s="315"/>
      <c r="B3" s="41" t="s">
        <v>637</v>
      </c>
      <c r="C3" s="41" t="s">
        <v>638</v>
      </c>
      <c r="D3" s="41" t="s">
        <v>692</v>
      </c>
      <c r="E3" s="41" t="s">
        <v>639</v>
      </c>
      <c r="F3" s="41" t="s">
        <v>640</v>
      </c>
      <c r="G3" s="41" t="s">
        <v>641</v>
      </c>
    </row>
    <row r="4" spans="1:7" ht="11.25">
      <c r="A4" s="42" t="s">
        <v>642</v>
      </c>
      <c r="B4" s="43">
        <v>2.1</v>
      </c>
      <c r="C4" s="43">
        <v>8.3</v>
      </c>
      <c r="D4" s="43">
        <v>20.1</v>
      </c>
      <c r="E4" s="43">
        <v>6.4</v>
      </c>
      <c r="F4" s="43">
        <v>41.9</v>
      </c>
      <c r="G4" s="43">
        <v>21.2</v>
      </c>
    </row>
    <row r="5" spans="1:7" ht="11.25">
      <c r="A5" s="80" t="s">
        <v>830</v>
      </c>
      <c r="B5" s="81">
        <v>0.8</v>
      </c>
      <c r="C5" s="81">
        <v>6.5</v>
      </c>
      <c r="D5" s="81">
        <v>19.1</v>
      </c>
      <c r="E5" s="81">
        <v>5.2</v>
      </c>
      <c r="F5" s="81">
        <v>54.7</v>
      </c>
      <c r="G5" s="81">
        <v>13.6</v>
      </c>
    </row>
    <row r="6" spans="1:7" ht="11.25">
      <c r="A6" s="80" t="s">
        <v>424</v>
      </c>
      <c r="B6" s="81">
        <v>0.3</v>
      </c>
      <c r="C6" s="81">
        <v>6.5</v>
      </c>
      <c r="D6" s="81">
        <v>36.5</v>
      </c>
      <c r="E6" s="81">
        <v>5.1</v>
      </c>
      <c r="F6" s="81">
        <v>40.9</v>
      </c>
      <c r="G6" s="81">
        <v>10.7</v>
      </c>
    </row>
    <row r="7" spans="1:7" ht="11.25">
      <c r="A7" s="80" t="s">
        <v>112</v>
      </c>
      <c r="B7" s="81">
        <v>5.3</v>
      </c>
      <c r="C7" s="81">
        <v>7.8</v>
      </c>
      <c r="D7" s="81">
        <v>15.1</v>
      </c>
      <c r="E7" s="81">
        <v>5.3</v>
      </c>
      <c r="F7" s="81">
        <v>38.9</v>
      </c>
      <c r="G7" s="81">
        <v>27.6</v>
      </c>
    </row>
    <row r="8" spans="1:7" ht="11.25">
      <c r="A8" s="80" t="s">
        <v>425</v>
      </c>
      <c r="B8" s="81">
        <v>2.2</v>
      </c>
      <c r="C8" s="81">
        <v>5.3</v>
      </c>
      <c r="D8" s="81">
        <v>15.1</v>
      </c>
      <c r="E8" s="81">
        <v>5.7</v>
      </c>
      <c r="F8" s="81">
        <v>39.7</v>
      </c>
      <c r="G8" s="81">
        <v>32</v>
      </c>
    </row>
    <row r="9" spans="1:7" ht="11.25">
      <c r="A9" s="80" t="s">
        <v>140</v>
      </c>
      <c r="B9" s="81"/>
      <c r="C9" s="81"/>
      <c r="D9" s="81"/>
      <c r="E9" s="81"/>
      <c r="F9" s="81"/>
      <c r="G9" s="81"/>
    </row>
    <row r="10" spans="1:7" ht="11.25">
      <c r="A10" s="80" t="s">
        <v>142</v>
      </c>
      <c r="B10" s="81">
        <v>2.9</v>
      </c>
      <c r="C10" s="81">
        <v>10.7</v>
      </c>
      <c r="D10" s="81">
        <v>12.3</v>
      </c>
      <c r="E10" s="81">
        <v>4.2</v>
      </c>
      <c r="F10" s="81">
        <v>46.3</v>
      </c>
      <c r="G10" s="81">
        <v>23.6</v>
      </c>
    </row>
    <row r="11" spans="1:7" ht="11.25">
      <c r="A11" s="80" t="s">
        <v>197</v>
      </c>
      <c r="B11" s="81">
        <v>1.1</v>
      </c>
      <c r="C11" s="81">
        <v>14.4</v>
      </c>
      <c r="D11" s="81">
        <v>17.3</v>
      </c>
      <c r="E11" s="81">
        <v>5.2</v>
      </c>
      <c r="F11" s="81">
        <v>48.5</v>
      </c>
      <c r="G11" s="81">
        <v>13.6</v>
      </c>
    </row>
    <row r="12" spans="1:7" ht="11.25">
      <c r="A12" s="80" t="s">
        <v>199</v>
      </c>
      <c r="B12" s="81">
        <v>2.4</v>
      </c>
      <c r="C12" s="81">
        <v>13.8</v>
      </c>
      <c r="D12" s="81">
        <v>19.6</v>
      </c>
      <c r="E12" s="81">
        <v>5.3</v>
      </c>
      <c r="F12" s="81">
        <v>44.8</v>
      </c>
      <c r="G12" s="81">
        <v>14.1</v>
      </c>
    </row>
    <row r="13" spans="1:7" ht="11.25">
      <c r="A13" s="80" t="s">
        <v>96</v>
      </c>
      <c r="B13" s="81">
        <v>3.7</v>
      </c>
      <c r="C13" s="81">
        <v>9.7</v>
      </c>
      <c r="D13" s="81">
        <v>12.7</v>
      </c>
      <c r="E13" s="81">
        <v>4.8</v>
      </c>
      <c r="F13" s="81">
        <v>38.2</v>
      </c>
      <c r="G13" s="81">
        <v>30.9</v>
      </c>
    </row>
    <row r="14" spans="1:7" ht="11.25">
      <c r="A14" s="80" t="s">
        <v>114</v>
      </c>
      <c r="B14" s="81">
        <v>3.3</v>
      </c>
      <c r="C14" s="81">
        <v>6.1</v>
      </c>
      <c r="D14" s="81">
        <v>17.2</v>
      </c>
      <c r="E14" s="81">
        <v>5.9</v>
      </c>
      <c r="F14" s="81">
        <v>37.7</v>
      </c>
      <c r="G14" s="81">
        <v>29.8</v>
      </c>
    </row>
    <row r="15" spans="1:7" ht="11.25">
      <c r="A15" s="80" t="s">
        <v>149</v>
      </c>
      <c r="B15" s="81">
        <v>3</v>
      </c>
      <c r="C15" s="81">
        <v>8.1</v>
      </c>
      <c r="D15" s="81">
        <v>17</v>
      </c>
      <c r="E15" s="81">
        <v>6.8</v>
      </c>
      <c r="F15" s="81">
        <v>42.4</v>
      </c>
      <c r="G15" s="81">
        <v>22.8</v>
      </c>
    </row>
    <row r="16" spans="1:7" ht="11.25">
      <c r="A16" s="80" t="s">
        <v>71</v>
      </c>
      <c r="B16" s="81">
        <v>2.4</v>
      </c>
      <c r="C16" s="81">
        <v>9.3</v>
      </c>
      <c r="D16" s="81">
        <v>12.7</v>
      </c>
      <c r="E16" s="81">
        <v>5.8</v>
      </c>
      <c r="F16" s="81">
        <v>37.9</v>
      </c>
      <c r="G16" s="81">
        <v>32.1</v>
      </c>
    </row>
    <row r="17" spans="1:7" ht="11.25">
      <c r="A17" s="80" t="s">
        <v>57</v>
      </c>
      <c r="B17" s="81">
        <v>3</v>
      </c>
      <c r="C17" s="81">
        <v>8.8</v>
      </c>
      <c r="D17" s="81">
        <v>14.3</v>
      </c>
      <c r="E17" s="81">
        <v>4.7</v>
      </c>
      <c r="F17" s="81">
        <v>42.4</v>
      </c>
      <c r="G17" s="81">
        <v>26.9</v>
      </c>
    </row>
    <row r="18" spans="1:7" ht="11.25">
      <c r="A18" s="80" t="s">
        <v>85</v>
      </c>
      <c r="B18" s="81">
        <v>0.9</v>
      </c>
      <c r="C18" s="81">
        <v>5.7</v>
      </c>
      <c r="D18" s="81">
        <v>23.9</v>
      </c>
      <c r="E18" s="81">
        <v>5.2</v>
      </c>
      <c r="F18" s="81">
        <v>38.3</v>
      </c>
      <c r="G18" s="81">
        <v>26</v>
      </c>
    </row>
    <row r="19" spans="1:7" ht="11.25">
      <c r="A19" s="80" t="s">
        <v>426</v>
      </c>
      <c r="B19" s="81">
        <v>0.7</v>
      </c>
      <c r="C19" s="81">
        <v>6.4</v>
      </c>
      <c r="D19" s="81">
        <v>27.8</v>
      </c>
      <c r="E19" s="81">
        <v>6</v>
      </c>
      <c r="F19" s="81">
        <v>47.6</v>
      </c>
      <c r="G19" s="81">
        <v>11.6</v>
      </c>
    </row>
    <row r="20" spans="1:7" ht="11.25">
      <c r="A20" s="80" t="s">
        <v>427</v>
      </c>
      <c r="B20" s="81">
        <v>0.2</v>
      </c>
      <c r="C20" s="81">
        <v>7.2</v>
      </c>
      <c r="D20" s="81">
        <v>37</v>
      </c>
      <c r="E20" s="81">
        <v>5.6</v>
      </c>
      <c r="F20" s="81">
        <v>41.5</v>
      </c>
      <c r="G20" s="81">
        <v>8.5</v>
      </c>
    </row>
    <row r="21" spans="1:7" ht="11.25">
      <c r="A21" s="80" t="s">
        <v>472</v>
      </c>
      <c r="B21" s="94">
        <v>0</v>
      </c>
      <c r="C21" s="94">
        <v>0</v>
      </c>
      <c r="D21" s="94">
        <v>0</v>
      </c>
      <c r="E21" s="94">
        <v>6.6</v>
      </c>
      <c r="F21" s="94">
        <v>69.3</v>
      </c>
      <c r="G21" s="94">
        <v>24.1</v>
      </c>
    </row>
    <row r="22" spans="1:7" ht="11.25">
      <c r="A22" s="80" t="s">
        <v>428</v>
      </c>
      <c r="B22" s="81">
        <v>0.5</v>
      </c>
      <c r="C22" s="81">
        <v>7.6</v>
      </c>
      <c r="D22" s="81">
        <v>26.1</v>
      </c>
      <c r="E22" s="81">
        <v>4.7</v>
      </c>
      <c r="F22" s="81">
        <v>49.3</v>
      </c>
      <c r="G22" s="81">
        <v>11.9</v>
      </c>
    </row>
    <row r="23" spans="1:7" ht="11.25">
      <c r="A23" s="80" t="s">
        <v>207</v>
      </c>
      <c r="B23" s="81">
        <v>3.4</v>
      </c>
      <c r="C23" s="81">
        <v>17.1</v>
      </c>
      <c r="D23" s="81">
        <v>11.8</v>
      </c>
      <c r="E23" s="81">
        <v>9.9</v>
      </c>
      <c r="F23" s="81">
        <v>43.2</v>
      </c>
      <c r="G23" s="81">
        <v>14.6</v>
      </c>
    </row>
    <row r="24" spans="1:7" ht="11.25">
      <c r="A24" s="80" t="s">
        <v>209</v>
      </c>
      <c r="B24" s="81">
        <v>1.1</v>
      </c>
      <c r="C24" s="81">
        <v>10.5</v>
      </c>
      <c r="D24" s="81">
        <v>12.7</v>
      </c>
      <c r="E24" s="81">
        <v>6</v>
      </c>
      <c r="F24" s="81">
        <v>54.6</v>
      </c>
      <c r="G24" s="81">
        <v>15.1</v>
      </c>
    </row>
    <row r="25" spans="1:7" ht="11.25">
      <c r="A25" s="80" t="s">
        <v>213</v>
      </c>
      <c r="B25" s="81">
        <v>0</v>
      </c>
      <c r="C25" s="81">
        <v>0</v>
      </c>
      <c r="D25" s="81">
        <v>0</v>
      </c>
      <c r="E25" s="81">
        <v>42.8</v>
      </c>
      <c r="F25" s="81">
        <v>57.2</v>
      </c>
      <c r="G25" s="81">
        <v>0</v>
      </c>
    </row>
    <row r="26" spans="1:12" ht="11.25">
      <c r="A26" s="77" t="s">
        <v>771</v>
      </c>
      <c r="B26" s="77"/>
      <c r="C26" s="77"/>
      <c r="D26" s="77"/>
      <c r="E26" s="77"/>
      <c r="F26" s="77"/>
      <c r="G26" s="77"/>
      <c r="H26" s="77"/>
      <c r="I26" s="77"/>
      <c r="J26" s="77"/>
      <c r="K26" s="77"/>
      <c r="L26" s="77"/>
    </row>
    <row r="27" spans="1:12" ht="11.25">
      <c r="A27" s="155"/>
      <c r="B27" s="78" t="s">
        <v>772</v>
      </c>
      <c r="C27" s="78"/>
      <c r="D27" s="78"/>
      <c r="E27" s="78"/>
      <c r="F27" s="78"/>
      <c r="G27" s="78"/>
      <c r="H27" s="78"/>
      <c r="I27" s="78"/>
      <c r="J27" s="78"/>
      <c r="K27" s="77"/>
      <c r="L27" s="77"/>
    </row>
    <row r="28" ht="11.25">
      <c r="A28" s="160" t="s">
        <v>826</v>
      </c>
    </row>
  </sheetData>
  <sheetProtection/>
  <mergeCells count="2">
    <mergeCell ref="A1:A3"/>
    <mergeCell ref="B1:G2"/>
  </mergeCells>
  <printOptions/>
  <pageMargins left="0.17" right="0.17" top="0.984251969" bottom="0.984251969" header="0.4921259845" footer="0.4921259845"/>
  <pageSetup horizontalDpi="600" verticalDpi="600" orientation="portrait" paperSize="9" scale="55" r:id="rId1"/>
  <ignoredErrors>
    <ignoredError sqref="A5:A25" numberStoredAsText="1"/>
  </ignoredErrors>
</worksheet>
</file>

<file path=xl/worksheets/sheet41.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A3"/>
    </sheetView>
  </sheetViews>
  <sheetFormatPr defaultColWidth="11.421875" defaultRowHeight="15"/>
  <cols>
    <col min="1" max="1" width="13.421875" style="23" customWidth="1"/>
    <col min="2" max="2" width="8.421875" style="23" customWidth="1"/>
    <col min="3" max="3" width="9.57421875" style="23" customWidth="1"/>
    <col min="4" max="4" width="11.421875" style="23" customWidth="1"/>
    <col min="5" max="5" width="9.57421875" style="23" customWidth="1"/>
    <col min="6" max="7" width="11.421875" style="23" customWidth="1"/>
    <col min="8" max="8" width="8.28125" style="23" customWidth="1"/>
    <col min="9" max="10" width="11.421875" style="23" customWidth="1"/>
    <col min="11" max="11" width="9.7109375" style="23" customWidth="1"/>
    <col min="12" max="16384" width="11.421875" style="23" customWidth="1"/>
  </cols>
  <sheetData>
    <row r="1" spans="1:13" ht="23.25" customHeight="1">
      <c r="A1" s="313" t="s">
        <v>626</v>
      </c>
      <c r="B1" s="314" t="s">
        <v>644</v>
      </c>
      <c r="C1" s="314"/>
      <c r="D1" s="314"/>
      <c r="E1" s="314"/>
      <c r="F1" s="314"/>
      <c r="G1" s="314"/>
      <c r="H1" s="314" t="s">
        <v>645</v>
      </c>
      <c r="I1" s="314"/>
      <c r="J1" s="314"/>
      <c r="K1" s="314"/>
      <c r="L1" s="314"/>
      <c r="M1" s="314"/>
    </row>
    <row r="2" spans="1:13" ht="11.25" customHeight="1">
      <c r="A2" s="313"/>
      <c r="B2" s="314"/>
      <c r="C2" s="314"/>
      <c r="D2" s="314"/>
      <c r="E2" s="314"/>
      <c r="F2" s="314"/>
      <c r="G2" s="314"/>
      <c r="H2" s="314"/>
      <c r="I2" s="314"/>
      <c r="J2" s="314"/>
      <c r="K2" s="314"/>
      <c r="L2" s="314"/>
      <c r="M2" s="314"/>
    </row>
    <row r="3" spans="1:13" ht="36.75" customHeight="1">
      <c r="A3" s="313"/>
      <c r="B3" s="92" t="s">
        <v>646</v>
      </c>
      <c r="C3" s="92" t="s">
        <v>647</v>
      </c>
      <c r="D3" s="92" t="s">
        <v>648</v>
      </c>
      <c r="E3" s="92" t="s">
        <v>649</v>
      </c>
      <c r="F3" s="92" t="s">
        <v>694</v>
      </c>
      <c r="G3" s="92" t="s">
        <v>651</v>
      </c>
      <c r="H3" s="92" t="s">
        <v>646</v>
      </c>
      <c r="I3" s="92" t="s">
        <v>647</v>
      </c>
      <c r="J3" s="92" t="s">
        <v>648</v>
      </c>
      <c r="K3" s="92" t="s">
        <v>649</v>
      </c>
      <c r="L3" s="92" t="s">
        <v>650</v>
      </c>
      <c r="M3" s="92" t="s">
        <v>651</v>
      </c>
    </row>
    <row r="4" spans="1:13" ht="11.25">
      <c r="A4" s="84" t="s">
        <v>642</v>
      </c>
      <c r="B4" s="85">
        <v>57.6</v>
      </c>
      <c r="C4" s="85">
        <v>16.8</v>
      </c>
      <c r="D4" s="85">
        <v>13.9</v>
      </c>
      <c r="E4" s="85">
        <v>7.2</v>
      </c>
      <c r="F4" s="85">
        <v>1.5</v>
      </c>
      <c r="G4" s="85">
        <v>2.9</v>
      </c>
      <c r="H4" s="85">
        <v>86.3</v>
      </c>
      <c r="I4" s="85">
        <v>1.2</v>
      </c>
      <c r="J4" s="85">
        <v>0.8</v>
      </c>
      <c r="K4" s="85">
        <v>7.2</v>
      </c>
      <c r="L4" s="85">
        <v>1.6</v>
      </c>
      <c r="M4" s="85">
        <v>2.9</v>
      </c>
    </row>
    <row r="5" spans="1:13" ht="11.25">
      <c r="A5" s="80" t="s">
        <v>152</v>
      </c>
      <c r="B5" s="81">
        <v>59.7</v>
      </c>
      <c r="C5" s="81">
        <v>13.8</v>
      </c>
      <c r="D5" s="81">
        <v>19.6</v>
      </c>
      <c r="E5" s="81">
        <v>4.3</v>
      </c>
      <c r="F5" s="81">
        <v>0.7</v>
      </c>
      <c r="G5" s="81">
        <v>1.8</v>
      </c>
      <c r="H5" s="81">
        <v>91.5</v>
      </c>
      <c r="I5" s="81">
        <v>0.7</v>
      </c>
      <c r="J5" s="81">
        <v>0.6</v>
      </c>
      <c r="K5" s="81">
        <v>4.8</v>
      </c>
      <c r="L5" s="81">
        <v>0.6</v>
      </c>
      <c r="M5" s="81">
        <v>1.8</v>
      </c>
    </row>
    <row r="6" spans="1:13" ht="11.25">
      <c r="A6" s="80" t="s">
        <v>21</v>
      </c>
      <c r="B6" s="81">
        <v>48</v>
      </c>
      <c r="C6" s="81">
        <v>25.7</v>
      </c>
      <c r="D6" s="81">
        <v>15.3</v>
      </c>
      <c r="E6" s="81">
        <v>5.3</v>
      </c>
      <c r="F6" s="81">
        <v>0.9</v>
      </c>
      <c r="G6" s="81">
        <v>4.8</v>
      </c>
      <c r="H6" s="81">
        <v>84.2</v>
      </c>
      <c r="I6" s="81">
        <v>1</v>
      </c>
      <c r="J6" s="81">
        <v>0.3</v>
      </c>
      <c r="K6" s="81">
        <v>8.7</v>
      </c>
      <c r="L6" s="81">
        <v>1.2</v>
      </c>
      <c r="M6" s="81">
        <v>4.6</v>
      </c>
    </row>
    <row r="7" spans="1:13" ht="11.25">
      <c r="A7" s="80" t="s">
        <v>169</v>
      </c>
      <c r="B7" s="81">
        <v>60.3</v>
      </c>
      <c r="C7" s="81">
        <v>14.8</v>
      </c>
      <c r="D7" s="81">
        <v>11.5</v>
      </c>
      <c r="E7" s="81">
        <v>5.6</v>
      </c>
      <c r="F7" s="81">
        <v>1.2</v>
      </c>
      <c r="G7" s="81">
        <v>6.5</v>
      </c>
      <c r="H7" s="81">
        <v>86.8</v>
      </c>
      <c r="I7" s="81">
        <v>1.5</v>
      </c>
      <c r="J7" s="81">
        <v>1.1</v>
      </c>
      <c r="K7" s="81">
        <v>5.2</v>
      </c>
      <c r="L7" s="81">
        <v>0.7</v>
      </c>
      <c r="M7" s="81">
        <v>4.6</v>
      </c>
    </row>
    <row r="8" spans="1:13" ht="11.25">
      <c r="A8" s="80" t="s">
        <v>189</v>
      </c>
      <c r="B8" s="81">
        <v>55.6</v>
      </c>
      <c r="C8" s="81">
        <v>15.6</v>
      </c>
      <c r="D8" s="81">
        <v>18.6</v>
      </c>
      <c r="E8" s="81">
        <v>6.5</v>
      </c>
      <c r="F8" s="81">
        <v>1.1</v>
      </c>
      <c r="G8" s="81">
        <v>2.7</v>
      </c>
      <c r="H8" s="81">
        <v>87.4</v>
      </c>
      <c r="I8" s="81">
        <v>0</v>
      </c>
      <c r="J8" s="81">
        <v>0.6</v>
      </c>
      <c r="K8" s="81">
        <v>7.8</v>
      </c>
      <c r="L8" s="81">
        <v>0.8</v>
      </c>
      <c r="M8" s="81">
        <v>3.4</v>
      </c>
    </row>
    <row r="9" spans="1:13" ht="11.25">
      <c r="A9" s="80" t="s">
        <v>191</v>
      </c>
      <c r="B9" s="81">
        <v>61.5</v>
      </c>
      <c r="C9" s="81">
        <v>9.8</v>
      </c>
      <c r="D9" s="81">
        <v>19.2</v>
      </c>
      <c r="E9" s="81">
        <v>5.6</v>
      </c>
      <c r="F9" s="81">
        <v>1</v>
      </c>
      <c r="G9" s="81">
        <v>2.9</v>
      </c>
      <c r="H9" s="81">
        <v>89.8</v>
      </c>
      <c r="I9" s="81">
        <v>0.5</v>
      </c>
      <c r="J9" s="81">
        <v>0.3</v>
      </c>
      <c r="K9" s="81">
        <v>4.9</v>
      </c>
      <c r="L9" s="81">
        <v>1.3</v>
      </c>
      <c r="M9" s="81">
        <v>3.2</v>
      </c>
    </row>
    <row r="10" spans="1:13" ht="11.25">
      <c r="A10" s="80" t="s">
        <v>193</v>
      </c>
      <c r="B10" s="81">
        <v>56.9</v>
      </c>
      <c r="C10" s="81">
        <v>16</v>
      </c>
      <c r="D10" s="81">
        <v>16.7</v>
      </c>
      <c r="E10" s="81">
        <v>6.2</v>
      </c>
      <c r="F10" s="81">
        <v>1.3</v>
      </c>
      <c r="G10" s="81">
        <v>2.8</v>
      </c>
      <c r="H10" s="81">
        <v>87.9</v>
      </c>
      <c r="I10" s="81">
        <v>1</v>
      </c>
      <c r="J10" s="81">
        <v>0.5</v>
      </c>
      <c r="K10" s="81">
        <v>6.5</v>
      </c>
      <c r="L10" s="81">
        <v>0.9</v>
      </c>
      <c r="M10" s="81">
        <v>3.2</v>
      </c>
    </row>
    <row r="11" spans="1:13" ht="11.25">
      <c r="A11" s="80" t="s">
        <v>154</v>
      </c>
      <c r="B11" s="81">
        <v>57.7</v>
      </c>
      <c r="C11" s="81">
        <v>10.6</v>
      </c>
      <c r="D11" s="81">
        <v>20.7</v>
      </c>
      <c r="E11" s="81">
        <v>7</v>
      </c>
      <c r="F11" s="81">
        <v>1</v>
      </c>
      <c r="G11" s="81">
        <v>3</v>
      </c>
      <c r="H11" s="81">
        <v>89.5</v>
      </c>
      <c r="I11" s="81">
        <v>0.6</v>
      </c>
      <c r="J11" s="81">
        <v>1.2</v>
      </c>
      <c r="K11" s="81">
        <v>5.9</v>
      </c>
      <c r="L11" s="81">
        <v>0.3</v>
      </c>
      <c r="M11" s="81">
        <v>2.4</v>
      </c>
    </row>
    <row r="12" spans="1:13" ht="11.25">
      <c r="A12" s="80" t="s">
        <v>15</v>
      </c>
      <c r="B12" s="81">
        <v>51.3</v>
      </c>
      <c r="C12" s="81">
        <v>29.1</v>
      </c>
      <c r="D12" s="81">
        <v>12.9</v>
      </c>
      <c r="E12" s="81">
        <v>4.7</v>
      </c>
      <c r="F12" s="81">
        <v>0.8</v>
      </c>
      <c r="G12" s="81">
        <v>1.3</v>
      </c>
      <c r="H12" s="81">
        <v>86.9</v>
      </c>
      <c r="I12" s="81">
        <v>2.6</v>
      </c>
      <c r="J12" s="81">
        <v>0.2</v>
      </c>
      <c r="K12" s="81">
        <v>7.6</v>
      </c>
      <c r="L12" s="81">
        <v>0.9</v>
      </c>
      <c r="M12" s="81">
        <v>1.8</v>
      </c>
    </row>
    <row r="13" spans="1:13" ht="11.25">
      <c r="A13" s="80" t="s">
        <v>419</v>
      </c>
      <c r="B13" s="81">
        <v>58.7</v>
      </c>
      <c r="C13" s="81">
        <v>21.1</v>
      </c>
      <c r="D13" s="81">
        <v>10.3</v>
      </c>
      <c r="E13" s="81">
        <v>4.7</v>
      </c>
      <c r="F13" s="81">
        <v>1</v>
      </c>
      <c r="G13" s="81">
        <v>4.2</v>
      </c>
      <c r="H13" s="81">
        <v>87.7</v>
      </c>
      <c r="I13" s="81">
        <v>1.9</v>
      </c>
      <c r="J13" s="81">
        <v>0.3</v>
      </c>
      <c r="K13" s="81">
        <v>5.4</v>
      </c>
      <c r="L13" s="81">
        <v>1.1</v>
      </c>
      <c r="M13" s="81">
        <v>3.6</v>
      </c>
    </row>
    <row r="14" spans="1:13" ht="11.25">
      <c r="A14" s="80" t="s">
        <v>178</v>
      </c>
      <c r="B14" s="81">
        <v>51.2</v>
      </c>
      <c r="C14" s="81">
        <v>21.5</v>
      </c>
      <c r="D14" s="81">
        <v>16.1</v>
      </c>
      <c r="E14" s="81">
        <v>5.9</v>
      </c>
      <c r="F14" s="81">
        <v>2.1</v>
      </c>
      <c r="G14" s="81">
        <v>3.1</v>
      </c>
      <c r="H14" s="81">
        <v>85.2</v>
      </c>
      <c r="I14" s="81">
        <v>0.6</v>
      </c>
      <c r="J14" s="81">
        <v>0.6</v>
      </c>
      <c r="K14" s="81">
        <v>7.9</v>
      </c>
      <c r="L14" s="81">
        <v>0.6</v>
      </c>
      <c r="M14" s="81">
        <v>5.1</v>
      </c>
    </row>
    <row r="15" spans="1:13" ht="11.25">
      <c r="A15" s="80" t="s">
        <v>130</v>
      </c>
      <c r="B15" s="81">
        <v>69.4</v>
      </c>
      <c r="C15" s="81">
        <v>9.2</v>
      </c>
      <c r="D15" s="81">
        <v>15.6</v>
      </c>
      <c r="E15" s="81">
        <v>3.2</v>
      </c>
      <c r="F15" s="81">
        <v>0.4</v>
      </c>
      <c r="G15" s="81">
        <v>2.2</v>
      </c>
      <c r="H15" s="81">
        <v>92.8</v>
      </c>
      <c r="I15" s="81">
        <v>0.3</v>
      </c>
      <c r="J15" s="81">
        <v>0.1</v>
      </c>
      <c r="K15" s="81">
        <v>4</v>
      </c>
      <c r="L15" s="81">
        <v>0.7</v>
      </c>
      <c r="M15" s="81">
        <v>2.1</v>
      </c>
    </row>
    <row r="16" spans="1:13" ht="11.25">
      <c r="A16" s="80" t="s">
        <v>195</v>
      </c>
      <c r="B16" s="81">
        <v>57.8</v>
      </c>
      <c r="C16" s="81">
        <v>16.3</v>
      </c>
      <c r="D16" s="81">
        <v>13.4</v>
      </c>
      <c r="E16" s="81">
        <v>7.4</v>
      </c>
      <c r="F16" s="81">
        <v>1.5</v>
      </c>
      <c r="G16" s="81">
        <v>3.6</v>
      </c>
      <c r="H16" s="81">
        <v>87.3</v>
      </c>
      <c r="I16" s="81">
        <v>0.9</v>
      </c>
      <c r="J16" s="81">
        <v>0.8</v>
      </c>
      <c r="K16" s="81">
        <v>7</v>
      </c>
      <c r="L16" s="81">
        <v>1</v>
      </c>
      <c r="M16" s="81">
        <v>3</v>
      </c>
    </row>
    <row r="17" spans="1:13" ht="11.25">
      <c r="A17" s="80" t="s">
        <v>44</v>
      </c>
      <c r="B17" s="81">
        <v>65.4</v>
      </c>
      <c r="C17" s="81">
        <v>11.6</v>
      </c>
      <c r="D17" s="81">
        <v>15.4</v>
      </c>
      <c r="E17" s="81">
        <v>5.5</v>
      </c>
      <c r="F17" s="81">
        <v>0.8</v>
      </c>
      <c r="G17" s="81">
        <v>1.2</v>
      </c>
      <c r="H17" s="81">
        <v>90.1</v>
      </c>
      <c r="I17" s="81">
        <v>0.6</v>
      </c>
      <c r="J17" s="81">
        <v>1</v>
      </c>
      <c r="K17" s="81">
        <v>5.2</v>
      </c>
      <c r="L17" s="81">
        <v>1.1</v>
      </c>
      <c r="M17" s="81">
        <v>2</v>
      </c>
    </row>
    <row r="18" spans="1:13" ht="11.25">
      <c r="A18" s="80" t="s">
        <v>171</v>
      </c>
      <c r="B18" s="81">
        <v>68.9</v>
      </c>
      <c r="C18" s="81">
        <v>8.8</v>
      </c>
      <c r="D18" s="81">
        <v>16.7</v>
      </c>
      <c r="E18" s="81">
        <v>3.6</v>
      </c>
      <c r="F18" s="81">
        <v>0.5</v>
      </c>
      <c r="G18" s="81">
        <v>1.6</v>
      </c>
      <c r="H18" s="81">
        <v>94.8</v>
      </c>
      <c r="I18" s="81">
        <v>0.1</v>
      </c>
      <c r="J18" s="81">
        <v>0.5</v>
      </c>
      <c r="K18" s="81">
        <v>2.8</v>
      </c>
      <c r="L18" s="81">
        <v>0.6</v>
      </c>
      <c r="M18" s="81">
        <v>1.3</v>
      </c>
    </row>
    <row r="19" spans="1:13" ht="11.25">
      <c r="A19" s="80" t="s">
        <v>108</v>
      </c>
      <c r="B19" s="81">
        <v>56</v>
      </c>
      <c r="C19" s="81">
        <v>21.9</v>
      </c>
      <c r="D19" s="81">
        <v>12</v>
      </c>
      <c r="E19" s="81">
        <v>6.7</v>
      </c>
      <c r="F19" s="81">
        <v>0.7</v>
      </c>
      <c r="G19" s="81">
        <v>2.6</v>
      </c>
      <c r="H19" s="81">
        <v>85.6</v>
      </c>
      <c r="I19" s="81">
        <v>0.9</v>
      </c>
      <c r="J19" s="81">
        <v>0.3</v>
      </c>
      <c r="K19" s="81">
        <v>10.3</v>
      </c>
      <c r="L19" s="81">
        <v>0.3</v>
      </c>
      <c r="M19" s="81">
        <v>2.6</v>
      </c>
    </row>
    <row r="20" spans="1:13" ht="11.25">
      <c r="A20" s="80" t="s">
        <v>110</v>
      </c>
      <c r="B20" s="81">
        <v>60.2</v>
      </c>
      <c r="C20" s="81">
        <v>12</v>
      </c>
      <c r="D20" s="81">
        <v>15.8</v>
      </c>
      <c r="E20" s="81">
        <v>7.7</v>
      </c>
      <c r="F20" s="81">
        <v>0.9</v>
      </c>
      <c r="G20" s="81">
        <v>3.4</v>
      </c>
      <c r="H20" s="81">
        <v>88.1</v>
      </c>
      <c r="I20" s="81">
        <v>0.8</v>
      </c>
      <c r="J20" s="81">
        <v>0.8</v>
      </c>
      <c r="K20" s="81">
        <v>6.5</v>
      </c>
      <c r="L20" s="81">
        <v>0.7</v>
      </c>
      <c r="M20" s="81">
        <v>3.2</v>
      </c>
    </row>
    <row r="21" spans="1:13" ht="11.25">
      <c r="A21" s="80" t="s">
        <v>31</v>
      </c>
      <c r="B21" s="81">
        <v>58.5</v>
      </c>
      <c r="C21" s="81">
        <v>15.3</v>
      </c>
      <c r="D21" s="81">
        <v>16.3</v>
      </c>
      <c r="E21" s="81">
        <v>5.6</v>
      </c>
      <c r="F21" s="81">
        <v>0.5</v>
      </c>
      <c r="G21" s="81">
        <v>3.8</v>
      </c>
      <c r="H21" s="81">
        <v>88</v>
      </c>
      <c r="I21" s="81">
        <v>0.8</v>
      </c>
      <c r="J21" s="81">
        <v>0.4</v>
      </c>
      <c r="K21" s="81">
        <v>7.1</v>
      </c>
      <c r="L21" s="81">
        <v>0.3</v>
      </c>
      <c r="M21" s="81">
        <v>3.4</v>
      </c>
    </row>
    <row r="22" spans="1:13" ht="11.25">
      <c r="A22" s="80" t="s">
        <v>145</v>
      </c>
      <c r="B22" s="81">
        <v>65.2</v>
      </c>
      <c r="C22" s="81">
        <v>12.6</v>
      </c>
      <c r="D22" s="81">
        <v>14.9</v>
      </c>
      <c r="E22" s="81">
        <v>5.2</v>
      </c>
      <c r="F22" s="81">
        <v>0.2</v>
      </c>
      <c r="G22" s="81">
        <v>1.8</v>
      </c>
      <c r="H22" s="81">
        <v>91.4</v>
      </c>
      <c r="I22" s="81">
        <v>0.7</v>
      </c>
      <c r="J22" s="81">
        <v>0.2</v>
      </c>
      <c r="K22" s="81">
        <v>5.2</v>
      </c>
      <c r="L22" s="81">
        <v>1</v>
      </c>
      <c r="M22" s="81">
        <v>1.5</v>
      </c>
    </row>
    <row r="23" spans="1:13" ht="11.25">
      <c r="A23" s="80" t="s">
        <v>51</v>
      </c>
      <c r="B23" s="81">
        <v>62.4</v>
      </c>
      <c r="C23" s="81">
        <v>14.8</v>
      </c>
      <c r="D23" s="81">
        <v>14.1</v>
      </c>
      <c r="E23" s="81">
        <v>5.4</v>
      </c>
      <c r="F23" s="81">
        <v>1.2</v>
      </c>
      <c r="G23" s="81">
        <v>2.2</v>
      </c>
      <c r="H23" s="81">
        <v>90.5</v>
      </c>
      <c r="I23" s="81">
        <v>0.8</v>
      </c>
      <c r="J23" s="81">
        <v>0.4</v>
      </c>
      <c r="K23" s="81">
        <v>5.3</v>
      </c>
      <c r="L23" s="81">
        <v>0.8</v>
      </c>
      <c r="M23" s="81">
        <v>2.2</v>
      </c>
    </row>
    <row r="24" spans="1:13" ht="11.25">
      <c r="A24" s="80" t="s">
        <v>99</v>
      </c>
      <c r="B24" s="81">
        <v>69.9</v>
      </c>
      <c r="C24" s="81">
        <v>8.4</v>
      </c>
      <c r="D24" s="81">
        <v>15.5</v>
      </c>
      <c r="E24" s="81">
        <v>3.3</v>
      </c>
      <c r="F24" s="81">
        <v>1</v>
      </c>
      <c r="G24" s="81">
        <v>1.7</v>
      </c>
      <c r="H24" s="81">
        <v>93.6</v>
      </c>
      <c r="I24" s="81">
        <v>0.5</v>
      </c>
      <c r="J24" s="81">
        <v>0.6</v>
      </c>
      <c r="K24" s="81">
        <v>2.7</v>
      </c>
      <c r="L24" s="81">
        <v>0.8</v>
      </c>
      <c r="M24" s="81">
        <v>1.7</v>
      </c>
    </row>
    <row r="25" spans="1:13" ht="11.25">
      <c r="A25" s="80" t="s">
        <v>147</v>
      </c>
      <c r="B25" s="81">
        <v>63.9</v>
      </c>
      <c r="C25" s="81">
        <v>10.5</v>
      </c>
      <c r="D25" s="81">
        <v>15.4</v>
      </c>
      <c r="E25" s="81">
        <v>6.9</v>
      </c>
      <c r="F25" s="81">
        <v>0.9</v>
      </c>
      <c r="G25" s="81">
        <v>2.5</v>
      </c>
      <c r="H25" s="81">
        <v>90.9</v>
      </c>
      <c r="I25" s="81">
        <v>0.5</v>
      </c>
      <c r="J25" s="81">
        <v>0.5</v>
      </c>
      <c r="K25" s="81">
        <v>5.3</v>
      </c>
      <c r="L25" s="81">
        <v>0.8</v>
      </c>
      <c r="M25" s="81">
        <v>2</v>
      </c>
    </row>
    <row r="26" spans="1:13" ht="11.25">
      <c r="A26" s="80" t="s">
        <v>117</v>
      </c>
      <c r="B26" s="81">
        <v>63.8</v>
      </c>
      <c r="C26" s="81">
        <v>11.9</v>
      </c>
      <c r="D26" s="81">
        <v>14.8</v>
      </c>
      <c r="E26" s="81">
        <v>5.8</v>
      </c>
      <c r="F26" s="81">
        <v>0.9</v>
      </c>
      <c r="G26" s="81">
        <v>2.8</v>
      </c>
      <c r="H26" s="81">
        <v>91</v>
      </c>
      <c r="I26" s="81">
        <v>1</v>
      </c>
      <c r="J26" s="81">
        <v>0.5</v>
      </c>
      <c r="K26" s="81">
        <v>4.7</v>
      </c>
      <c r="L26" s="81">
        <v>0.6</v>
      </c>
      <c r="M26" s="81">
        <v>2.3</v>
      </c>
    </row>
    <row r="27" spans="1:13" ht="11.25">
      <c r="A27" s="80" t="s">
        <v>79</v>
      </c>
      <c r="B27" s="81">
        <v>59.9</v>
      </c>
      <c r="C27" s="81">
        <v>14.6</v>
      </c>
      <c r="D27" s="81">
        <v>16.3</v>
      </c>
      <c r="E27" s="81">
        <v>5.4</v>
      </c>
      <c r="F27" s="81">
        <v>1.4</v>
      </c>
      <c r="G27" s="81">
        <v>2.5</v>
      </c>
      <c r="H27" s="81">
        <v>89.5</v>
      </c>
      <c r="I27" s="81">
        <v>0.5</v>
      </c>
      <c r="J27" s="81">
        <v>0.6</v>
      </c>
      <c r="K27" s="81">
        <v>6.3</v>
      </c>
      <c r="L27" s="81">
        <v>0.9</v>
      </c>
      <c r="M27" s="81">
        <v>2.3</v>
      </c>
    </row>
    <row r="28" spans="1:13" ht="11.25">
      <c r="A28" s="80" t="s">
        <v>26</v>
      </c>
      <c r="B28" s="81">
        <v>59.8</v>
      </c>
      <c r="C28" s="81">
        <v>12.2</v>
      </c>
      <c r="D28" s="81">
        <v>17.3</v>
      </c>
      <c r="E28" s="81">
        <v>7.4</v>
      </c>
      <c r="F28" s="81">
        <v>1</v>
      </c>
      <c r="G28" s="81">
        <v>2.4</v>
      </c>
      <c r="H28" s="81">
        <v>90.1</v>
      </c>
      <c r="I28" s="81">
        <v>0.2</v>
      </c>
      <c r="J28" s="81">
        <v>0.5</v>
      </c>
      <c r="K28" s="81">
        <v>7</v>
      </c>
      <c r="L28" s="81">
        <v>0.7</v>
      </c>
      <c r="M28" s="81">
        <v>1.6</v>
      </c>
    </row>
    <row r="29" spans="1:12" ht="11.25">
      <c r="A29" s="77" t="s">
        <v>771</v>
      </c>
      <c r="B29" s="77"/>
      <c r="C29" s="77"/>
      <c r="D29" s="77"/>
      <c r="E29" s="77"/>
      <c r="F29" s="77"/>
      <c r="G29" s="77"/>
      <c r="H29" s="77"/>
      <c r="I29" s="77"/>
      <c r="J29" s="77"/>
      <c r="K29" s="77"/>
      <c r="L29" s="77"/>
    </row>
    <row r="30" spans="1:12" ht="11.25">
      <c r="A30" s="91"/>
      <c r="B30" s="78" t="s">
        <v>772</v>
      </c>
      <c r="C30" s="78"/>
      <c r="D30" s="78"/>
      <c r="E30" s="78"/>
      <c r="F30" s="78"/>
      <c r="G30" s="78"/>
      <c r="H30" s="78"/>
      <c r="I30" s="78"/>
      <c r="J30" s="78"/>
      <c r="K30" s="77"/>
      <c r="L30" s="77"/>
    </row>
    <row r="31" ht="11.25">
      <c r="A31" s="160" t="s">
        <v>826</v>
      </c>
    </row>
  </sheetData>
  <sheetProtection/>
  <mergeCells count="3">
    <mergeCell ref="A1:A3"/>
    <mergeCell ref="B1:G2"/>
    <mergeCell ref="H1:M2"/>
  </mergeCells>
  <printOptions/>
  <pageMargins left="0.17" right="0.17" top="0.984251969" bottom="0.984251969" header="0.4921259845" footer="0.4921259845"/>
  <pageSetup horizontalDpi="600" verticalDpi="600" orientation="portrait" paperSize="9" scale="55" r:id="rId1"/>
  <ignoredErrors>
    <ignoredError sqref="A5:A28" numberStoredAsText="1"/>
  </ignoredErrors>
</worksheet>
</file>

<file path=xl/worksheets/sheet42.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A3"/>
    </sheetView>
  </sheetViews>
  <sheetFormatPr defaultColWidth="11.421875" defaultRowHeight="15"/>
  <cols>
    <col min="1" max="1" width="13.421875" style="23" customWidth="1"/>
    <col min="2" max="2" width="7.7109375" style="23" customWidth="1"/>
    <col min="3" max="3" width="8.57421875" style="23" customWidth="1"/>
    <col min="4" max="4" width="11.421875" style="23" customWidth="1"/>
    <col min="5" max="5" width="9.7109375" style="23" customWidth="1"/>
    <col min="6" max="7" width="11.421875" style="23" customWidth="1"/>
    <col min="8" max="9" width="9.28125" style="23" customWidth="1"/>
    <col min="10" max="10" width="11.421875" style="23" customWidth="1"/>
    <col min="11" max="11" width="8.8515625" style="23" customWidth="1"/>
    <col min="12" max="12" width="11.421875" style="23" customWidth="1"/>
    <col min="13" max="13" width="10.28125" style="23" customWidth="1"/>
    <col min="14" max="16384" width="11.421875" style="23" customWidth="1"/>
  </cols>
  <sheetData>
    <row r="1" spans="1:13" ht="23.25" customHeight="1">
      <c r="A1" s="313" t="s">
        <v>626</v>
      </c>
      <c r="B1" s="314" t="s">
        <v>644</v>
      </c>
      <c r="C1" s="314"/>
      <c r="D1" s="314"/>
      <c r="E1" s="314"/>
      <c r="F1" s="314"/>
      <c r="G1" s="314"/>
      <c r="H1" s="314" t="s">
        <v>645</v>
      </c>
      <c r="I1" s="314"/>
      <c r="J1" s="314"/>
      <c r="K1" s="314"/>
      <c r="L1" s="314"/>
      <c r="M1" s="314"/>
    </row>
    <row r="2" spans="1:13" ht="11.25" customHeight="1">
      <c r="A2" s="313"/>
      <c r="B2" s="314"/>
      <c r="C2" s="314"/>
      <c r="D2" s="314"/>
      <c r="E2" s="314"/>
      <c r="F2" s="314"/>
      <c r="G2" s="314"/>
      <c r="H2" s="314"/>
      <c r="I2" s="314"/>
      <c r="J2" s="314"/>
      <c r="K2" s="314"/>
      <c r="L2" s="314"/>
      <c r="M2" s="314"/>
    </row>
    <row r="3" spans="1:13" ht="36.75" customHeight="1">
      <c r="A3" s="313"/>
      <c r="B3" s="92" t="s">
        <v>646</v>
      </c>
      <c r="C3" s="92" t="s">
        <v>647</v>
      </c>
      <c r="D3" s="92" t="s">
        <v>648</v>
      </c>
      <c r="E3" s="92" t="s">
        <v>649</v>
      </c>
      <c r="F3" s="92" t="s">
        <v>694</v>
      </c>
      <c r="G3" s="92" t="s">
        <v>651</v>
      </c>
      <c r="H3" s="92" t="s">
        <v>646</v>
      </c>
      <c r="I3" s="92" t="s">
        <v>647</v>
      </c>
      <c r="J3" s="92" t="s">
        <v>648</v>
      </c>
      <c r="K3" s="92" t="s">
        <v>649</v>
      </c>
      <c r="L3" s="92" t="s">
        <v>650</v>
      </c>
      <c r="M3" s="92" t="s">
        <v>651</v>
      </c>
    </row>
    <row r="4" spans="1:13" ht="11.25">
      <c r="A4" s="84" t="s">
        <v>642</v>
      </c>
      <c r="B4" s="85">
        <v>57.6</v>
      </c>
      <c r="C4" s="85">
        <v>16.8</v>
      </c>
      <c r="D4" s="85">
        <v>13.9</v>
      </c>
      <c r="E4" s="85">
        <v>7.2</v>
      </c>
      <c r="F4" s="85">
        <v>1.5</v>
      </c>
      <c r="G4" s="85">
        <v>2.9</v>
      </c>
      <c r="H4" s="85">
        <v>86.3</v>
      </c>
      <c r="I4" s="85">
        <v>1.2</v>
      </c>
      <c r="J4" s="85">
        <v>0.8</v>
      </c>
      <c r="K4" s="85">
        <v>7.2</v>
      </c>
      <c r="L4" s="85">
        <v>1.6</v>
      </c>
      <c r="M4" s="85">
        <v>2.9</v>
      </c>
    </row>
    <row r="5" spans="1:13" ht="11.25">
      <c r="A5" s="80" t="s">
        <v>101</v>
      </c>
      <c r="B5" s="81">
        <v>65.7</v>
      </c>
      <c r="C5" s="81">
        <v>8.1</v>
      </c>
      <c r="D5" s="81">
        <v>16.9</v>
      </c>
      <c r="E5" s="81">
        <v>5.8</v>
      </c>
      <c r="F5" s="81">
        <v>1.5</v>
      </c>
      <c r="G5" s="81">
        <v>1.9</v>
      </c>
      <c r="H5" s="81">
        <v>92.3</v>
      </c>
      <c r="I5" s="81">
        <v>0.5</v>
      </c>
      <c r="J5" s="81">
        <v>0.6</v>
      </c>
      <c r="K5" s="81">
        <v>4.1</v>
      </c>
      <c r="L5" s="81">
        <v>0.9</v>
      </c>
      <c r="M5" s="81">
        <v>1.6</v>
      </c>
    </row>
    <row r="6" spans="1:13" ht="11.25">
      <c r="A6" s="80" t="s">
        <v>202</v>
      </c>
      <c r="B6" s="81">
        <v>52.5</v>
      </c>
      <c r="C6" s="81">
        <v>24.6</v>
      </c>
      <c r="D6" s="81">
        <v>14.7</v>
      </c>
      <c r="E6" s="81">
        <v>5.2</v>
      </c>
      <c r="F6" s="81">
        <v>0.7</v>
      </c>
      <c r="G6" s="81">
        <v>2.3</v>
      </c>
      <c r="H6" s="81">
        <v>90.4</v>
      </c>
      <c r="I6" s="81">
        <v>0</v>
      </c>
      <c r="J6" s="81">
        <v>0.2</v>
      </c>
      <c r="K6" s="81">
        <v>4.1</v>
      </c>
      <c r="L6" s="81">
        <v>0.4</v>
      </c>
      <c r="M6" s="81">
        <v>5</v>
      </c>
    </row>
    <row r="7" spans="1:13" ht="11.25">
      <c r="A7" s="80" t="s">
        <v>204</v>
      </c>
      <c r="B7" s="81">
        <v>53.4</v>
      </c>
      <c r="C7" s="81">
        <v>21</v>
      </c>
      <c r="D7" s="81">
        <v>14.3</v>
      </c>
      <c r="E7" s="81">
        <v>6.7</v>
      </c>
      <c r="F7" s="81">
        <v>0.8</v>
      </c>
      <c r="G7" s="81">
        <v>3.7</v>
      </c>
      <c r="H7" s="81">
        <v>93.6</v>
      </c>
      <c r="I7" s="81">
        <v>0.1</v>
      </c>
      <c r="J7" s="81">
        <v>0</v>
      </c>
      <c r="K7" s="81">
        <v>3</v>
      </c>
      <c r="L7" s="81">
        <v>0.2</v>
      </c>
      <c r="M7" s="81">
        <v>3.1</v>
      </c>
    </row>
    <row r="8" spans="1:13" ht="11.25">
      <c r="A8" s="80" t="s">
        <v>180</v>
      </c>
      <c r="B8" s="81">
        <v>52.4</v>
      </c>
      <c r="C8" s="81">
        <v>18.6</v>
      </c>
      <c r="D8" s="81">
        <v>16.9</v>
      </c>
      <c r="E8" s="81">
        <v>7.3</v>
      </c>
      <c r="F8" s="81">
        <v>1.1</v>
      </c>
      <c r="G8" s="81">
        <v>3.7</v>
      </c>
      <c r="H8" s="81">
        <v>86.3</v>
      </c>
      <c r="I8" s="81">
        <v>0.8</v>
      </c>
      <c r="J8" s="81">
        <v>0.6</v>
      </c>
      <c r="K8" s="81">
        <v>7.7</v>
      </c>
      <c r="L8" s="81">
        <v>0.9</v>
      </c>
      <c r="M8" s="81">
        <v>3.8</v>
      </c>
    </row>
    <row r="9" spans="1:13" ht="11.25">
      <c r="A9" s="80" t="s">
        <v>132</v>
      </c>
      <c r="B9" s="81">
        <v>63.6</v>
      </c>
      <c r="C9" s="81">
        <v>12.4</v>
      </c>
      <c r="D9" s="81">
        <v>12.8</v>
      </c>
      <c r="E9" s="81">
        <v>7.1</v>
      </c>
      <c r="F9" s="81">
        <v>1.7</v>
      </c>
      <c r="G9" s="81">
        <v>2.5</v>
      </c>
      <c r="H9" s="81">
        <v>90.3</v>
      </c>
      <c r="I9" s="81">
        <v>0.5</v>
      </c>
      <c r="J9" s="81">
        <v>0.2</v>
      </c>
      <c r="K9" s="81">
        <v>6.1</v>
      </c>
      <c r="L9" s="81">
        <v>1</v>
      </c>
      <c r="M9" s="81">
        <v>2</v>
      </c>
    </row>
    <row r="10" spans="1:13" ht="11.25">
      <c r="A10" s="80" t="s">
        <v>134</v>
      </c>
      <c r="B10" s="81">
        <v>65.4</v>
      </c>
      <c r="C10" s="81">
        <v>11.3</v>
      </c>
      <c r="D10" s="81">
        <v>14.4</v>
      </c>
      <c r="E10" s="81">
        <v>4.8</v>
      </c>
      <c r="F10" s="81">
        <v>0.8</v>
      </c>
      <c r="G10" s="81">
        <v>3.3</v>
      </c>
      <c r="H10" s="81">
        <v>88.7</v>
      </c>
      <c r="I10" s="81">
        <v>0.6</v>
      </c>
      <c r="J10" s="81">
        <v>0.8</v>
      </c>
      <c r="K10" s="81">
        <v>4.7</v>
      </c>
      <c r="L10" s="81">
        <v>2.5</v>
      </c>
      <c r="M10" s="81">
        <v>2.7</v>
      </c>
    </row>
    <row r="11" spans="1:13" ht="11.25">
      <c r="A11" s="80" t="s">
        <v>119</v>
      </c>
      <c r="B11" s="81">
        <v>8</v>
      </c>
      <c r="C11" s="81">
        <v>73.2</v>
      </c>
      <c r="D11" s="81">
        <v>1.5</v>
      </c>
      <c r="E11" s="81">
        <v>13.6</v>
      </c>
      <c r="F11" s="81">
        <v>3.2</v>
      </c>
      <c r="G11" s="81">
        <v>0.6</v>
      </c>
      <c r="H11" s="81">
        <v>33.7</v>
      </c>
      <c r="I11" s="81">
        <v>1</v>
      </c>
      <c r="J11" s="81">
        <v>0</v>
      </c>
      <c r="K11" s="81">
        <v>32.4</v>
      </c>
      <c r="L11" s="81">
        <v>8.6</v>
      </c>
      <c r="M11" s="81">
        <v>24.4</v>
      </c>
    </row>
    <row r="12" spans="1:13" ht="11.25">
      <c r="A12" s="80" t="s">
        <v>182</v>
      </c>
      <c r="B12" s="81">
        <v>55.7</v>
      </c>
      <c r="C12" s="81">
        <v>17.7</v>
      </c>
      <c r="D12" s="81">
        <v>14.1</v>
      </c>
      <c r="E12" s="81">
        <v>7.2</v>
      </c>
      <c r="F12" s="81">
        <v>1.6</v>
      </c>
      <c r="G12" s="81">
        <v>3.6</v>
      </c>
      <c r="H12" s="81">
        <v>85.7</v>
      </c>
      <c r="I12" s="81">
        <v>0.6</v>
      </c>
      <c r="J12" s="81">
        <v>0.6</v>
      </c>
      <c r="K12" s="81">
        <v>7.7</v>
      </c>
      <c r="L12" s="81">
        <v>1.4</v>
      </c>
      <c r="M12" s="81">
        <v>4</v>
      </c>
    </row>
    <row r="13" spans="1:13" ht="11.25">
      <c r="A13" s="80" t="s">
        <v>103</v>
      </c>
      <c r="B13" s="81">
        <v>70.2</v>
      </c>
      <c r="C13" s="81">
        <v>7.8</v>
      </c>
      <c r="D13" s="81">
        <v>13.9</v>
      </c>
      <c r="E13" s="81">
        <v>4.9</v>
      </c>
      <c r="F13" s="81">
        <v>1.3</v>
      </c>
      <c r="G13" s="81">
        <v>1.9</v>
      </c>
      <c r="H13" s="81">
        <v>92</v>
      </c>
      <c r="I13" s="81">
        <v>0.3</v>
      </c>
      <c r="J13" s="81">
        <v>0.5</v>
      </c>
      <c r="K13" s="81">
        <v>4.7</v>
      </c>
      <c r="L13" s="81">
        <v>0.9</v>
      </c>
      <c r="M13" s="81">
        <v>1.7</v>
      </c>
    </row>
    <row r="14" spans="1:13" ht="11.25">
      <c r="A14" s="80" t="s">
        <v>35</v>
      </c>
      <c r="B14" s="81">
        <v>64</v>
      </c>
      <c r="C14" s="81">
        <v>12.2</v>
      </c>
      <c r="D14" s="81">
        <v>14.7</v>
      </c>
      <c r="E14" s="81">
        <v>5.3</v>
      </c>
      <c r="F14" s="81">
        <v>0.9</v>
      </c>
      <c r="G14" s="81">
        <v>2.9</v>
      </c>
      <c r="H14" s="81">
        <v>89.9</v>
      </c>
      <c r="I14" s="81">
        <v>0.3</v>
      </c>
      <c r="J14" s="81">
        <v>0.5</v>
      </c>
      <c r="K14" s="81">
        <v>6.4</v>
      </c>
      <c r="L14" s="81">
        <v>0.4</v>
      </c>
      <c r="M14" s="81">
        <v>2.5</v>
      </c>
    </row>
    <row r="15" spans="1:13" ht="11.25">
      <c r="A15" s="80" t="s">
        <v>37</v>
      </c>
      <c r="B15" s="81">
        <v>0.7</v>
      </c>
      <c r="C15" s="81">
        <v>14.1</v>
      </c>
      <c r="D15" s="81">
        <v>9.4</v>
      </c>
      <c r="E15" s="81">
        <v>68.8</v>
      </c>
      <c r="F15" s="81">
        <v>4.9</v>
      </c>
      <c r="G15" s="81">
        <v>2.1</v>
      </c>
      <c r="H15" s="81">
        <v>2.4</v>
      </c>
      <c r="I15" s="81">
        <v>17.4</v>
      </c>
      <c r="J15" s="81">
        <v>7</v>
      </c>
      <c r="K15" s="81">
        <v>47</v>
      </c>
      <c r="L15" s="81">
        <v>19.3</v>
      </c>
      <c r="M15" s="81">
        <v>7</v>
      </c>
    </row>
    <row r="16" spans="1:13" ht="11.25">
      <c r="A16" s="80" t="s">
        <v>158</v>
      </c>
      <c r="B16" s="81">
        <v>60.1</v>
      </c>
      <c r="C16" s="81">
        <v>13.6</v>
      </c>
      <c r="D16" s="81">
        <v>17.9</v>
      </c>
      <c r="E16" s="81">
        <v>5.7</v>
      </c>
      <c r="F16" s="81">
        <v>0.9</v>
      </c>
      <c r="G16" s="81">
        <v>1.7</v>
      </c>
      <c r="H16" s="81">
        <v>90.8</v>
      </c>
      <c r="I16" s="81">
        <v>0.7</v>
      </c>
      <c r="J16" s="81">
        <v>0.4</v>
      </c>
      <c r="K16" s="81">
        <v>5.3</v>
      </c>
      <c r="L16" s="81">
        <v>0.8</v>
      </c>
      <c r="M16" s="81">
        <v>2</v>
      </c>
    </row>
    <row r="17" spans="1:13" ht="11.25">
      <c r="A17" s="80" t="s">
        <v>81</v>
      </c>
      <c r="B17" s="81">
        <v>56.9</v>
      </c>
      <c r="C17" s="81">
        <v>12.4</v>
      </c>
      <c r="D17" s="81">
        <v>19.6</v>
      </c>
      <c r="E17" s="81">
        <v>6.6</v>
      </c>
      <c r="F17" s="81">
        <v>1.4</v>
      </c>
      <c r="G17" s="81">
        <v>3.2</v>
      </c>
      <c r="H17" s="81">
        <v>90.2</v>
      </c>
      <c r="I17" s="81">
        <v>0.4</v>
      </c>
      <c r="J17" s="81">
        <v>0.8</v>
      </c>
      <c r="K17" s="81">
        <v>5.4</v>
      </c>
      <c r="L17" s="81">
        <v>0.8</v>
      </c>
      <c r="M17" s="81">
        <v>2.4</v>
      </c>
    </row>
    <row r="18" spans="1:13" ht="11.25">
      <c r="A18" s="80" t="s">
        <v>121</v>
      </c>
      <c r="B18" s="81">
        <v>64.8</v>
      </c>
      <c r="C18" s="81">
        <v>11.6</v>
      </c>
      <c r="D18" s="81">
        <v>14.2</v>
      </c>
      <c r="E18" s="81">
        <v>6.3</v>
      </c>
      <c r="F18" s="81">
        <v>1.2</v>
      </c>
      <c r="G18" s="81">
        <v>1.9</v>
      </c>
      <c r="H18" s="81">
        <v>91.4</v>
      </c>
      <c r="I18" s="81">
        <v>0.4</v>
      </c>
      <c r="J18" s="81">
        <v>0.5</v>
      </c>
      <c r="K18" s="81">
        <v>5.4</v>
      </c>
      <c r="L18" s="81">
        <v>0.3</v>
      </c>
      <c r="M18" s="81">
        <v>2</v>
      </c>
    </row>
    <row r="19" spans="1:13" ht="11.25">
      <c r="A19" s="80" t="s">
        <v>39</v>
      </c>
      <c r="B19" s="81">
        <v>60.3</v>
      </c>
      <c r="C19" s="81">
        <v>12.5</v>
      </c>
      <c r="D19" s="81">
        <v>17</v>
      </c>
      <c r="E19" s="81">
        <v>7</v>
      </c>
      <c r="F19" s="81">
        <v>1.2</v>
      </c>
      <c r="G19" s="81">
        <v>2</v>
      </c>
      <c r="H19" s="81">
        <v>89.2</v>
      </c>
      <c r="I19" s="81">
        <v>0.8</v>
      </c>
      <c r="J19" s="81">
        <v>0.4</v>
      </c>
      <c r="K19" s="81">
        <v>6.8</v>
      </c>
      <c r="L19" s="81">
        <v>0.5</v>
      </c>
      <c r="M19" s="81">
        <v>2.3</v>
      </c>
    </row>
    <row r="20" spans="1:13" ht="11.25">
      <c r="A20" s="80" t="s">
        <v>160</v>
      </c>
      <c r="B20" s="81">
        <v>57.2</v>
      </c>
      <c r="C20" s="81">
        <v>15.4</v>
      </c>
      <c r="D20" s="81">
        <v>18.6</v>
      </c>
      <c r="E20" s="81">
        <v>4.5</v>
      </c>
      <c r="F20" s="81">
        <v>1</v>
      </c>
      <c r="G20" s="81">
        <v>3.3</v>
      </c>
      <c r="H20" s="81">
        <v>88.7</v>
      </c>
      <c r="I20" s="81">
        <v>0.4</v>
      </c>
      <c r="J20" s="81">
        <v>0.5</v>
      </c>
      <c r="K20" s="81">
        <v>5.9</v>
      </c>
      <c r="L20" s="81">
        <v>1</v>
      </c>
      <c r="M20" s="81">
        <v>3.5</v>
      </c>
    </row>
    <row r="21" spans="1:13" ht="11.25">
      <c r="A21" s="80" t="s">
        <v>88</v>
      </c>
      <c r="B21" s="81">
        <v>68.8</v>
      </c>
      <c r="C21" s="81">
        <v>6.3</v>
      </c>
      <c r="D21" s="81">
        <v>16.5</v>
      </c>
      <c r="E21" s="81">
        <v>5.6</v>
      </c>
      <c r="F21" s="81">
        <v>1.1</v>
      </c>
      <c r="G21" s="81">
        <v>1.7</v>
      </c>
      <c r="H21" s="81">
        <v>93.7</v>
      </c>
      <c r="I21" s="81">
        <v>0.6</v>
      </c>
      <c r="J21" s="81">
        <v>0.3</v>
      </c>
      <c r="K21" s="81">
        <v>3.4</v>
      </c>
      <c r="L21" s="81">
        <v>1</v>
      </c>
      <c r="M21" s="81">
        <v>1</v>
      </c>
    </row>
    <row r="22" spans="1:13" ht="11.25">
      <c r="A22" s="80" t="s">
        <v>41</v>
      </c>
      <c r="B22" s="81">
        <v>56.9</v>
      </c>
      <c r="C22" s="81">
        <v>20.1</v>
      </c>
      <c r="D22" s="81">
        <v>13.7</v>
      </c>
      <c r="E22" s="81">
        <v>5.4</v>
      </c>
      <c r="F22" s="81">
        <v>0.7</v>
      </c>
      <c r="G22" s="81">
        <v>3.1</v>
      </c>
      <c r="H22" s="81">
        <v>90.5</v>
      </c>
      <c r="I22" s="81">
        <v>0.2</v>
      </c>
      <c r="J22" s="81">
        <v>0.4</v>
      </c>
      <c r="K22" s="81">
        <v>4.2</v>
      </c>
      <c r="L22" s="81">
        <v>0.7</v>
      </c>
      <c r="M22" s="81">
        <v>4.1</v>
      </c>
    </row>
    <row r="23" spans="1:13" ht="11.25">
      <c r="A23" s="80" t="s">
        <v>136</v>
      </c>
      <c r="B23" s="81">
        <v>58.5</v>
      </c>
      <c r="C23" s="81">
        <v>12.3</v>
      </c>
      <c r="D23" s="81">
        <v>20.6</v>
      </c>
      <c r="E23" s="81">
        <v>5.9</v>
      </c>
      <c r="F23" s="81">
        <v>0.6</v>
      </c>
      <c r="G23" s="81">
        <v>2.1</v>
      </c>
      <c r="H23" s="81">
        <v>89.2</v>
      </c>
      <c r="I23" s="81">
        <v>0.5</v>
      </c>
      <c r="J23" s="81">
        <v>1.2</v>
      </c>
      <c r="K23" s="81">
        <v>6.3</v>
      </c>
      <c r="L23" s="81">
        <v>0.5</v>
      </c>
      <c r="M23" s="81">
        <v>2.2</v>
      </c>
    </row>
    <row r="24" spans="1:13" ht="11.25">
      <c r="A24" s="80" t="s">
        <v>123</v>
      </c>
      <c r="B24" s="81">
        <v>56.1</v>
      </c>
      <c r="C24" s="81">
        <v>15.6</v>
      </c>
      <c r="D24" s="81">
        <v>18.7</v>
      </c>
      <c r="E24" s="81">
        <v>5.5</v>
      </c>
      <c r="F24" s="81">
        <v>1.3</v>
      </c>
      <c r="G24" s="81">
        <v>2.8</v>
      </c>
      <c r="H24" s="81">
        <v>86.9</v>
      </c>
      <c r="I24" s="81">
        <v>0.8</v>
      </c>
      <c r="J24" s="81">
        <v>0.2</v>
      </c>
      <c r="K24" s="81">
        <v>7.5</v>
      </c>
      <c r="L24" s="81">
        <v>1.1</v>
      </c>
      <c r="M24" s="81">
        <v>3.5</v>
      </c>
    </row>
    <row r="25" spans="1:13" ht="11.25">
      <c r="A25" s="80" t="s">
        <v>184</v>
      </c>
      <c r="B25" s="81">
        <v>70</v>
      </c>
      <c r="C25" s="81">
        <v>8.5</v>
      </c>
      <c r="D25" s="81">
        <v>12.7</v>
      </c>
      <c r="E25" s="81">
        <v>3.8</v>
      </c>
      <c r="F25" s="81">
        <v>2.3</v>
      </c>
      <c r="G25" s="81">
        <v>2.7</v>
      </c>
      <c r="H25" s="81">
        <v>91.7</v>
      </c>
      <c r="I25" s="81">
        <v>1.3</v>
      </c>
      <c r="J25" s="81">
        <v>1.3</v>
      </c>
      <c r="K25" s="81">
        <v>3.1</v>
      </c>
      <c r="L25" s="81">
        <v>0.8</v>
      </c>
      <c r="M25" s="81">
        <v>1.8</v>
      </c>
    </row>
    <row r="26" spans="1:12" ht="11.25">
      <c r="A26" s="77" t="s">
        <v>771</v>
      </c>
      <c r="B26" s="77"/>
      <c r="C26" s="77"/>
      <c r="D26" s="77"/>
      <c r="E26" s="77"/>
      <c r="F26" s="77"/>
      <c r="G26" s="77"/>
      <c r="H26" s="77"/>
      <c r="I26" s="77"/>
      <c r="J26" s="77"/>
      <c r="K26" s="77"/>
      <c r="L26" s="77"/>
    </row>
    <row r="27" spans="1:12" ht="11.25">
      <c r="A27" s="91"/>
      <c r="B27" s="78" t="s">
        <v>772</v>
      </c>
      <c r="C27" s="78"/>
      <c r="D27" s="78"/>
      <c r="E27" s="78"/>
      <c r="F27" s="78"/>
      <c r="G27" s="78"/>
      <c r="H27" s="78"/>
      <c r="I27" s="78"/>
      <c r="J27" s="78"/>
      <c r="K27" s="77"/>
      <c r="L27" s="77"/>
    </row>
    <row r="28" ht="11.25">
      <c r="A28" s="160" t="s">
        <v>826</v>
      </c>
    </row>
  </sheetData>
  <sheetProtection/>
  <mergeCells count="3">
    <mergeCell ref="A1:A3"/>
    <mergeCell ref="B1:G2"/>
    <mergeCell ref="H1:M2"/>
  </mergeCells>
  <printOptions/>
  <pageMargins left="0.17" right="0.17" top="0.984251969" bottom="0.984251969" header="0.4921259845" footer="0.4921259845"/>
  <pageSetup horizontalDpi="600" verticalDpi="600" orientation="portrait" paperSize="9" scale="55" r:id="rId1"/>
  <ignoredErrors>
    <ignoredError sqref="A5:A25" numberStoredAsText="1"/>
  </ignoredErrors>
</worksheet>
</file>

<file path=xl/worksheets/sheet43.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A3"/>
    </sheetView>
  </sheetViews>
  <sheetFormatPr defaultColWidth="11.421875" defaultRowHeight="15"/>
  <cols>
    <col min="1" max="1" width="13.421875" style="23" customWidth="1"/>
    <col min="2" max="16384" width="11.421875" style="23" customWidth="1"/>
  </cols>
  <sheetData>
    <row r="1" spans="1:13" ht="23.25" customHeight="1">
      <c r="A1" s="315" t="s">
        <v>626</v>
      </c>
      <c r="B1" s="316" t="s">
        <v>644</v>
      </c>
      <c r="C1" s="316"/>
      <c r="D1" s="316"/>
      <c r="E1" s="316"/>
      <c r="F1" s="316"/>
      <c r="G1" s="316"/>
      <c r="H1" s="316" t="s">
        <v>645</v>
      </c>
      <c r="I1" s="316"/>
      <c r="J1" s="316"/>
      <c r="K1" s="316"/>
      <c r="L1" s="316"/>
      <c r="M1" s="316"/>
    </row>
    <row r="2" spans="1:13" ht="11.25">
      <c r="A2" s="315"/>
      <c r="B2" s="316"/>
      <c r="C2" s="316"/>
      <c r="D2" s="316"/>
      <c r="E2" s="316"/>
      <c r="F2" s="316"/>
      <c r="G2" s="316"/>
      <c r="H2" s="316"/>
      <c r="I2" s="316"/>
      <c r="J2" s="316"/>
      <c r="K2" s="316"/>
      <c r="L2" s="316"/>
      <c r="M2" s="316"/>
    </row>
    <row r="3" spans="1:13" ht="36.75" customHeight="1">
      <c r="A3" s="315"/>
      <c r="B3" s="41" t="s">
        <v>646</v>
      </c>
      <c r="C3" s="41" t="s">
        <v>647</v>
      </c>
      <c r="D3" s="41" t="s">
        <v>648</v>
      </c>
      <c r="E3" s="41" t="s">
        <v>649</v>
      </c>
      <c r="F3" s="41" t="s">
        <v>694</v>
      </c>
      <c r="G3" s="41" t="s">
        <v>651</v>
      </c>
      <c r="H3" s="41" t="s">
        <v>646</v>
      </c>
      <c r="I3" s="41" t="s">
        <v>647</v>
      </c>
      <c r="J3" s="41" t="s">
        <v>648</v>
      </c>
      <c r="K3" s="41" t="s">
        <v>649</v>
      </c>
      <c r="L3" s="41" t="s">
        <v>650</v>
      </c>
      <c r="M3" s="41" t="s">
        <v>651</v>
      </c>
    </row>
    <row r="4" spans="1:13" ht="11.25">
      <c r="A4" s="42" t="s">
        <v>642</v>
      </c>
      <c r="B4" s="85">
        <v>57.6</v>
      </c>
      <c r="C4" s="85">
        <v>16.8</v>
      </c>
      <c r="D4" s="85">
        <v>13.9</v>
      </c>
      <c r="E4" s="85">
        <v>7.2</v>
      </c>
      <c r="F4" s="85">
        <v>1.5</v>
      </c>
      <c r="G4" s="85">
        <v>2.9</v>
      </c>
      <c r="H4" s="85">
        <v>86.3</v>
      </c>
      <c r="I4" s="85">
        <v>1.2</v>
      </c>
      <c r="J4" s="85">
        <v>0.8</v>
      </c>
      <c r="K4" s="85">
        <v>7.2</v>
      </c>
      <c r="L4" s="85">
        <v>1.6</v>
      </c>
      <c r="M4" s="85">
        <v>2.9</v>
      </c>
    </row>
    <row r="5" spans="1:13" ht="11.25">
      <c r="A5" s="80" t="s">
        <v>46</v>
      </c>
      <c r="B5" s="81">
        <v>66</v>
      </c>
      <c r="C5" s="81">
        <v>19.3</v>
      </c>
      <c r="D5" s="81">
        <v>14.2</v>
      </c>
      <c r="E5" s="81">
        <v>0.2</v>
      </c>
      <c r="F5" s="81">
        <v>0.3</v>
      </c>
      <c r="G5" s="81"/>
      <c r="H5" s="81">
        <v>96.8</v>
      </c>
      <c r="I5" s="81">
        <v>0.7</v>
      </c>
      <c r="J5" s="81">
        <v>0.4</v>
      </c>
      <c r="K5" s="81">
        <v>0.2</v>
      </c>
      <c r="L5" s="81">
        <v>0.4</v>
      </c>
      <c r="M5" s="81">
        <v>1.6</v>
      </c>
    </row>
    <row r="6" spans="1:13" ht="11.25">
      <c r="A6" s="80" t="s">
        <v>420</v>
      </c>
      <c r="B6" s="81">
        <v>62.2</v>
      </c>
      <c r="C6" s="81">
        <v>13.6</v>
      </c>
      <c r="D6" s="81">
        <v>15.3</v>
      </c>
      <c r="E6" s="81">
        <v>5.2</v>
      </c>
      <c r="F6" s="81">
        <v>1.3</v>
      </c>
      <c r="G6" s="81">
        <v>2.4</v>
      </c>
      <c r="H6" s="81">
        <v>90.6</v>
      </c>
      <c r="I6" s="81">
        <v>1</v>
      </c>
      <c r="J6" s="81">
        <v>0.3</v>
      </c>
      <c r="K6" s="81">
        <v>5.2</v>
      </c>
      <c r="L6" s="81">
        <v>0.9</v>
      </c>
      <c r="M6" s="81">
        <v>2</v>
      </c>
    </row>
    <row r="7" spans="1:13" ht="11.25">
      <c r="A7" s="80" t="s">
        <v>421</v>
      </c>
      <c r="B7" s="81">
        <v>62.8</v>
      </c>
      <c r="C7" s="81">
        <v>14.9</v>
      </c>
      <c r="D7" s="81">
        <v>13.6</v>
      </c>
      <c r="E7" s="81">
        <v>6.1</v>
      </c>
      <c r="F7" s="81">
        <v>0.6</v>
      </c>
      <c r="G7" s="81">
        <v>1.9</v>
      </c>
      <c r="H7" s="81">
        <v>88.5</v>
      </c>
      <c r="I7" s="81">
        <v>0.8</v>
      </c>
      <c r="J7" s="81">
        <v>0.6</v>
      </c>
      <c r="K7" s="81">
        <v>6.9</v>
      </c>
      <c r="L7" s="81">
        <v>0.7</v>
      </c>
      <c r="M7" s="81">
        <v>2.5</v>
      </c>
    </row>
    <row r="8" spans="1:13" ht="11.25">
      <c r="A8" s="80" t="s">
        <v>92</v>
      </c>
      <c r="B8" s="81">
        <v>74.2</v>
      </c>
      <c r="C8" s="81">
        <v>8.3</v>
      </c>
      <c r="D8" s="81">
        <v>11.2</v>
      </c>
      <c r="E8" s="81">
        <v>2.9</v>
      </c>
      <c r="F8" s="81">
        <v>1.4</v>
      </c>
      <c r="G8" s="81">
        <v>1.9</v>
      </c>
      <c r="H8" s="81">
        <v>92.1</v>
      </c>
      <c r="I8" s="81">
        <v>0.3</v>
      </c>
      <c r="J8" s="81">
        <v>0.5</v>
      </c>
      <c r="K8" s="81">
        <v>3.9</v>
      </c>
      <c r="L8" s="81">
        <v>0.7</v>
      </c>
      <c r="M8" s="81">
        <v>2.5</v>
      </c>
    </row>
    <row r="9" spans="1:13" ht="11.25">
      <c r="A9" s="80" t="s">
        <v>65</v>
      </c>
      <c r="B9" s="81">
        <v>59.3</v>
      </c>
      <c r="C9" s="81">
        <v>17.9</v>
      </c>
      <c r="D9" s="81">
        <v>13.1</v>
      </c>
      <c r="E9" s="81">
        <v>5.2</v>
      </c>
      <c r="F9" s="81">
        <v>1.9</v>
      </c>
      <c r="G9" s="81">
        <v>2.6</v>
      </c>
      <c r="H9" s="81">
        <v>88</v>
      </c>
      <c r="I9" s="81">
        <v>1.1</v>
      </c>
      <c r="J9" s="81">
        <v>0.5</v>
      </c>
      <c r="K9" s="81">
        <v>6.5</v>
      </c>
      <c r="L9" s="81">
        <v>1.4</v>
      </c>
      <c r="M9" s="81">
        <v>2.6</v>
      </c>
    </row>
    <row r="10" spans="1:13" ht="11.25">
      <c r="A10" s="80" t="s">
        <v>67</v>
      </c>
      <c r="B10" s="81">
        <v>55.1</v>
      </c>
      <c r="C10" s="81">
        <v>18.5</v>
      </c>
      <c r="D10" s="81">
        <v>15.4</v>
      </c>
      <c r="E10" s="81">
        <v>6.8</v>
      </c>
      <c r="F10" s="81">
        <v>1.1</v>
      </c>
      <c r="G10" s="81">
        <v>3.1</v>
      </c>
      <c r="H10" s="81">
        <v>89.4</v>
      </c>
      <c r="I10" s="81">
        <v>0.9</v>
      </c>
      <c r="J10" s="81">
        <v>0.3</v>
      </c>
      <c r="K10" s="81">
        <v>6.1</v>
      </c>
      <c r="L10" s="81">
        <v>0.7</v>
      </c>
      <c r="M10" s="81">
        <v>2.6</v>
      </c>
    </row>
    <row r="11" spans="1:13" ht="11.25">
      <c r="A11" s="80" t="s">
        <v>105</v>
      </c>
      <c r="B11" s="81">
        <v>64.9</v>
      </c>
      <c r="C11" s="81">
        <v>9.3</v>
      </c>
      <c r="D11" s="81">
        <v>16.5</v>
      </c>
      <c r="E11" s="81">
        <v>6.2</v>
      </c>
      <c r="F11" s="81">
        <v>1.1</v>
      </c>
      <c r="G11" s="81">
        <v>2</v>
      </c>
      <c r="H11" s="81">
        <v>91.3</v>
      </c>
      <c r="I11" s="81">
        <v>0.5</v>
      </c>
      <c r="J11" s="81">
        <v>0.5</v>
      </c>
      <c r="K11" s="81">
        <v>4.9</v>
      </c>
      <c r="L11" s="81">
        <v>0.8</v>
      </c>
      <c r="M11" s="81">
        <v>2</v>
      </c>
    </row>
    <row r="12" spans="1:13" ht="11.25">
      <c r="A12" s="80" t="s">
        <v>69</v>
      </c>
      <c r="B12" s="94">
        <v>0.2</v>
      </c>
      <c r="C12" s="94">
        <v>13.7</v>
      </c>
      <c r="D12" s="94">
        <v>12.7</v>
      </c>
      <c r="E12" s="94">
        <v>65.1</v>
      </c>
      <c r="F12" s="94">
        <v>6.2</v>
      </c>
      <c r="G12" s="94">
        <v>2.2</v>
      </c>
      <c r="H12" s="94">
        <v>1.1</v>
      </c>
      <c r="I12" s="94">
        <v>14.4</v>
      </c>
      <c r="J12" s="94">
        <v>9.9</v>
      </c>
      <c r="K12" s="94">
        <v>40.5</v>
      </c>
      <c r="L12" s="94">
        <v>28.4</v>
      </c>
      <c r="M12" s="94">
        <v>5.8</v>
      </c>
    </row>
    <row r="13" spans="1:13" ht="11.25">
      <c r="A13" s="80" t="s">
        <v>53</v>
      </c>
      <c r="B13" s="81">
        <v>58</v>
      </c>
      <c r="C13" s="81">
        <v>16.4</v>
      </c>
      <c r="D13" s="81">
        <v>13.4</v>
      </c>
      <c r="E13" s="81">
        <v>7.6</v>
      </c>
      <c r="F13" s="81">
        <v>1.6</v>
      </c>
      <c r="G13" s="81">
        <v>3.1</v>
      </c>
      <c r="H13" s="81">
        <v>85.6</v>
      </c>
      <c r="I13" s="81">
        <v>1</v>
      </c>
      <c r="J13" s="81">
        <v>0.4</v>
      </c>
      <c r="K13" s="81">
        <v>9.3</v>
      </c>
      <c r="L13" s="81">
        <v>0.6</v>
      </c>
      <c r="M13" s="81">
        <v>3.1</v>
      </c>
    </row>
    <row r="14" spans="1:13" ht="11.25">
      <c r="A14" s="80" t="s">
        <v>60</v>
      </c>
      <c r="B14" s="81">
        <v>52</v>
      </c>
      <c r="C14" s="81">
        <v>24.1</v>
      </c>
      <c r="D14" s="81">
        <v>12.7</v>
      </c>
      <c r="E14" s="81">
        <v>6.6</v>
      </c>
      <c r="F14" s="81">
        <v>1.2</v>
      </c>
      <c r="G14" s="81">
        <v>3.3</v>
      </c>
      <c r="H14" s="81">
        <v>83.9</v>
      </c>
      <c r="I14" s="81">
        <v>1.1</v>
      </c>
      <c r="J14" s="81">
        <v>0.8</v>
      </c>
      <c r="K14" s="81">
        <v>9.8</v>
      </c>
      <c r="L14" s="81">
        <v>1.4</v>
      </c>
      <c r="M14" s="81">
        <v>3</v>
      </c>
    </row>
    <row r="15" spans="1:13" ht="11.25">
      <c r="A15" s="80" t="s">
        <v>422</v>
      </c>
      <c r="B15" s="81">
        <v>58.1</v>
      </c>
      <c r="C15" s="81">
        <v>14.9</v>
      </c>
      <c r="D15" s="81">
        <v>16.1</v>
      </c>
      <c r="E15" s="81">
        <v>5.9</v>
      </c>
      <c r="F15" s="81">
        <v>1.1</v>
      </c>
      <c r="G15" s="81">
        <v>3.9</v>
      </c>
      <c r="H15" s="81">
        <v>89.9</v>
      </c>
      <c r="I15" s="81">
        <v>0.3</v>
      </c>
      <c r="J15" s="81">
        <v>0.4</v>
      </c>
      <c r="K15" s="81">
        <v>6</v>
      </c>
      <c r="L15" s="81">
        <v>0.8</v>
      </c>
      <c r="M15" s="81">
        <v>2.5</v>
      </c>
    </row>
    <row r="16" spans="1:13" ht="11.25">
      <c r="A16" s="80" t="s">
        <v>48</v>
      </c>
      <c r="B16" s="81">
        <v>64</v>
      </c>
      <c r="C16" s="81">
        <v>17.8</v>
      </c>
      <c r="D16" s="81">
        <v>8.6</v>
      </c>
      <c r="E16" s="81">
        <v>5.6</v>
      </c>
      <c r="F16" s="81">
        <v>1.1</v>
      </c>
      <c r="G16" s="81">
        <v>3</v>
      </c>
      <c r="H16" s="81">
        <v>88.5</v>
      </c>
      <c r="I16" s="81">
        <v>0.6</v>
      </c>
      <c r="J16" s="81">
        <v>1.1</v>
      </c>
      <c r="K16" s="81">
        <v>5.9</v>
      </c>
      <c r="L16" s="81">
        <v>0.7</v>
      </c>
      <c r="M16" s="81">
        <v>3.2</v>
      </c>
    </row>
    <row r="17" spans="1:13" ht="11.25">
      <c r="A17" s="80" t="s">
        <v>62</v>
      </c>
      <c r="B17" s="81">
        <v>49.8</v>
      </c>
      <c r="C17" s="81">
        <v>25.6</v>
      </c>
      <c r="D17" s="81">
        <v>15.5</v>
      </c>
      <c r="E17" s="81">
        <v>6.1</v>
      </c>
      <c r="F17" s="81">
        <v>1</v>
      </c>
      <c r="G17" s="81">
        <v>1.9</v>
      </c>
      <c r="H17" s="81">
        <v>87.2</v>
      </c>
      <c r="I17" s="81">
        <v>0.8</v>
      </c>
      <c r="J17" s="81">
        <v>0.3</v>
      </c>
      <c r="K17" s="81">
        <v>8.9</v>
      </c>
      <c r="L17" s="81">
        <v>0.7</v>
      </c>
      <c r="M17" s="81">
        <v>2.1</v>
      </c>
    </row>
    <row r="18" spans="1:13" ht="11.25">
      <c r="A18" s="80" t="s">
        <v>138</v>
      </c>
      <c r="B18" s="81">
        <v>57.5</v>
      </c>
      <c r="C18" s="81">
        <v>12.4</v>
      </c>
      <c r="D18" s="81">
        <v>16.9</v>
      </c>
      <c r="E18" s="81">
        <v>7.9</v>
      </c>
      <c r="F18" s="81">
        <v>1.1</v>
      </c>
      <c r="G18" s="81">
        <v>4.1</v>
      </c>
      <c r="H18" s="81">
        <v>89</v>
      </c>
      <c r="I18" s="81">
        <v>0.3</v>
      </c>
      <c r="J18" s="81">
        <v>0.2</v>
      </c>
      <c r="K18" s="81">
        <v>5.8</v>
      </c>
      <c r="L18" s="81">
        <v>0.8</v>
      </c>
      <c r="M18" s="81">
        <v>3.9</v>
      </c>
    </row>
    <row r="19" spans="1:13" ht="11.25">
      <c r="A19" s="80" t="s">
        <v>186</v>
      </c>
      <c r="B19" s="81">
        <v>51.3</v>
      </c>
      <c r="C19" s="81">
        <v>27.5</v>
      </c>
      <c r="D19" s="81">
        <v>14.7</v>
      </c>
      <c r="E19" s="81">
        <v>3.6</v>
      </c>
      <c r="F19" s="81">
        <v>2.5</v>
      </c>
      <c r="G19" s="81">
        <v>0.4</v>
      </c>
      <c r="H19" s="81">
        <v>87</v>
      </c>
      <c r="I19" s="81">
        <v>0</v>
      </c>
      <c r="J19" s="81">
        <v>0.7</v>
      </c>
      <c r="K19" s="81">
        <v>7.4</v>
      </c>
      <c r="L19" s="81">
        <v>1</v>
      </c>
      <c r="M19" s="81">
        <v>4</v>
      </c>
    </row>
    <row r="20" spans="1:13" ht="11.25">
      <c r="A20" s="80" t="s">
        <v>74</v>
      </c>
      <c r="B20" s="81">
        <v>60.4</v>
      </c>
      <c r="C20" s="81">
        <v>15.1</v>
      </c>
      <c r="D20" s="81">
        <v>14.3</v>
      </c>
      <c r="E20" s="81">
        <v>4</v>
      </c>
      <c r="F20" s="81">
        <v>1.2</v>
      </c>
      <c r="G20" s="81">
        <v>4.9</v>
      </c>
      <c r="H20" s="81">
        <v>90.6</v>
      </c>
      <c r="I20" s="81">
        <v>0.5</v>
      </c>
      <c r="J20" s="81">
        <v>0.4</v>
      </c>
      <c r="K20" s="81">
        <v>4.8</v>
      </c>
      <c r="L20" s="81">
        <v>1</v>
      </c>
      <c r="M20" s="81">
        <v>2.7</v>
      </c>
    </row>
    <row r="21" spans="1:13" ht="11.25">
      <c r="A21" s="80" t="s">
        <v>76</v>
      </c>
      <c r="B21" s="81">
        <v>58.6</v>
      </c>
      <c r="C21" s="81">
        <v>22.4</v>
      </c>
      <c r="D21" s="81">
        <v>10.7</v>
      </c>
      <c r="E21" s="81">
        <v>6.8</v>
      </c>
      <c r="F21" s="81">
        <v>0.7</v>
      </c>
      <c r="G21" s="81">
        <v>0.9</v>
      </c>
      <c r="H21" s="81">
        <v>89.4</v>
      </c>
      <c r="I21" s="81">
        <v>1.3</v>
      </c>
      <c r="J21" s="81">
        <v>0.2</v>
      </c>
      <c r="K21" s="81">
        <v>5.2</v>
      </c>
      <c r="L21" s="81">
        <v>0.7</v>
      </c>
      <c r="M21" s="81">
        <v>3.3</v>
      </c>
    </row>
    <row r="22" spans="1:13" ht="11.25">
      <c r="A22" s="80" t="s">
        <v>162</v>
      </c>
      <c r="B22" s="81">
        <v>62.8</v>
      </c>
      <c r="C22" s="81">
        <v>13.3</v>
      </c>
      <c r="D22" s="81">
        <v>15.7</v>
      </c>
      <c r="E22" s="81">
        <v>4.9</v>
      </c>
      <c r="F22" s="81">
        <v>1.4</v>
      </c>
      <c r="G22" s="81">
        <v>1.9</v>
      </c>
      <c r="H22" s="81">
        <v>91</v>
      </c>
      <c r="I22" s="81">
        <v>0.6</v>
      </c>
      <c r="J22" s="81">
        <v>0.5</v>
      </c>
      <c r="K22" s="81">
        <v>4.8</v>
      </c>
      <c r="L22" s="81">
        <v>0.6</v>
      </c>
      <c r="M22" s="81">
        <v>2.5</v>
      </c>
    </row>
    <row r="23" spans="1:13" ht="11.25">
      <c r="A23" s="80" t="s">
        <v>83</v>
      </c>
      <c r="B23" s="81">
        <v>59</v>
      </c>
      <c r="C23" s="81">
        <v>18.1</v>
      </c>
      <c r="D23" s="81">
        <v>16</v>
      </c>
      <c r="E23" s="81">
        <v>3.6</v>
      </c>
      <c r="F23" s="81">
        <v>1</v>
      </c>
      <c r="G23" s="81">
        <v>2.4</v>
      </c>
      <c r="H23" s="81">
        <v>92.9</v>
      </c>
      <c r="I23" s="81">
        <v>0.5</v>
      </c>
      <c r="J23" s="81">
        <v>0.3</v>
      </c>
      <c r="K23" s="81">
        <v>3.9</v>
      </c>
      <c r="L23" s="81">
        <v>0.2</v>
      </c>
      <c r="M23" s="81">
        <v>2.3</v>
      </c>
    </row>
    <row r="24" spans="1:13" ht="11.25">
      <c r="A24" s="80" t="s">
        <v>55</v>
      </c>
      <c r="B24" s="81">
        <v>58.7</v>
      </c>
      <c r="C24" s="81">
        <v>15.4</v>
      </c>
      <c r="D24" s="81">
        <v>16.9</v>
      </c>
      <c r="E24" s="81">
        <v>7.1</v>
      </c>
      <c r="F24" s="81">
        <v>0.4</v>
      </c>
      <c r="G24" s="81">
        <v>1.5</v>
      </c>
      <c r="H24" s="81">
        <v>89</v>
      </c>
      <c r="I24" s="81">
        <v>1.1</v>
      </c>
      <c r="J24" s="81">
        <v>0.8</v>
      </c>
      <c r="K24" s="81">
        <v>6.3</v>
      </c>
      <c r="L24" s="81">
        <v>0.6</v>
      </c>
      <c r="M24" s="81">
        <v>2.2</v>
      </c>
    </row>
    <row r="25" spans="1:13" ht="11.25">
      <c r="A25" s="80" t="s">
        <v>94</v>
      </c>
      <c r="B25" s="81">
        <v>63</v>
      </c>
      <c r="C25" s="81">
        <v>12.7</v>
      </c>
      <c r="D25" s="81">
        <v>12.6</v>
      </c>
      <c r="E25" s="81">
        <v>9.4</v>
      </c>
      <c r="F25" s="81">
        <v>0.8</v>
      </c>
      <c r="G25" s="81">
        <v>1.4</v>
      </c>
      <c r="H25" s="81">
        <v>90.6</v>
      </c>
      <c r="I25" s="81">
        <v>0.4</v>
      </c>
      <c r="J25" s="81">
        <v>0.4</v>
      </c>
      <c r="K25" s="81">
        <v>6.4</v>
      </c>
      <c r="L25" s="81">
        <v>0.6</v>
      </c>
      <c r="M25" s="81">
        <v>1.5</v>
      </c>
    </row>
    <row r="26" spans="1:13" ht="11.25">
      <c r="A26" s="80" t="s">
        <v>164</v>
      </c>
      <c r="B26" s="81">
        <v>59.3</v>
      </c>
      <c r="C26" s="81">
        <v>15.8</v>
      </c>
      <c r="D26" s="81">
        <v>18.2</v>
      </c>
      <c r="E26" s="81">
        <v>3.9</v>
      </c>
      <c r="F26" s="81">
        <v>0.5</v>
      </c>
      <c r="G26" s="81">
        <v>2.3</v>
      </c>
      <c r="H26" s="81">
        <v>93.5</v>
      </c>
      <c r="I26" s="81">
        <v>0.4</v>
      </c>
      <c r="J26" s="81">
        <v>0.3</v>
      </c>
      <c r="K26" s="81">
        <v>3.9</v>
      </c>
      <c r="L26" s="81">
        <v>0.7</v>
      </c>
      <c r="M26" s="81">
        <v>1.2</v>
      </c>
    </row>
    <row r="27" spans="1:13" ht="11.25">
      <c r="A27" s="80" t="s">
        <v>166</v>
      </c>
      <c r="B27" s="81">
        <v>64.4</v>
      </c>
      <c r="C27" s="81">
        <v>9.2</v>
      </c>
      <c r="D27" s="81">
        <v>16.7</v>
      </c>
      <c r="E27" s="81">
        <v>6.4</v>
      </c>
      <c r="F27" s="81">
        <v>1.5</v>
      </c>
      <c r="G27" s="81">
        <v>1.8</v>
      </c>
      <c r="H27" s="81">
        <v>91.1</v>
      </c>
      <c r="I27" s="81">
        <v>0.1</v>
      </c>
      <c r="J27" s="81">
        <v>0.4</v>
      </c>
      <c r="K27" s="81">
        <v>5.4</v>
      </c>
      <c r="L27" s="81">
        <v>0.8</v>
      </c>
      <c r="M27" s="81">
        <v>2.2</v>
      </c>
    </row>
    <row r="28" spans="1:13" ht="11.25">
      <c r="A28" s="80" t="s">
        <v>423</v>
      </c>
      <c r="B28" s="81">
        <v>59.8</v>
      </c>
      <c r="C28" s="81">
        <v>25.1</v>
      </c>
      <c r="D28" s="81">
        <v>4.6</v>
      </c>
      <c r="E28" s="81">
        <v>3.2</v>
      </c>
      <c r="F28" s="81">
        <v>2.1</v>
      </c>
      <c r="G28" s="81">
        <v>5.2</v>
      </c>
      <c r="H28" s="81">
        <v>90.5</v>
      </c>
      <c r="I28" s="81">
        <v>0.7</v>
      </c>
      <c r="J28" s="81">
        <v>0.1</v>
      </c>
      <c r="K28" s="81">
        <v>3.9</v>
      </c>
      <c r="L28" s="81">
        <v>0.7</v>
      </c>
      <c r="M28" s="81">
        <v>4</v>
      </c>
    </row>
    <row r="29" spans="1:13" ht="11.25">
      <c r="A29" s="80" t="s">
        <v>28</v>
      </c>
      <c r="B29" s="81">
        <v>54.8</v>
      </c>
      <c r="C29" s="81">
        <v>19.7</v>
      </c>
      <c r="D29" s="81">
        <v>14.5</v>
      </c>
      <c r="E29" s="81">
        <v>6.2</v>
      </c>
      <c r="F29" s="81">
        <v>2.1</v>
      </c>
      <c r="G29" s="81">
        <v>2.8</v>
      </c>
      <c r="H29" s="81">
        <v>85.1</v>
      </c>
      <c r="I29" s="81">
        <v>2.1</v>
      </c>
      <c r="J29" s="81">
        <v>0.3</v>
      </c>
      <c r="K29" s="81">
        <v>8.5</v>
      </c>
      <c r="L29" s="81">
        <v>1.4</v>
      </c>
      <c r="M29" s="81">
        <v>2.7</v>
      </c>
    </row>
    <row r="30" spans="1:12" ht="12.75">
      <c r="A30" s="77" t="s">
        <v>771</v>
      </c>
      <c r="B30" s="77"/>
      <c r="C30" s="77"/>
      <c r="D30" s="77"/>
      <c r="E30" s="77"/>
      <c r="F30" s="77"/>
      <c r="G30" s="72"/>
      <c r="H30" s="72"/>
      <c r="I30" s="72"/>
      <c r="J30" s="72"/>
      <c r="K30" s="72"/>
      <c r="L30" s="72"/>
    </row>
    <row r="31" spans="1:12" ht="12.75">
      <c r="A31" s="155"/>
      <c r="B31" s="78" t="s">
        <v>772</v>
      </c>
      <c r="C31" s="78"/>
      <c r="D31" s="78"/>
      <c r="E31" s="78"/>
      <c r="F31" s="78"/>
      <c r="G31" s="75"/>
      <c r="H31" s="75"/>
      <c r="I31" s="75"/>
      <c r="J31" s="75"/>
      <c r="K31" s="72"/>
      <c r="L31" s="72"/>
    </row>
    <row r="32" ht="11.25">
      <c r="A32" s="160" t="s">
        <v>826</v>
      </c>
    </row>
  </sheetData>
  <sheetProtection/>
  <mergeCells count="3">
    <mergeCell ref="A1:A3"/>
    <mergeCell ref="B1:G2"/>
    <mergeCell ref="H1:M2"/>
  </mergeCells>
  <printOptions/>
  <pageMargins left="0.17" right="0.17" top="0.984251969" bottom="0.984251969" header="0.4921259845" footer="0.4921259845"/>
  <pageSetup horizontalDpi="600" verticalDpi="600" orientation="portrait" paperSize="9" scale="55" r:id="rId1"/>
  <ignoredErrors>
    <ignoredError sqref="A5:A29" numberStoredAsText="1"/>
  </ignoredErrors>
</worksheet>
</file>

<file path=xl/worksheets/sheet44.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A3"/>
    </sheetView>
  </sheetViews>
  <sheetFormatPr defaultColWidth="11.421875" defaultRowHeight="15"/>
  <cols>
    <col min="1" max="1" width="13.421875" style="23" customWidth="1"/>
    <col min="2" max="16384" width="11.421875" style="23" customWidth="1"/>
  </cols>
  <sheetData>
    <row r="1" spans="1:13" ht="23.25" customHeight="1">
      <c r="A1" s="315" t="s">
        <v>626</v>
      </c>
      <c r="B1" s="316" t="s">
        <v>644</v>
      </c>
      <c r="C1" s="316"/>
      <c r="D1" s="316"/>
      <c r="E1" s="316"/>
      <c r="F1" s="316"/>
      <c r="G1" s="316"/>
      <c r="H1" s="316" t="s">
        <v>645</v>
      </c>
      <c r="I1" s="316"/>
      <c r="J1" s="316"/>
      <c r="K1" s="316"/>
      <c r="L1" s="316"/>
      <c r="M1" s="316"/>
    </row>
    <row r="2" spans="1:13" ht="11.25">
      <c r="A2" s="315"/>
      <c r="B2" s="316"/>
      <c r="C2" s="316"/>
      <c r="D2" s="316"/>
      <c r="E2" s="316"/>
      <c r="F2" s="316"/>
      <c r="G2" s="316"/>
      <c r="H2" s="316"/>
      <c r="I2" s="316"/>
      <c r="J2" s="316"/>
      <c r="K2" s="316"/>
      <c r="L2" s="316"/>
      <c r="M2" s="316"/>
    </row>
    <row r="3" spans="1:13" ht="36.75" customHeight="1">
      <c r="A3" s="315"/>
      <c r="B3" s="41" t="s">
        <v>646</v>
      </c>
      <c r="C3" s="41" t="s">
        <v>647</v>
      </c>
      <c r="D3" s="41" t="s">
        <v>648</v>
      </c>
      <c r="E3" s="41" t="s">
        <v>649</v>
      </c>
      <c r="F3" s="41" t="s">
        <v>694</v>
      </c>
      <c r="G3" s="41" t="s">
        <v>651</v>
      </c>
      <c r="H3" s="41" t="s">
        <v>646</v>
      </c>
      <c r="I3" s="41" t="s">
        <v>647</v>
      </c>
      <c r="J3" s="41" t="s">
        <v>648</v>
      </c>
      <c r="K3" s="41" t="s">
        <v>649</v>
      </c>
      <c r="L3" s="41" t="s">
        <v>650</v>
      </c>
      <c r="M3" s="41" t="s">
        <v>651</v>
      </c>
    </row>
    <row r="4" spans="1:13" ht="11.25">
      <c r="A4" s="42" t="s">
        <v>642</v>
      </c>
      <c r="B4" s="85">
        <v>57.6</v>
      </c>
      <c r="C4" s="85">
        <v>16.8</v>
      </c>
      <c r="D4" s="85">
        <v>13.9</v>
      </c>
      <c r="E4" s="85">
        <v>7.2</v>
      </c>
      <c r="F4" s="85">
        <v>1.5</v>
      </c>
      <c r="G4" s="85">
        <v>2.9</v>
      </c>
      <c r="H4" s="85">
        <v>86.3</v>
      </c>
      <c r="I4" s="85">
        <v>1.2</v>
      </c>
      <c r="J4" s="85">
        <v>0.8</v>
      </c>
      <c r="K4" s="85">
        <v>7.2</v>
      </c>
      <c r="L4" s="85">
        <v>1.6</v>
      </c>
      <c r="M4" s="85">
        <v>2.9</v>
      </c>
    </row>
    <row r="5" spans="1:13" ht="11.25">
      <c r="A5" s="80" t="s">
        <v>830</v>
      </c>
      <c r="B5" s="81">
        <v>61.7</v>
      </c>
      <c r="C5" s="81">
        <v>15.8</v>
      </c>
      <c r="D5" s="81">
        <v>14.2</v>
      </c>
      <c r="E5" s="81">
        <v>4.9</v>
      </c>
      <c r="F5" s="81">
        <v>1.2</v>
      </c>
      <c r="G5" s="81">
        <v>2.3</v>
      </c>
      <c r="H5" s="81">
        <v>91.1</v>
      </c>
      <c r="I5" s="81">
        <v>0.5</v>
      </c>
      <c r="J5" s="81">
        <v>0.5</v>
      </c>
      <c r="K5" s="81">
        <v>5.3</v>
      </c>
      <c r="L5" s="81">
        <v>0.6</v>
      </c>
      <c r="M5" s="81">
        <v>1.9</v>
      </c>
    </row>
    <row r="6" spans="1:13" ht="11.25">
      <c r="A6" s="80" t="s">
        <v>424</v>
      </c>
      <c r="B6" s="81">
        <v>62.6</v>
      </c>
      <c r="C6" s="81">
        <v>14.6</v>
      </c>
      <c r="D6" s="81">
        <v>14.3</v>
      </c>
      <c r="E6" s="81">
        <v>4.5</v>
      </c>
      <c r="F6" s="81">
        <v>1</v>
      </c>
      <c r="G6" s="81">
        <v>2.9</v>
      </c>
      <c r="H6" s="81">
        <v>91.1</v>
      </c>
      <c r="I6" s="81">
        <v>0.6</v>
      </c>
      <c r="J6" s="81">
        <v>0.7</v>
      </c>
      <c r="K6" s="81">
        <v>4.5</v>
      </c>
      <c r="L6" s="81">
        <v>0.8</v>
      </c>
      <c r="M6" s="81">
        <v>2.3</v>
      </c>
    </row>
    <row r="7" spans="1:13" ht="11.25">
      <c r="A7" s="80" t="s">
        <v>112</v>
      </c>
      <c r="B7" s="81">
        <v>71</v>
      </c>
      <c r="C7" s="81">
        <v>9.1</v>
      </c>
      <c r="D7" s="81">
        <v>12.2</v>
      </c>
      <c r="E7" s="81">
        <v>5.3</v>
      </c>
      <c r="F7" s="81">
        <v>0.5</v>
      </c>
      <c r="G7" s="81">
        <v>1.8</v>
      </c>
      <c r="H7" s="81">
        <v>92.6</v>
      </c>
      <c r="I7" s="81">
        <v>0.7</v>
      </c>
      <c r="J7" s="81">
        <v>0.3</v>
      </c>
      <c r="K7" s="81">
        <v>4</v>
      </c>
      <c r="L7" s="81">
        <v>0.5</v>
      </c>
      <c r="M7" s="81">
        <v>1.9</v>
      </c>
    </row>
    <row r="8" spans="1:13" ht="11.25">
      <c r="A8" s="80" t="s">
        <v>425</v>
      </c>
      <c r="B8" s="81">
        <v>55.1</v>
      </c>
      <c r="C8" s="81">
        <v>19.7</v>
      </c>
      <c r="D8" s="81">
        <v>13.6</v>
      </c>
      <c r="E8" s="81">
        <v>6.3</v>
      </c>
      <c r="F8" s="81">
        <v>1.8</v>
      </c>
      <c r="G8" s="81">
        <v>3.6</v>
      </c>
      <c r="H8" s="81">
        <v>85.9</v>
      </c>
      <c r="I8" s="81">
        <v>0.9</v>
      </c>
      <c r="J8" s="81">
        <v>0.8</v>
      </c>
      <c r="K8" s="81">
        <v>7.9</v>
      </c>
      <c r="L8" s="81">
        <v>1.5</v>
      </c>
      <c r="M8" s="81">
        <v>3</v>
      </c>
    </row>
    <row r="9" spans="1:13" ht="11.25">
      <c r="A9" s="80" t="s">
        <v>140</v>
      </c>
      <c r="B9" s="81">
        <v>0.9</v>
      </c>
      <c r="C9" s="81">
        <v>13.8</v>
      </c>
      <c r="D9" s="81">
        <v>9.6</v>
      </c>
      <c r="E9" s="81">
        <v>69.4</v>
      </c>
      <c r="F9" s="81">
        <v>3</v>
      </c>
      <c r="G9" s="81">
        <v>3.3</v>
      </c>
      <c r="H9" s="81">
        <v>3.8</v>
      </c>
      <c r="I9" s="81">
        <v>15.6</v>
      </c>
      <c r="J9" s="81">
        <v>6.5</v>
      </c>
      <c r="K9" s="81">
        <v>38.4</v>
      </c>
      <c r="L9" s="81">
        <v>25.2</v>
      </c>
      <c r="M9" s="81">
        <v>10.4</v>
      </c>
    </row>
    <row r="10" spans="1:13" ht="11.25">
      <c r="A10" s="80" t="s">
        <v>142</v>
      </c>
      <c r="B10" s="81">
        <v>50.5</v>
      </c>
      <c r="C10" s="81">
        <v>16.4</v>
      </c>
      <c r="D10" s="81">
        <v>19.7</v>
      </c>
      <c r="E10" s="81">
        <v>8.3</v>
      </c>
      <c r="F10" s="81">
        <v>1.1</v>
      </c>
      <c r="G10" s="81">
        <v>4.1</v>
      </c>
      <c r="H10" s="81">
        <v>86.9</v>
      </c>
      <c r="I10" s="81">
        <v>0.2</v>
      </c>
      <c r="J10" s="81">
        <v>1.1</v>
      </c>
      <c r="K10" s="81">
        <v>6.2</v>
      </c>
      <c r="L10" s="81">
        <v>1.2</v>
      </c>
      <c r="M10" s="81">
        <v>4.4</v>
      </c>
    </row>
    <row r="11" spans="1:13" ht="11.25">
      <c r="A11" s="80" t="s">
        <v>197</v>
      </c>
      <c r="B11" s="81">
        <v>54.5</v>
      </c>
      <c r="C11" s="81">
        <v>16</v>
      </c>
      <c r="D11" s="81">
        <v>17.4</v>
      </c>
      <c r="E11" s="81">
        <v>7.8</v>
      </c>
      <c r="F11" s="81">
        <v>1.4</v>
      </c>
      <c r="G11" s="81">
        <v>2.9</v>
      </c>
      <c r="H11" s="81">
        <v>87.9</v>
      </c>
      <c r="I11" s="81">
        <v>0.5</v>
      </c>
      <c r="J11" s="81">
        <v>0.9</v>
      </c>
      <c r="K11" s="81">
        <v>7.1</v>
      </c>
      <c r="L11" s="81">
        <v>0.5</v>
      </c>
      <c r="M11" s="81">
        <v>3.1</v>
      </c>
    </row>
    <row r="12" spans="1:13" ht="11.25">
      <c r="A12" s="80" t="s">
        <v>199</v>
      </c>
      <c r="B12" s="81">
        <v>76.1</v>
      </c>
      <c r="C12" s="81">
        <v>6.9</v>
      </c>
      <c r="D12" s="81">
        <v>8.9</v>
      </c>
      <c r="E12" s="81">
        <v>4.3</v>
      </c>
      <c r="F12" s="81">
        <v>1.7</v>
      </c>
      <c r="G12" s="81">
        <v>2.1</v>
      </c>
      <c r="H12" s="81">
        <v>91.4</v>
      </c>
      <c r="I12" s="81">
        <v>0.3</v>
      </c>
      <c r="J12" s="81">
        <v>0.5</v>
      </c>
      <c r="K12" s="81">
        <v>4</v>
      </c>
      <c r="L12" s="81">
        <v>1.1</v>
      </c>
      <c r="M12" s="81">
        <v>2.7</v>
      </c>
    </row>
    <row r="13" spans="1:13" ht="11.25">
      <c r="A13" s="80" t="s">
        <v>96</v>
      </c>
      <c r="B13" s="81">
        <v>69.5</v>
      </c>
      <c r="C13" s="81">
        <v>7.6</v>
      </c>
      <c r="D13" s="81">
        <v>17.4</v>
      </c>
      <c r="E13" s="81">
        <v>4</v>
      </c>
      <c r="F13" s="81">
        <v>0.6</v>
      </c>
      <c r="G13" s="81">
        <v>1</v>
      </c>
      <c r="H13" s="81">
        <v>94.4</v>
      </c>
      <c r="I13" s="81">
        <v>0.2</v>
      </c>
      <c r="J13" s="81">
        <v>0.6</v>
      </c>
      <c r="K13" s="81">
        <v>3.7</v>
      </c>
      <c r="L13" s="81">
        <v>0.4</v>
      </c>
      <c r="M13" s="81">
        <v>0.7</v>
      </c>
    </row>
    <row r="14" spans="1:13" ht="11.25">
      <c r="A14" s="80" t="s">
        <v>114</v>
      </c>
      <c r="B14" s="81">
        <v>72.3</v>
      </c>
      <c r="C14" s="81">
        <v>14.7</v>
      </c>
      <c r="D14" s="81">
        <v>6.8</v>
      </c>
      <c r="E14" s="81">
        <v>3.1</v>
      </c>
      <c r="F14" s="81">
        <v>2.2</v>
      </c>
      <c r="G14" s="81">
        <v>1</v>
      </c>
      <c r="H14" s="81">
        <v>92.5</v>
      </c>
      <c r="I14" s="81">
        <v>1.8</v>
      </c>
      <c r="J14" s="81">
        <v>0.3</v>
      </c>
      <c r="K14" s="81">
        <v>3.6</v>
      </c>
      <c r="L14" s="81">
        <v>0.8</v>
      </c>
      <c r="M14" s="81">
        <v>1</v>
      </c>
    </row>
    <row r="15" spans="1:13" ht="11.25">
      <c r="A15" s="80" t="s">
        <v>149</v>
      </c>
      <c r="B15" s="81">
        <v>64.1</v>
      </c>
      <c r="C15" s="81">
        <v>14.5</v>
      </c>
      <c r="D15" s="81">
        <v>10.3</v>
      </c>
      <c r="E15" s="81">
        <v>4.8</v>
      </c>
      <c r="F15" s="81">
        <v>2.2</v>
      </c>
      <c r="G15" s="81">
        <v>4</v>
      </c>
      <c r="H15" s="81">
        <v>86.3</v>
      </c>
      <c r="I15" s="81">
        <v>0.5</v>
      </c>
      <c r="J15" s="81">
        <v>0.3</v>
      </c>
      <c r="K15" s="81">
        <v>5.9</v>
      </c>
      <c r="L15" s="81">
        <v>1.7</v>
      </c>
      <c r="M15" s="81">
        <v>5.2</v>
      </c>
    </row>
    <row r="16" spans="1:13" ht="11.25">
      <c r="A16" s="80" t="s">
        <v>71</v>
      </c>
      <c r="B16" s="81">
        <v>59.1</v>
      </c>
      <c r="C16" s="81">
        <v>17.7</v>
      </c>
      <c r="D16" s="81">
        <v>13.9</v>
      </c>
      <c r="E16" s="81">
        <v>5.3</v>
      </c>
      <c r="F16" s="81">
        <v>1</v>
      </c>
      <c r="G16" s="81">
        <v>3</v>
      </c>
      <c r="H16" s="81">
        <v>88.9</v>
      </c>
      <c r="I16" s="81">
        <v>0.7</v>
      </c>
      <c r="J16" s="81">
        <v>0.5</v>
      </c>
      <c r="K16" s="81">
        <v>6.7</v>
      </c>
      <c r="L16" s="81">
        <v>1</v>
      </c>
      <c r="M16" s="81">
        <v>2.3</v>
      </c>
    </row>
    <row r="17" spans="1:13" ht="11.25">
      <c r="A17" s="80" t="s">
        <v>57</v>
      </c>
      <c r="B17" s="81">
        <v>59.9</v>
      </c>
      <c r="C17" s="81">
        <v>13.6</v>
      </c>
      <c r="D17" s="81">
        <v>16.3</v>
      </c>
      <c r="E17" s="81">
        <v>6</v>
      </c>
      <c r="F17" s="81">
        <v>1.5</v>
      </c>
      <c r="G17" s="81">
        <v>2.7</v>
      </c>
      <c r="H17" s="81">
        <v>89</v>
      </c>
      <c r="I17" s="81">
        <v>0.8</v>
      </c>
      <c r="J17" s="81">
        <v>0.4</v>
      </c>
      <c r="K17" s="81">
        <v>6.5</v>
      </c>
      <c r="L17" s="81">
        <v>0.5</v>
      </c>
      <c r="M17" s="81">
        <v>2.8</v>
      </c>
    </row>
    <row r="18" spans="1:13" ht="11.25">
      <c r="A18" s="80" t="s">
        <v>85</v>
      </c>
      <c r="B18" s="81">
        <v>50.1</v>
      </c>
      <c r="C18" s="81">
        <v>25.2</v>
      </c>
      <c r="D18" s="81">
        <v>15.8</v>
      </c>
      <c r="E18" s="81">
        <v>5.3</v>
      </c>
      <c r="F18" s="81">
        <v>1.1</v>
      </c>
      <c r="G18" s="81">
        <v>2.5</v>
      </c>
      <c r="H18" s="81">
        <v>86.2</v>
      </c>
      <c r="I18" s="81">
        <v>1.1</v>
      </c>
      <c r="J18" s="81">
        <v>0.8</v>
      </c>
      <c r="K18" s="81">
        <v>7.4</v>
      </c>
      <c r="L18" s="81">
        <v>1.5</v>
      </c>
      <c r="M18" s="81">
        <v>3.1</v>
      </c>
    </row>
    <row r="19" spans="1:13" ht="11.25">
      <c r="A19" s="80" t="s">
        <v>426</v>
      </c>
      <c r="B19" s="81">
        <v>60.9</v>
      </c>
      <c r="C19" s="81">
        <v>16.2</v>
      </c>
      <c r="D19" s="81">
        <v>13.5</v>
      </c>
      <c r="E19" s="81">
        <v>4.4</v>
      </c>
      <c r="F19" s="81">
        <v>1.8</v>
      </c>
      <c r="G19" s="81">
        <v>3.1</v>
      </c>
      <c r="H19" s="95">
        <v>89.9</v>
      </c>
      <c r="I19" s="95">
        <v>0.9</v>
      </c>
      <c r="J19" s="95">
        <v>0.5</v>
      </c>
      <c r="K19" s="95">
        <v>5.2</v>
      </c>
      <c r="L19" s="95">
        <v>0.7</v>
      </c>
      <c r="M19" s="95">
        <v>2.8</v>
      </c>
    </row>
    <row r="20" spans="1:13" ht="11.25">
      <c r="A20" s="80" t="s">
        <v>427</v>
      </c>
      <c r="B20" s="81">
        <v>60.7</v>
      </c>
      <c r="C20" s="81">
        <v>19.9</v>
      </c>
      <c r="D20" s="81">
        <v>11</v>
      </c>
      <c r="E20" s="81">
        <v>3.6</v>
      </c>
      <c r="F20" s="81">
        <v>1.9</v>
      </c>
      <c r="G20" s="81">
        <v>2.8</v>
      </c>
      <c r="H20" s="81">
        <v>91.2</v>
      </c>
      <c r="I20" s="81">
        <v>0.7</v>
      </c>
      <c r="J20" s="81">
        <v>0.4</v>
      </c>
      <c r="K20" s="81">
        <v>4.6</v>
      </c>
      <c r="L20" s="81">
        <v>0.8</v>
      </c>
      <c r="M20" s="81">
        <v>2.3</v>
      </c>
    </row>
    <row r="21" spans="1:13" ht="11.25">
      <c r="A21" s="80" t="s">
        <v>472</v>
      </c>
      <c r="B21" s="81">
        <v>47.3</v>
      </c>
      <c r="C21" s="81">
        <v>28.8</v>
      </c>
      <c r="D21" s="81">
        <v>11</v>
      </c>
      <c r="E21" s="81">
        <v>3.9</v>
      </c>
      <c r="F21" s="81">
        <v>1.6</v>
      </c>
      <c r="G21" s="81">
        <v>7.3</v>
      </c>
      <c r="H21" s="81">
        <v>87</v>
      </c>
      <c r="I21" s="81">
        <v>0.6</v>
      </c>
      <c r="J21" s="81">
        <v>0.1</v>
      </c>
      <c r="K21" s="81">
        <v>7.8</v>
      </c>
      <c r="L21" s="81">
        <v>0</v>
      </c>
      <c r="M21" s="81">
        <v>4.4</v>
      </c>
    </row>
    <row r="22" spans="1:13" ht="11.25">
      <c r="A22" s="80" t="s">
        <v>428</v>
      </c>
      <c r="B22" s="81">
        <v>60.1</v>
      </c>
      <c r="C22" s="81">
        <v>18.8</v>
      </c>
      <c r="D22" s="81">
        <v>10.4</v>
      </c>
      <c r="E22" s="81">
        <v>4.7</v>
      </c>
      <c r="F22" s="81">
        <v>1.6</v>
      </c>
      <c r="G22" s="81">
        <v>4.5</v>
      </c>
      <c r="H22" s="81">
        <v>90.7</v>
      </c>
      <c r="I22" s="81">
        <v>0.6</v>
      </c>
      <c r="J22" s="81">
        <v>0.4</v>
      </c>
      <c r="K22" s="81">
        <v>4.4</v>
      </c>
      <c r="L22" s="81">
        <v>0.5</v>
      </c>
      <c r="M22" s="81">
        <v>3.5</v>
      </c>
    </row>
    <row r="23" spans="1:13" ht="11.25">
      <c r="A23" s="80" t="s">
        <v>207</v>
      </c>
      <c r="B23" s="81">
        <v>38.3</v>
      </c>
      <c r="C23" s="81">
        <v>33.3</v>
      </c>
      <c r="D23" s="81">
        <v>2.9</v>
      </c>
      <c r="E23" s="81">
        <v>13</v>
      </c>
      <c r="F23" s="81">
        <v>4.2</v>
      </c>
      <c r="G23" s="81">
        <v>8.3</v>
      </c>
      <c r="H23" s="81">
        <v>85.6</v>
      </c>
      <c r="I23" s="81">
        <v>1.4</v>
      </c>
      <c r="J23" s="81">
        <v>0.4</v>
      </c>
      <c r="K23" s="81">
        <v>8.2</v>
      </c>
      <c r="L23" s="81">
        <v>0.4</v>
      </c>
      <c r="M23" s="81">
        <v>4.1</v>
      </c>
    </row>
    <row r="24" spans="1:13" ht="11.25">
      <c r="A24" s="80" t="s">
        <v>209</v>
      </c>
      <c r="B24" s="81">
        <v>52.8</v>
      </c>
      <c r="C24" s="81">
        <v>5.8</v>
      </c>
      <c r="D24" s="81">
        <v>2</v>
      </c>
      <c r="E24" s="81">
        <v>10.7</v>
      </c>
      <c r="F24" s="81">
        <v>8.1</v>
      </c>
      <c r="G24" s="81">
        <v>20.7</v>
      </c>
      <c r="H24" s="81">
        <v>81</v>
      </c>
      <c r="I24" s="81">
        <v>0.2</v>
      </c>
      <c r="J24" s="81">
        <v>0.2</v>
      </c>
      <c r="K24" s="81">
        <v>8.3</v>
      </c>
      <c r="L24" s="81">
        <v>2.6</v>
      </c>
      <c r="M24" s="81">
        <v>7.6</v>
      </c>
    </row>
    <row r="25" spans="1:13" ht="11.25">
      <c r="A25" s="80" t="s">
        <v>213</v>
      </c>
      <c r="B25" s="94">
        <v>2.1</v>
      </c>
      <c r="C25" s="94">
        <v>19.3</v>
      </c>
      <c r="D25" s="94">
        <v>16.5</v>
      </c>
      <c r="E25" s="94">
        <v>57.5</v>
      </c>
      <c r="F25" s="94">
        <v>2.3</v>
      </c>
      <c r="G25" s="94">
        <v>2.5</v>
      </c>
      <c r="H25" s="94">
        <v>7.5</v>
      </c>
      <c r="I25" s="94">
        <v>15.5</v>
      </c>
      <c r="J25" s="94">
        <v>11.2</v>
      </c>
      <c r="K25" s="94">
        <v>45.6</v>
      </c>
      <c r="L25" s="94">
        <v>9.9</v>
      </c>
      <c r="M25" s="94">
        <v>10.3</v>
      </c>
    </row>
    <row r="26" spans="1:12" ht="12.75">
      <c r="A26" s="77" t="s">
        <v>771</v>
      </c>
      <c r="B26" s="77"/>
      <c r="C26" s="77"/>
      <c r="D26" s="77"/>
      <c r="E26" s="77"/>
      <c r="F26" s="77"/>
      <c r="G26" s="72"/>
      <c r="H26" s="72"/>
      <c r="I26" s="72"/>
      <c r="J26" s="72"/>
      <c r="K26" s="72"/>
      <c r="L26" s="72"/>
    </row>
    <row r="27" spans="1:12" ht="12.75">
      <c r="A27" s="155"/>
      <c r="B27" s="78" t="s">
        <v>772</v>
      </c>
      <c r="C27" s="78"/>
      <c r="D27" s="78"/>
      <c r="E27" s="78"/>
      <c r="F27" s="78"/>
      <c r="G27" s="75"/>
      <c r="H27" s="75"/>
      <c r="I27" s="75"/>
      <c r="J27" s="75"/>
      <c r="K27" s="72"/>
      <c r="L27" s="72"/>
    </row>
    <row r="28" ht="11.25">
      <c r="A28" s="160" t="s">
        <v>826</v>
      </c>
    </row>
  </sheetData>
  <sheetProtection/>
  <mergeCells count="3">
    <mergeCell ref="A1:A3"/>
    <mergeCell ref="B1:G2"/>
    <mergeCell ref="H1:M2"/>
  </mergeCells>
  <printOptions/>
  <pageMargins left="0.17" right="0.17" top="0.984251969" bottom="0.984251969" header="0.4921259845" footer="0.4921259845"/>
  <pageSetup horizontalDpi="600" verticalDpi="600" orientation="portrait" paperSize="9" scale="55" r:id="rId1"/>
  <ignoredErrors>
    <ignoredError sqref="A5:A25" numberStoredAsText="1"/>
  </ignoredErrors>
</worksheet>
</file>

<file path=xl/worksheets/sheet45.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A3"/>
    </sheetView>
  </sheetViews>
  <sheetFormatPr defaultColWidth="9.8515625" defaultRowHeight="15"/>
  <cols>
    <col min="1" max="1" width="9.8515625" style="23" customWidth="1"/>
    <col min="2" max="2" width="8.421875" style="23" customWidth="1"/>
    <col min="3" max="3" width="8.57421875" style="23" customWidth="1"/>
    <col min="4" max="4" width="8.421875" style="23" customWidth="1"/>
    <col min="5" max="5" width="17.28125" style="23" customWidth="1"/>
    <col min="6" max="8" width="9.8515625" style="23" customWidth="1"/>
    <col min="9" max="9" width="9.57421875" style="23" customWidth="1"/>
    <col min="10" max="10" width="10.421875" style="23" customWidth="1"/>
    <col min="11" max="12" width="9.8515625" style="23" customWidth="1"/>
    <col min="13" max="13" width="9.421875" style="23" customWidth="1"/>
    <col min="14" max="16384" width="9.8515625" style="23" customWidth="1"/>
  </cols>
  <sheetData>
    <row r="1" spans="1:13" ht="12.75" customHeight="1">
      <c r="A1" s="313" t="s">
        <v>626</v>
      </c>
      <c r="B1" s="317" t="s">
        <v>663</v>
      </c>
      <c r="C1" s="318"/>
      <c r="D1" s="321" t="s">
        <v>662</v>
      </c>
      <c r="E1" s="321"/>
      <c r="F1" s="321"/>
      <c r="G1" s="321"/>
      <c r="H1" s="321"/>
      <c r="I1" s="321"/>
      <c r="J1" s="321"/>
      <c r="K1" s="321"/>
      <c r="L1" s="321"/>
      <c r="M1" s="321"/>
    </row>
    <row r="2" spans="1:13" ht="11.25" customHeight="1">
      <c r="A2" s="313"/>
      <c r="B2" s="319"/>
      <c r="C2" s="320"/>
      <c r="D2" s="321"/>
      <c r="E2" s="321"/>
      <c r="F2" s="321"/>
      <c r="G2" s="321"/>
      <c r="H2" s="321"/>
      <c r="I2" s="321"/>
      <c r="J2" s="321"/>
      <c r="K2" s="321"/>
      <c r="L2" s="321"/>
      <c r="M2" s="321"/>
    </row>
    <row r="3" spans="1:13" ht="57.75" customHeight="1">
      <c r="A3" s="313"/>
      <c r="B3" s="222" t="s">
        <v>661</v>
      </c>
      <c r="C3" s="222" t="s">
        <v>695</v>
      </c>
      <c r="D3" s="222" t="s">
        <v>660</v>
      </c>
      <c r="E3" s="222" t="s">
        <v>659</v>
      </c>
      <c r="F3" s="222" t="s">
        <v>658</v>
      </c>
      <c r="G3" s="222" t="s">
        <v>657</v>
      </c>
      <c r="H3" s="222" t="s">
        <v>656</v>
      </c>
      <c r="I3" s="222" t="s">
        <v>655</v>
      </c>
      <c r="J3" s="222" t="s">
        <v>654</v>
      </c>
      <c r="K3" s="222" t="s">
        <v>653</v>
      </c>
      <c r="L3" s="222" t="s">
        <v>652</v>
      </c>
      <c r="M3" s="222" t="s">
        <v>410</v>
      </c>
    </row>
    <row r="4" spans="1:13" ht="24.75" customHeight="1">
      <c r="A4" s="84" t="s">
        <v>642</v>
      </c>
      <c r="B4" s="85">
        <v>41.8</v>
      </c>
      <c r="C4" s="85">
        <v>58.2</v>
      </c>
      <c r="D4" s="85">
        <v>5</v>
      </c>
      <c r="E4" s="85">
        <v>48.7</v>
      </c>
      <c r="F4" s="85">
        <v>0.5</v>
      </c>
      <c r="G4" s="85">
        <v>21.3</v>
      </c>
      <c r="H4" s="85">
        <v>4</v>
      </c>
      <c r="I4" s="85">
        <v>1.5</v>
      </c>
      <c r="J4" s="85">
        <v>0.1</v>
      </c>
      <c r="K4" s="85">
        <v>7.6</v>
      </c>
      <c r="L4" s="85">
        <v>5.2</v>
      </c>
      <c r="M4" s="85">
        <v>10.8</v>
      </c>
    </row>
    <row r="5" spans="1:13" ht="11.25">
      <c r="A5" s="80" t="s">
        <v>152</v>
      </c>
      <c r="B5" s="81">
        <v>34.4</v>
      </c>
      <c r="C5" s="81">
        <v>65.6</v>
      </c>
      <c r="D5" s="81">
        <v>2.3</v>
      </c>
      <c r="E5" s="81">
        <v>59.4</v>
      </c>
      <c r="F5" s="81">
        <v>0</v>
      </c>
      <c r="G5" s="81">
        <v>20</v>
      </c>
      <c r="H5" s="81">
        <v>2</v>
      </c>
      <c r="I5" s="81">
        <v>0.3</v>
      </c>
      <c r="J5" s="81">
        <v>0</v>
      </c>
      <c r="K5" s="81">
        <v>11.1</v>
      </c>
      <c r="L5" s="81">
        <v>1.7</v>
      </c>
      <c r="M5" s="81">
        <v>8.4</v>
      </c>
    </row>
    <row r="6" spans="1:13" ht="11.25">
      <c r="A6" s="80" t="s">
        <v>21</v>
      </c>
      <c r="B6" s="81">
        <v>48.9</v>
      </c>
      <c r="C6" s="81">
        <v>51.1</v>
      </c>
      <c r="D6" s="81">
        <v>7.2</v>
      </c>
      <c r="E6" s="81">
        <v>60.3</v>
      </c>
      <c r="F6" s="81">
        <v>0.6</v>
      </c>
      <c r="G6" s="81">
        <v>6</v>
      </c>
      <c r="H6" s="81">
        <v>3.2</v>
      </c>
      <c r="I6" s="81">
        <v>0.6</v>
      </c>
      <c r="J6" s="81">
        <v>0.1</v>
      </c>
      <c r="K6" s="81">
        <v>4.7</v>
      </c>
      <c r="L6" s="81">
        <v>1.8</v>
      </c>
      <c r="M6" s="81">
        <v>18.4</v>
      </c>
    </row>
    <row r="7" spans="1:13" ht="11.25">
      <c r="A7" s="80" t="s">
        <v>169</v>
      </c>
      <c r="B7" s="81">
        <v>47.6</v>
      </c>
      <c r="C7" s="81">
        <v>52.4</v>
      </c>
      <c r="D7" s="81">
        <v>3.3</v>
      </c>
      <c r="E7" s="81">
        <v>64.1</v>
      </c>
      <c r="F7" s="81">
        <v>0.4</v>
      </c>
      <c r="G7" s="81">
        <v>12.4</v>
      </c>
      <c r="H7" s="81">
        <v>4.2</v>
      </c>
      <c r="I7" s="81">
        <v>1.1</v>
      </c>
      <c r="J7" s="81">
        <v>0</v>
      </c>
      <c r="K7" s="81">
        <v>3.4</v>
      </c>
      <c r="L7" s="81">
        <v>2.5</v>
      </c>
      <c r="M7" s="81">
        <v>11.4</v>
      </c>
    </row>
    <row r="8" spans="1:13" ht="11.25">
      <c r="A8" s="80" t="s">
        <v>189</v>
      </c>
      <c r="B8" s="81">
        <v>35.1</v>
      </c>
      <c r="C8" s="81">
        <v>64.9</v>
      </c>
      <c r="D8" s="81">
        <v>5.1</v>
      </c>
      <c r="E8" s="81">
        <v>34.3</v>
      </c>
      <c r="F8" s="81">
        <v>0.2</v>
      </c>
      <c r="G8" s="81">
        <v>33.5</v>
      </c>
      <c r="H8" s="81">
        <v>2.8</v>
      </c>
      <c r="I8" s="94">
        <v>15.6</v>
      </c>
      <c r="J8" s="81">
        <v>0</v>
      </c>
      <c r="K8" s="81">
        <v>5.6</v>
      </c>
      <c r="L8" s="81">
        <v>1.3</v>
      </c>
      <c r="M8" s="81">
        <v>7.8</v>
      </c>
    </row>
    <row r="9" spans="1:13" ht="11.25">
      <c r="A9" s="80" t="s">
        <v>191</v>
      </c>
      <c r="B9" s="81">
        <v>25.3</v>
      </c>
      <c r="C9" s="81">
        <v>74.7</v>
      </c>
      <c r="D9" s="81">
        <v>2.7</v>
      </c>
      <c r="E9" s="81">
        <v>35.8</v>
      </c>
      <c r="F9" s="81">
        <v>0</v>
      </c>
      <c r="G9" s="81">
        <v>41.2</v>
      </c>
      <c r="H9" s="81">
        <v>3.5</v>
      </c>
      <c r="I9" s="81">
        <v>4.3</v>
      </c>
      <c r="J9" s="81">
        <v>0</v>
      </c>
      <c r="K9" s="81">
        <v>6</v>
      </c>
      <c r="L9" s="81">
        <v>7.5</v>
      </c>
      <c r="M9" s="81">
        <v>6.2</v>
      </c>
    </row>
    <row r="10" spans="1:13" ht="11.25">
      <c r="A10" s="80" t="s">
        <v>193</v>
      </c>
      <c r="B10" s="81">
        <v>33.5</v>
      </c>
      <c r="C10" s="81">
        <v>66.5</v>
      </c>
      <c r="D10" s="81">
        <v>6.2</v>
      </c>
      <c r="E10" s="81">
        <v>28.1</v>
      </c>
      <c r="F10" s="81">
        <v>0.4</v>
      </c>
      <c r="G10" s="81">
        <v>39.6</v>
      </c>
      <c r="H10" s="81">
        <v>4.9</v>
      </c>
      <c r="I10" s="81">
        <v>1.7</v>
      </c>
      <c r="J10" s="81">
        <v>0</v>
      </c>
      <c r="K10" s="81">
        <v>7.8</v>
      </c>
      <c r="L10" s="81">
        <v>4.2</v>
      </c>
      <c r="M10" s="81">
        <v>12.7</v>
      </c>
    </row>
    <row r="11" spans="1:13" ht="11.25">
      <c r="A11" s="80" t="s">
        <v>154</v>
      </c>
      <c r="B11" s="81"/>
      <c r="C11" s="81"/>
      <c r="D11" s="81"/>
      <c r="E11" s="81"/>
      <c r="F11" s="81"/>
      <c r="G11" s="81"/>
      <c r="H11" s="81"/>
      <c r="I11" s="81"/>
      <c r="J11" s="81"/>
      <c r="K11" s="81"/>
      <c r="L11" s="81"/>
      <c r="M11" s="81"/>
    </row>
    <row r="12" spans="1:13" ht="11.25">
      <c r="A12" s="80" t="s">
        <v>15</v>
      </c>
      <c r="B12" s="81">
        <v>48.8</v>
      </c>
      <c r="C12" s="81">
        <v>51.2</v>
      </c>
      <c r="D12" s="81">
        <v>5.3</v>
      </c>
      <c r="E12" s="81">
        <v>54.8</v>
      </c>
      <c r="F12" s="81">
        <v>0.6</v>
      </c>
      <c r="G12" s="81">
        <v>13.2</v>
      </c>
      <c r="H12" s="81">
        <v>3.1</v>
      </c>
      <c r="I12" s="81">
        <v>0.5</v>
      </c>
      <c r="J12" s="81">
        <v>0</v>
      </c>
      <c r="K12" s="81">
        <v>6.8</v>
      </c>
      <c r="L12" s="81">
        <v>3.6</v>
      </c>
      <c r="M12" s="81">
        <v>12.7</v>
      </c>
    </row>
    <row r="13" spans="1:13" ht="11.25">
      <c r="A13" s="80" t="s">
        <v>419</v>
      </c>
      <c r="B13" s="81">
        <v>45.4</v>
      </c>
      <c r="C13" s="81">
        <v>54.6</v>
      </c>
      <c r="D13" s="81">
        <v>3.9</v>
      </c>
      <c r="E13" s="81">
        <v>58.3</v>
      </c>
      <c r="F13" s="81">
        <v>0.6</v>
      </c>
      <c r="G13" s="81">
        <v>17.7</v>
      </c>
      <c r="H13" s="81">
        <v>3.1</v>
      </c>
      <c r="I13" s="81">
        <v>0.5</v>
      </c>
      <c r="J13" s="81">
        <v>0</v>
      </c>
      <c r="K13" s="81">
        <v>4.1</v>
      </c>
      <c r="L13" s="81">
        <v>2.3</v>
      </c>
      <c r="M13" s="81">
        <v>12.8</v>
      </c>
    </row>
    <row r="14" spans="1:13" ht="11.25">
      <c r="A14" s="80" t="s">
        <v>178</v>
      </c>
      <c r="B14" s="81">
        <v>41.3</v>
      </c>
      <c r="C14" s="81">
        <v>58.7</v>
      </c>
      <c r="D14" s="81">
        <v>6.3</v>
      </c>
      <c r="E14" s="81">
        <v>47.4</v>
      </c>
      <c r="F14" s="81">
        <v>0.7</v>
      </c>
      <c r="G14" s="81">
        <v>29.4</v>
      </c>
      <c r="H14" s="81">
        <v>2.3</v>
      </c>
      <c r="I14" s="81">
        <v>0.7</v>
      </c>
      <c r="J14" s="81">
        <v>0</v>
      </c>
      <c r="K14" s="81">
        <v>3.8</v>
      </c>
      <c r="L14" s="81">
        <v>2.3</v>
      </c>
      <c r="M14" s="81">
        <v>12.2</v>
      </c>
    </row>
    <row r="15" spans="1:13" ht="11.25">
      <c r="A15" s="80" t="s">
        <v>130</v>
      </c>
      <c r="B15" s="81">
        <v>32.1</v>
      </c>
      <c r="C15" s="81">
        <v>67.9</v>
      </c>
      <c r="D15" s="81">
        <v>2.7</v>
      </c>
      <c r="E15" s="81">
        <v>63.1</v>
      </c>
      <c r="F15" s="81">
        <v>0</v>
      </c>
      <c r="G15" s="81">
        <v>17.9</v>
      </c>
      <c r="H15" s="81">
        <v>0</v>
      </c>
      <c r="I15" s="81">
        <v>0.9</v>
      </c>
      <c r="J15" s="81">
        <v>0</v>
      </c>
      <c r="K15" s="81">
        <v>10</v>
      </c>
      <c r="L15" s="81">
        <v>4.6</v>
      </c>
      <c r="M15" s="81">
        <v>7.1</v>
      </c>
    </row>
    <row r="16" spans="1:13" ht="11.25">
      <c r="A16" s="80" t="s">
        <v>195</v>
      </c>
      <c r="B16" s="81">
        <v>51.4</v>
      </c>
      <c r="C16" s="81">
        <v>48.6</v>
      </c>
      <c r="D16" s="81">
        <v>5.8</v>
      </c>
      <c r="E16" s="81">
        <v>29</v>
      </c>
      <c r="F16" s="81">
        <v>0.6</v>
      </c>
      <c r="G16" s="81">
        <v>40.8</v>
      </c>
      <c r="H16" s="81">
        <v>4.4</v>
      </c>
      <c r="I16" s="81">
        <v>1.3</v>
      </c>
      <c r="J16" s="81">
        <v>0.3</v>
      </c>
      <c r="K16" s="81">
        <v>7.5</v>
      </c>
      <c r="L16" s="81">
        <v>2.3</v>
      </c>
      <c r="M16" s="81">
        <v>11.4</v>
      </c>
    </row>
    <row r="17" spans="1:13" ht="11.25">
      <c r="A17" s="80" t="s">
        <v>44</v>
      </c>
      <c r="B17" s="81">
        <v>33.2</v>
      </c>
      <c r="C17" s="81">
        <v>66.8</v>
      </c>
      <c r="D17" s="81">
        <v>1.8</v>
      </c>
      <c r="E17" s="81">
        <v>71.4</v>
      </c>
      <c r="F17" s="81">
        <v>0.7</v>
      </c>
      <c r="G17" s="81">
        <v>9</v>
      </c>
      <c r="H17" s="81">
        <v>3.2</v>
      </c>
      <c r="I17" s="81">
        <v>1.4</v>
      </c>
      <c r="J17" s="81">
        <v>0</v>
      </c>
      <c r="K17" s="81">
        <v>6.6</v>
      </c>
      <c r="L17" s="81">
        <v>0.6</v>
      </c>
      <c r="M17" s="81">
        <v>7.9</v>
      </c>
    </row>
    <row r="18" spans="1:13" ht="11.25">
      <c r="A18" s="80" t="s">
        <v>171</v>
      </c>
      <c r="B18" s="81">
        <v>47.4</v>
      </c>
      <c r="C18" s="81">
        <v>52.6</v>
      </c>
      <c r="D18" s="81">
        <v>4</v>
      </c>
      <c r="E18" s="81">
        <v>64.5</v>
      </c>
      <c r="F18" s="81">
        <v>0.2</v>
      </c>
      <c r="G18" s="81">
        <v>15.2</v>
      </c>
      <c r="H18" s="81">
        <v>4.1</v>
      </c>
      <c r="I18" s="81">
        <v>0</v>
      </c>
      <c r="J18" s="81">
        <v>0</v>
      </c>
      <c r="K18" s="81">
        <v>4.9</v>
      </c>
      <c r="L18" s="81">
        <v>2</v>
      </c>
      <c r="M18" s="81">
        <v>7</v>
      </c>
    </row>
    <row r="19" spans="1:13" ht="11.25">
      <c r="A19" s="80" t="s">
        <v>108</v>
      </c>
      <c r="B19" s="81">
        <v>31</v>
      </c>
      <c r="C19" s="81">
        <v>69</v>
      </c>
      <c r="D19" s="81">
        <v>2.8</v>
      </c>
      <c r="E19" s="81">
        <v>58.8</v>
      </c>
      <c r="F19" s="81">
        <v>0.9</v>
      </c>
      <c r="G19" s="81">
        <v>12.8</v>
      </c>
      <c r="H19" s="81">
        <v>5.3</v>
      </c>
      <c r="I19" s="81">
        <v>0.8</v>
      </c>
      <c r="J19" s="81">
        <v>0</v>
      </c>
      <c r="K19" s="81">
        <v>11</v>
      </c>
      <c r="L19" s="81">
        <v>1.5</v>
      </c>
      <c r="M19" s="81">
        <v>9.4</v>
      </c>
    </row>
    <row r="20" spans="1:13" ht="11.25">
      <c r="A20" s="80" t="s">
        <v>110</v>
      </c>
      <c r="B20" s="81">
        <v>37.6</v>
      </c>
      <c r="C20" s="81">
        <v>62.4</v>
      </c>
      <c r="D20" s="81">
        <v>2.6</v>
      </c>
      <c r="E20" s="81">
        <v>68.9</v>
      </c>
      <c r="F20" s="81">
        <v>1.2</v>
      </c>
      <c r="G20" s="81">
        <v>12</v>
      </c>
      <c r="H20" s="81">
        <v>1.9</v>
      </c>
      <c r="I20" s="81">
        <v>2.4</v>
      </c>
      <c r="J20" s="81">
        <v>0.1</v>
      </c>
      <c r="K20" s="81">
        <v>6.6</v>
      </c>
      <c r="L20" s="81">
        <v>2.3</v>
      </c>
      <c r="M20" s="81">
        <v>7.4</v>
      </c>
    </row>
    <row r="21" spans="1:13" ht="11.25">
      <c r="A21" s="80" t="s">
        <v>31</v>
      </c>
      <c r="B21" s="81">
        <v>35.6</v>
      </c>
      <c r="C21" s="81">
        <v>64.4</v>
      </c>
      <c r="D21" s="81">
        <v>3</v>
      </c>
      <c r="E21" s="81">
        <v>69.2</v>
      </c>
      <c r="F21" s="81">
        <v>0.8</v>
      </c>
      <c r="G21" s="81">
        <v>7.9</v>
      </c>
      <c r="H21" s="81">
        <v>2.2</v>
      </c>
      <c r="I21" s="81">
        <v>3</v>
      </c>
      <c r="J21" s="81">
        <v>0</v>
      </c>
      <c r="K21" s="81">
        <v>8.1</v>
      </c>
      <c r="L21" s="81">
        <v>1.4</v>
      </c>
      <c r="M21" s="81">
        <v>9.8</v>
      </c>
    </row>
    <row r="22" spans="1:13" ht="11.25">
      <c r="A22" s="80" t="s">
        <v>145</v>
      </c>
      <c r="B22" s="81">
        <v>32.1</v>
      </c>
      <c r="C22" s="81">
        <v>67.9</v>
      </c>
      <c r="D22" s="81">
        <v>4.4</v>
      </c>
      <c r="E22" s="81">
        <v>57.9</v>
      </c>
      <c r="F22" s="81">
        <v>1</v>
      </c>
      <c r="G22" s="81">
        <v>19</v>
      </c>
      <c r="H22" s="81">
        <v>7.7</v>
      </c>
      <c r="I22" s="81">
        <v>0.7</v>
      </c>
      <c r="J22" s="81">
        <v>0</v>
      </c>
      <c r="K22" s="81">
        <v>1.4</v>
      </c>
      <c r="L22" s="81">
        <v>8.2</v>
      </c>
      <c r="M22" s="81">
        <v>8.1</v>
      </c>
    </row>
    <row r="23" spans="1:13" ht="11.25">
      <c r="A23" s="80" t="s">
        <v>51</v>
      </c>
      <c r="B23" s="81">
        <v>43</v>
      </c>
      <c r="C23" s="81">
        <v>57</v>
      </c>
      <c r="D23" s="81">
        <v>3.4</v>
      </c>
      <c r="E23" s="81">
        <v>54.4</v>
      </c>
      <c r="F23" s="81">
        <v>0.6</v>
      </c>
      <c r="G23" s="81">
        <v>17.5</v>
      </c>
      <c r="H23" s="81">
        <v>3.9</v>
      </c>
      <c r="I23" s="81">
        <v>0.4</v>
      </c>
      <c r="J23" s="81">
        <v>0</v>
      </c>
      <c r="K23" s="81">
        <v>14.8</v>
      </c>
      <c r="L23" s="81">
        <v>2.9</v>
      </c>
      <c r="M23" s="81">
        <v>7.2</v>
      </c>
    </row>
    <row r="24" spans="1:13" ht="11.25">
      <c r="A24" s="80" t="s">
        <v>99</v>
      </c>
      <c r="B24" s="81">
        <v>27.9</v>
      </c>
      <c r="C24" s="81">
        <v>72.1</v>
      </c>
      <c r="D24" s="81">
        <v>2.4</v>
      </c>
      <c r="E24" s="81">
        <v>73.2</v>
      </c>
      <c r="F24" s="81">
        <v>0.5</v>
      </c>
      <c r="G24" s="81">
        <v>8.1</v>
      </c>
      <c r="H24" s="81">
        <v>3.6</v>
      </c>
      <c r="I24" s="81">
        <v>0.7</v>
      </c>
      <c r="J24" s="81">
        <v>0</v>
      </c>
      <c r="K24" s="81">
        <v>3.1</v>
      </c>
      <c r="L24" s="81">
        <v>2.7</v>
      </c>
      <c r="M24" s="81">
        <v>7.5</v>
      </c>
    </row>
    <row r="25" spans="1:13" ht="11.25">
      <c r="A25" s="80" t="s">
        <v>147</v>
      </c>
      <c r="B25" s="81">
        <v>39.4</v>
      </c>
      <c r="C25" s="81">
        <v>60.6</v>
      </c>
      <c r="D25" s="94">
        <v>99.4</v>
      </c>
      <c r="E25" s="81">
        <v>60.8</v>
      </c>
      <c r="F25" s="81">
        <v>1.2</v>
      </c>
      <c r="G25" s="81">
        <v>12.5</v>
      </c>
      <c r="H25" s="81">
        <v>2.2</v>
      </c>
      <c r="I25" s="81">
        <v>3.1</v>
      </c>
      <c r="J25" s="81">
        <v>0</v>
      </c>
      <c r="K25" s="81">
        <v>4.8</v>
      </c>
      <c r="L25" s="81">
        <v>3.1</v>
      </c>
      <c r="M25" s="81">
        <v>11.6</v>
      </c>
    </row>
    <row r="26" spans="1:13" ht="11.25">
      <c r="A26" s="80" t="s">
        <v>117</v>
      </c>
      <c r="B26" s="81">
        <v>32.3</v>
      </c>
      <c r="C26" s="81">
        <v>67.7</v>
      </c>
      <c r="D26" s="81">
        <v>3.2</v>
      </c>
      <c r="E26" s="81">
        <v>56.3</v>
      </c>
      <c r="F26" s="81">
        <v>2.4</v>
      </c>
      <c r="G26" s="81">
        <v>24.3</v>
      </c>
      <c r="H26" s="81">
        <v>4.2</v>
      </c>
      <c r="I26" s="81">
        <v>0.9</v>
      </c>
      <c r="J26" s="81">
        <v>0.4</v>
      </c>
      <c r="K26" s="81">
        <v>2</v>
      </c>
      <c r="L26" s="81">
        <v>0</v>
      </c>
      <c r="M26" s="81">
        <v>9</v>
      </c>
    </row>
    <row r="27" spans="1:13" ht="11.25">
      <c r="A27" s="80" t="s">
        <v>79</v>
      </c>
      <c r="B27" s="81">
        <v>78.2</v>
      </c>
      <c r="C27" s="81">
        <v>21.8</v>
      </c>
      <c r="D27" s="81">
        <v>2.8</v>
      </c>
      <c r="E27" s="81">
        <v>58.5</v>
      </c>
      <c r="F27" s="81">
        <v>0.1</v>
      </c>
      <c r="G27" s="81">
        <v>16.2</v>
      </c>
      <c r="H27" s="81">
        <v>3.1</v>
      </c>
      <c r="I27" s="81">
        <v>0.7</v>
      </c>
      <c r="J27" s="81">
        <v>0</v>
      </c>
      <c r="K27" s="81">
        <v>10.8</v>
      </c>
      <c r="L27" s="81">
        <v>3.2</v>
      </c>
      <c r="M27" s="81">
        <v>7</v>
      </c>
    </row>
    <row r="28" spans="1:13" ht="11.25">
      <c r="A28" s="80" t="s">
        <v>26</v>
      </c>
      <c r="B28" s="81">
        <v>35.1</v>
      </c>
      <c r="C28" s="81">
        <v>64.9</v>
      </c>
      <c r="D28" s="81">
        <v>2.1</v>
      </c>
      <c r="E28" s="81">
        <v>65.2</v>
      </c>
      <c r="F28" s="81">
        <v>0.6</v>
      </c>
      <c r="G28" s="81">
        <v>11.4</v>
      </c>
      <c r="H28" s="81">
        <v>4.5</v>
      </c>
      <c r="I28" s="81">
        <v>0.5</v>
      </c>
      <c r="J28" s="81">
        <v>0</v>
      </c>
      <c r="K28" s="81">
        <v>4.5</v>
      </c>
      <c r="L28" s="81">
        <v>2.2</v>
      </c>
      <c r="M28" s="81">
        <v>12.1</v>
      </c>
    </row>
    <row r="29" spans="1:12" ht="11.25">
      <c r="A29" s="77" t="s">
        <v>771</v>
      </c>
      <c r="B29" s="77"/>
      <c r="C29" s="77"/>
      <c r="D29" s="77"/>
      <c r="E29" s="77"/>
      <c r="F29" s="77"/>
      <c r="G29" s="77"/>
      <c r="H29" s="77"/>
      <c r="I29" s="77"/>
      <c r="J29" s="77"/>
      <c r="K29" s="77"/>
      <c r="L29" s="77"/>
    </row>
    <row r="30" spans="1:12" ht="11.25">
      <c r="A30" s="155"/>
      <c r="B30" s="78" t="s">
        <v>772</v>
      </c>
      <c r="C30" s="78"/>
      <c r="D30" s="78"/>
      <c r="E30" s="78"/>
      <c r="F30" s="78"/>
      <c r="G30" s="78"/>
      <c r="H30" s="78"/>
      <c r="I30" s="78"/>
      <c r="J30" s="78"/>
      <c r="K30" s="77"/>
      <c r="L30" s="77"/>
    </row>
    <row r="31" ht="11.25">
      <c r="A31" s="160" t="s">
        <v>826</v>
      </c>
    </row>
  </sheetData>
  <sheetProtection/>
  <mergeCells count="3">
    <mergeCell ref="A1:A3"/>
    <mergeCell ref="B1:C2"/>
    <mergeCell ref="D1:M2"/>
  </mergeCells>
  <printOptions/>
  <pageMargins left="0.19" right="0.17" top="0.984251969" bottom="0.984251969" header="0.4921259845" footer="0.4921259845"/>
  <pageSetup horizontalDpi="600" verticalDpi="600" orientation="portrait" paperSize="9" scale="55" r:id="rId1"/>
  <ignoredErrors>
    <ignoredError sqref="A5:A28" numberStoredAsText="1"/>
  </ignoredErrors>
</worksheet>
</file>

<file path=xl/worksheets/sheet46.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A3"/>
    </sheetView>
  </sheetViews>
  <sheetFormatPr defaultColWidth="9.8515625" defaultRowHeight="15"/>
  <cols>
    <col min="1" max="1" width="9.8515625" style="23" customWidth="1"/>
    <col min="2" max="2" width="8.421875" style="23" customWidth="1"/>
    <col min="3" max="3" width="8.57421875" style="23" customWidth="1"/>
    <col min="4" max="4" width="8.421875" style="23" customWidth="1"/>
    <col min="5" max="5" width="17.28125" style="23" customWidth="1"/>
    <col min="6" max="8" width="9.8515625" style="23" customWidth="1"/>
    <col min="9" max="9" width="9.57421875" style="23" customWidth="1"/>
    <col min="10" max="10" width="10.421875" style="23" customWidth="1"/>
    <col min="11" max="12" width="9.8515625" style="23" customWidth="1"/>
    <col min="13" max="13" width="9.421875" style="23" customWidth="1"/>
    <col min="14" max="16384" width="9.8515625" style="23" customWidth="1"/>
  </cols>
  <sheetData>
    <row r="1" spans="1:13" ht="12.75" customHeight="1">
      <c r="A1" s="313" t="s">
        <v>626</v>
      </c>
      <c r="B1" s="317" t="s">
        <v>663</v>
      </c>
      <c r="C1" s="318"/>
      <c r="D1" s="321" t="s">
        <v>662</v>
      </c>
      <c r="E1" s="321"/>
      <c r="F1" s="321"/>
      <c r="G1" s="321"/>
      <c r="H1" s="321"/>
      <c r="I1" s="321"/>
      <c r="J1" s="321"/>
      <c r="K1" s="321"/>
      <c r="L1" s="321"/>
      <c r="M1" s="321"/>
    </row>
    <row r="2" spans="1:13" ht="11.25" customHeight="1">
      <c r="A2" s="313"/>
      <c r="B2" s="319"/>
      <c r="C2" s="320"/>
      <c r="D2" s="321"/>
      <c r="E2" s="321"/>
      <c r="F2" s="321"/>
      <c r="G2" s="321"/>
      <c r="H2" s="321"/>
      <c r="I2" s="321"/>
      <c r="J2" s="321"/>
      <c r="K2" s="321"/>
      <c r="L2" s="321"/>
      <c r="M2" s="321"/>
    </row>
    <row r="3" spans="1:13" ht="57.75" customHeight="1">
      <c r="A3" s="313"/>
      <c r="B3" s="222" t="s">
        <v>661</v>
      </c>
      <c r="C3" s="222" t="s">
        <v>695</v>
      </c>
      <c r="D3" s="222" t="s">
        <v>660</v>
      </c>
      <c r="E3" s="222" t="s">
        <v>659</v>
      </c>
      <c r="F3" s="222" t="s">
        <v>658</v>
      </c>
      <c r="G3" s="222" t="s">
        <v>657</v>
      </c>
      <c r="H3" s="222" t="s">
        <v>656</v>
      </c>
      <c r="I3" s="222" t="s">
        <v>655</v>
      </c>
      <c r="J3" s="222" t="s">
        <v>654</v>
      </c>
      <c r="K3" s="222" t="s">
        <v>653</v>
      </c>
      <c r="L3" s="222" t="s">
        <v>652</v>
      </c>
      <c r="M3" s="222" t="s">
        <v>410</v>
      </c>
    </row>
    <row r="4" spans="1:13" ht="24.75" customHeight="1">
      <c r="A4" s="84" t="s">
        <v>642</v>
      </c>
      <c r="B4" s="85">
        <v>41.8</v>
      </c>
      <c r="C4" s="85">
        <v>58.2</v>
      </c>
      <c r="D4" s="85">
        <v>5</v>
      </c>
      <c r="E4" s="85">
        <v>48.7</v>
      </c>
      <c r="F4" s="85">
        <v>0.5</v>
      </c>
      <c r="G4" s="85">
        <v>21.3</v>
      </c>
      <c r="H4" s="85">
        <v>4</v>
      </c>
      <c r="I4" s="85">
        <v>1.5</v>
      </c>
      <c r="J4" s="85">
        <v>0.1</v>
      </c>
      <c r="K4" s="85">
        <v>7.6</v>
      </c>
      <c r="L4" s="85">
        <v>5.2</v>
      </c>
      <c r="M4" s="85">
        <v>10.8</v>
      </c>
    </row>
    <row r="5" spans="1:13" ht="11.25">
      <c r="A5" s="80" t="s">
        <v>101</v>
      </c>
      <c r="B5" s="81">
        <v>28.7</v>
      </c>
      <c r="C5" s="81">
        <v>71.3</v>
      </c>
      <c r="D5" s="81">
        <v>2.3</v>
      </c>
      <c r="E5" s="81">
        <v>66</v>
      </c>
      <c r="F5" s="81">
        <v>0</v>
      </c>
      <c r="G5" s="81">
        <v>12</v>
      </c>
      <c r="H5" s="81">
        <v>3</v>
      </c>
      <c r="I5" s="81">
        <v>2.1</v>
      </c>
      <c r="J5" s="81">
        <v>0</v>
      </c>
      <c r="K5" s="81">
        <v>9.2</v>
      </c>
      <c r="L5" s="81">
        <v>1.7</v>
      </c>
      <c r="M5" s="81">
        <v>7.2</v>
      </c>
    </row>
    <row r="6" spans="1:13" ht="11.25">
      <c r="A6" s="80" t="s">
        <v>202</v>
      </c>
      <c r="B6" s="81">
        <v>46</v>
      </c>
      <c r="C6" s="81">
        <v>54</v>
      </c>
      <c r="D6" s="81">
        <v>12.4</v>
      </c>
      <c r="E6" s="81">
        <v>14.5</v>
      </c>
      <c r="F6" s="81">
        <v>0.4</v>
      </c>
      <c r="G6" s="81">
        <v>43.3</v>
      </c>
      <c r="H6" s="81">
        <v>0.7</v>
      </c>
      <c r="I6" s="81">
        <v>1.9</v>
      </c>
      <c r="J6" s="81">
        <v>0</v>
      </c>
      <c r="K6" s="81">
        <v>3.4</v>
      </c>
      <c r="L6" s="81">
        <v>8.1</v>
      </c>
      <c r="M6" s="81">
        <v>17.9</v>
      </c>
    </row>
    <row r="7" spans="1:13" ht="11.25">
      <c r="A7" s="80" t="s">
        <v>204</v>
      </c>
      <c r="B7" s="81">
        <v>41.3</v>
      </c>
      <c r="C7" s="81">
        <v>58.7</v>
      </c>
      <c r="D7" s="81">
        <v>14.7</v>
      </c>
      <c r="E7" s="81">
        <v>26.1</v>
      </c>
      <c r="F7" s="81">
        <v>0</v>
      </c>
      <c r="G7" s="81">
        <v>24.4</v>
      </c>
      <c r="H7" s="81">
        <v>1.3</v>
      </c>
      <c r="I7" s="81">
        <v>0.8</v>
      </c>
      <c r="J7" s="81">
        <v>0.6</v>
      </c>
      <c r="K7" s="81">
        <v>19.3</v>
      </c>
      <c r="L7" s="81">
        <v>2.8</v>
      </c>
      <c r="M7" s="81">
        <v>14.7</v>
      </c>
    </row>
    <row r="8" spans="1:13" ht="11.25">
      <c r="A8" s="80" t="s">
        <v>180</v>
      </c>
      <c r="B8" s="81">
        <v>97.1</v>
      </c>
      <c r="C8" s="81">
        <v>2.9</v>
      </c>
      <c r="D8" s="81">
        <v>0</v>
      </c>
      <c r="E8" s="81">
        <v>0</v>
      </c>
      <c r="F8" s="81">
        <v>1.1</v>
      </c>
      <c r="G8" s="81">
        <v>2.7</v>
      </c>
      <c r="H8" s="81">
        <v>0</v>
      </c>
      <c r="I8" s="81">
        <v>0</v>
      </c>
      <c r="J8" s="81">
        <v>0</v>
      </c>
      <c r="K8" s="81">
        <v>1.1</v>
      </c>
      <c r="L8" s="81">
        <v>95.1</v>
      </c>
      <c r="M8" s="81"/>
    </row>
    <row r="9" spans="1:13" ht="11.25">
      <c r="A9" s="80" t="s">
        <v>132</v>
      </c>
      <c r="B9" s="81">
        <v>24.1</v>
      </c>
      <c r="C9" s="81">
        <v>75.9</v>
      </c>
      <c r="D9" s="81">
        <v>3.5</v>
      </c>
      <c r="E9" s="81">
        <v>42.3</v>
      </c>
      <c r="F9" s="81">
        <v>0.4</v>
      </c>
      <c r="G9" s="81">
        <v>30</v>
      </c>
      <c r="H9" s="81">
        <v>5.9</v>
      </c>
      <c r="I9" s="81">
        <v>2.1</v>
      </c>
      <c r="J9" s="81">
        <v>0</v>
      </c>
      <c r="K9" s="81">
        <v>10.7</v>
      </c>
      <c r="L9" s="81">
        <v>2.2</v>
      </c>
      <c r="M9" s="81">
        <v>6.1</v>
      </c>
    </row>
    <row r="10" spans="1:13" ht="11.25">
      <c r="A10" s="80" t="s">
        <v>134</v>
      </c>
      <c r="B10" s="81">
        <v>61.2</v>
      </c>
      <c r="C10" s="81">
        <v>38.8</v>
      </c>
      <c r="D10" s="81">
        <v>2.5</v>
      </c>
      <c r="E10" s="81">
        <v>69.2</v>
      </c>
      <c r="F10" s="81">
        <v>1.1</v>
      </c>
      <c r="G10" s="81">
        <v>8.3</v>
      </c>
      <c r="H10" s="81">
        <v>2.1</v>
      </c>
      <c r="I10" s="81">
        <v>0.3</v>
      </c>
      <c r="J10" s="81">
        <v>0</v>
      </c>
      <c r="K10" s="81">
        <v>5</v>
      </c>
      <c r="L10" s="81">
        <v>3.2</v>
      </c>
      <c r="M10" s="81">
        <v>9.5</v>
      </c>
    </row>
    <row r="11" spans="1:13" ht="11.25">
      <c r="A11" s="80" t="s">
        <v>119</v>
      </c>
      <c r="B11" s="81">
        <v>27.3</v>
      </c>
      <c r="C11" s="81">
        <v>72.7</v>
      </c>
      <c r="D11" s="81">
        <v>3.6</v>
      </c>
      <c r="E11" s="81">
        <v>54.8</v>
      </c>
      <c r="F11" s="81">
        <v>0</v>
      </c>
      <c r="G11" s="81">
        <v>19.9</v>
      </c>
      <c r="H11" s="81">
        <v>6.8</v>
      </c>
      <c r="I11" s="81">
        <v>1.2</v>
      </c>
      <c r="J11" s="81">
        <v>0.1</v>
      </c>
      <c r="K11" s="81">
        <v>7.9</v>
      </c>
      <c r="L11" s="81">
        <v>0</v>
      </c>
      <c r="M11" s="81">
        <v>11.6</v>
      </c>
    </row>
    <row r="12" spans="1:13" ht="11.25">
      <c r="A12" s="80" t="s">
        <v>182</v>
      </c>
      <c r="B12" s="81">
        <v>32.7</v>
      </c>
      <c r="C12" s="81">
        <v>67.3</v>
      </c>
      <c r="D12" s="81">
        <v>4.2</v>
      </c>
      <c r="E12" s="81">
        <v>38.6</v>
      </c>
      <c r="F12" s="81">
        <v>0.6</v>
      </c>
      <c r="G12" s="81">
        <v>33.5</v>
      </c>
      <c r="H12" s="81">
        <v>4.4</v>
      </c>
      <c r="I12" s="81">
        <v>2.7</v>
      </c>
      <c r="J12" s="81">
        <v>0</v>
      </c>
      <c r="K12" s="81">
        <v>10.3</v>
      </c>
      <c r="L12" s="81">
        <v>3.4</v>
      </c>
      <c r="M12" s="81">
        <v>9.6</v>
      </c>
    </row>
    <row r="13" spans="1:13" ht="11.25">
      <c r="A13" s="80" t="s">
        <v>103</v>
      </c>
      <c r="B13" s="81">
        <v>24.9</v>
      </c>
      <c r="C13" s="81">
        <v>75.1</v>
      </c>
      <c r="D13" s="81">
        <v>2.3</v>
      </c>
      <c r="E13" s="81">
        <v>74.9</v>
      </c>
      <c r="F13" s="81">
        <v>0.5</v>
      </c>
      <c r="G13" s="81">
        <v>8.9</v>
      </c>
      <c r="H13" s="81">
        <v>2.5</v>
      </c>
      <c r="I13" s="81">
        <v>2.4</v>
      </c>
      <c r="J13" s="81">
        <v>0</v>
      </c>
      <c r="K13" s="81">
        <v>6.3</v>
      </c>
      <c r="L13" s="81">
        <v>1.2</v>
      </c>
      <c r="M13" s="81">
        <v>5.1</v>
      </c>
    </row>
    <row r="14" spans="1:13" ht="11.25">
      <c r="A14" s="80" t="s">
        <v>35</v>
      </c>
      <c r="B14" s="81">
        <v>28.7</v>
      </c>
      <c r="C14" s="81">
        <v>71.3</v>
      </c>
      <c r="D14" s="81">
        <v>2.2</v>
      </c>
      <c r="E14" s="81">
        <v>65.8</v>
      </c>
      <c r="F14" s="81">
        <v>0.2</v>
      </c>
      <c r="G14" s="81">
        <v>6.8</v>
      </c>
      <c r="H14" s="81">
        <v>4.3</v>
      </c>
      <c r="I14" s="81">
        <v>0.4</v>
      </c>
      <c r="J14" s="81">
        <v>0</v>
      </c>
      <c r="K14" s="81">
        <v>9.5</v>
      </c>
      <c r="L14" s="81">
        <v>4.1</v>
      </c>
      <c r="M14" s="81">
        <v>6.7</v>
      </c>
    </row>
    <row r="15" spans="1:13" ht="11.25">
      <c r="A15" s="80" t="s">
        <v>37</v>
      </c>
      <c r="B15" s="81">
        <v>0</v>
      </c>
      <c r="C15" s="81">
        <v>100</v>
      </c>
      <c r="D15" s="81">
        <v>0</v>
      </c>
      <c r="E15" s="81">
        <v>0.1</v>
      </c>
      <c r="F15" s="81">
        <v>0</v>
      </c>
      <c r="G15" s="81">
        <v>0.4</v>
      </c>
      <c r="H15" s="81">
        <v>0.2</v>
      </c>
      <c r="I15" s="81">
        <v>0.1</v>
      </c>
      <c r="J15" s="81">
        <v>0</v>
      </c>
      <c r="K15" s="81">
        <v>0.8</v>
      </c>
      <c r="L15" s="94">
        <v>100</v>
      </c>
      <c r="M15" s="81">
        <v>0.6</v>
      </c>
    </row>
    <row r="16" spans="1:13" ht="11.25">
      <c r="A16" s="80" t="s">
        <v>158</v>
      </c>
      <c r="B16" s="81">
        <v>27.2</v>
      </c>
      <c r="C16" s="81">
        <v>72.8</v>
      </c>
      <c r="D16" s="81">
        <v>2.7</v>
      </c>
      <c r="E16" s="81">
        <v>51.7</v>
      </c>
      <c r="F16" s="81">
        <v>0.3</v>
      </c>
      <c r="G16" s="81">
        <v>19.3</v>
      </c>
      <c r="H16" s="81">
        <v>3.8</v>
      </c>
      <c r="I16" s="81">
        <v>1.6</v>
      </c>
      <c r="J16" s="81">
        <v>0</v>
      </c>
      <c r="K16" s="81">
        <v>16.9</v>
      </c>
      <c r="L16" s="81">
        <v>5.2</v>
      </c>
      <c r="M16" s="81">
        <v>6.7</v>
      </c>
    </row>
    <row r="17" spans="1:13" ht="11.25">
      <c r="A17" s="80" t="s">
        <v>81</v>
      </c>
      <c r="B17" s="81">
        <v>51.8</v>
      </c>
      <c r="C17" s="81">
        <v>48.2</v>
      </c>
      <c r="D17" s="81">
        <v>4.4</v>
      </c>
      <c r="E17" s="81">
        <v>65.9</v>
      </c>
      <c r="F17" s="81">
        <v>1.1</v>
      </c>
      <c r="G17" s="81">
        <v>11.8</v>
      </c>
      <c r="H17" s="81">
        <v>3.1</v>
      </c>
      <c r="I17" s="81">
        <v>1.3</v>
      </c>
      <c r="J17" s="81">
        <v>0</v>
      </c>
      <c r="K17" s="81">
        <v>5.9</v>
      </c>
      <c r="L17" s="81">
        <v>1.9</v>
      </c>
      <c r="M17" s="81">
        <v>9.2</v>
      </c>
    </row>
    <row r="18" spans="1:13" ht="11.25">
      <c r="A18" s="80" t="s">
        <v>121</v>
      </c>
      <c r="B18" s="81">
        <v>29.4</v>
      </c>
      <c r="C18" s="81">
        <v>70.6</v>
      </c>
      <c r="D18" s="81">
        <v>3.7</v>
      </c>
      <c r="E18" s="81">
        <v>63.9</v>
      </c>
      <c r="F18" s="81">
        <v>0.5</v>
      </c>
      <c r="G18" s="81">
        <v>16.5</v>
      </c>
      <c r="H18" s="81">
        <v>3.8</v>
      </c>
      <c r="I18" s="81">
        <v>0.4</v>
      </c>
      <c r="J18" s="81">
        <v>0</v>
      </c>
      <c r="K18" s="81">
        <v>3.7</v>
      </c>
      <c r="L18" s="81">
        <v>1.3</v>
      </c>
      <c r="M18" s="81">
        <v>9.3</v>
      </c>
    </row>
    <row r="19" spans="1:13" ht="11.25">
      <c r="A19" s="80" t="s">
        <v>39</v>
      </c>
      <c r="B19" s="81">
        <v>38.2</v>
      </c>
      <c r="C19" s="81">
        <v>61.8</v>
      </c>
      <c r="D19" s="81">
        <v>2.9</v>
      </c>
      <c r="E19" s="81">
        <v>73.5</v>
      </c>
      <c r="F19" s="81">
        <v>0.6</v>
      </c>
      <c r="G19" s="81">
        <v>8.1</v>
      </c>
      <c r="H19" s="81">
        <v>2.2</v>
      </c>
      <c r="I19" s="81">
        <v>0.7</v>
      </c>
      <c r="J19" s="81">
        <v>0.1</v>
      </c>
      <c r="K19" s="81">
        <v>4.8</v>
      </c>
      <c r="L19" s="81">
        <v>1</v>
      </c>
      <c r="M19" s="81">
        <v>9</v>
      </c>
    </row>
    <row r="20" spans="1:13" ht="11.25">
      <c r="A20" s="80" t="s">
        <v>160</v>
      </c>
      <c r="B20" s="81">
        <v>35.9</v>
      </c>
      <c r="C20" s="81">
        <v>64.1</v>
      </c>
      <c r="D20" s="81">
        <v>4.1</v>
      </c>
      <c r="E20" s="81">
        <v>57.2</v>
      </c>
      <c r="F20" s="81">
        <v>0</v>
      </c>
      <c r="G20" s="81">
        <v>26</v>
      </c>
      <c r="H20" s="81">
        <v>1.9</v>
      </c>
      <c r="I20" s="81">
        <v>0.4</v>
      </c>
      <c r="J20" s="81">
        <v>0</v>
      </c>
      <c r="K20" s="81">
        <v>4.9</v>
      </c>
      <c r="L20" s="81">
        <v>1.9</v>
      </c>
      <c r="M20" s="81">
        <v>9.6</v>
      </c>
    </row>
    <row r="21" spans="1:18" ht="11.25">
      <c r="A21" s="80" t="s">
        <v>88</v>
      </c>
      <c r="B21" s="81">
        <v>20.9</v>
      </c>
      <c r="C21" s="81">
        <v>79.1</v>
      </c>
      <c r="D21" s="81">
        <v>3</v>
      </c>
      <c r="E21" s="81">
        <v>68.5</v>
      </c>
      <c r="F21" s="81">
        <v>0.6</v>
      </c>
      <c r="G21" s="81">
        <v>10.8</v>
      </c>
      <c r="H21" s="81">
        <v>4.2</v>
      </c>
      <c r="I21" s="81">
        <v>0.6</v>
      </c>
      <c r="J21" s="81">
        <v>0</v>
      </c>
      <c r="K21" s="81">
        <v>9.2</v>
      </c>
      <c r="L21" s="81">
        <v>3.7</v>
      </c>
      <c r="M21" s="81">
        <v>4.6</v>
      </c>
      <c r="N21" s="37"/>
      <c r="O21" s="46"/>
      <c r="P21" s="46"/>
      <c r="Q21" s="46"/>
      <c r="R21" s="47"/>
    </row>
    <row r="22" spans="1:18" ht="11.25">
      <c r="A22" s="80" t="s">
        <v>41</v>
      </c>
      <c r="B22" s="81">
        <v>34.6</v>
      </c>
      <c r="C22" s="81">
        <v>65.4</v>
      </c>
      <c r="D22" s="81">
        <v>2.9</v>
      </c>
      <c r="E22" s="81">
        <v>61.4</v>
      </c>
      <c r="F22" s="81">
        <v>0.5</v>
      </c>
      <c r="G22" s="81">
        <v>13.5</v>
      </c>
      <c r="H22" s="81">
        <v>6.2</v>
      </c>
      <c r="I22" s="81">
        <v>0.5</v>
      </c>
      <c r="J22" s="81">
        <v>0</v>
      </c>
      <c r="K22" s="81">
        <v>7.5</v>
      </c>
      <c r="L22" s="81">
        <v>1.4</v>
      </c>
      <c r="M22" s="81">
        <v>10.6</v>
      </c>
      <c r="N22" s="37"/>
      <c r="O22" s="46"/>
      <c r="P22" s="46"/>
      <c r="Q22" s="46"/>
      <c r="R22" s="46"/>
    </row>
    <row r="23" spans="1:18" ht="11.25">
      <c r="A23" s="80" t="s">
        <v>136</v>
      </c>
      <c r="B23" s="81">
        <v>33</v>
      </c>
      <c r="C23" s="81">
        <v>67</v>
      </c>
      <c r="D23" s="81">
        <v>3.4</v>
      </c>
      <c r="E23" s="81">
        <v>60.9</v>
      </c>
      <c r="F23" s="81">
        <v>1.2</v>
      </c>
      <c r="G23" s="81">
        <v>9</v>
      </c>
      <c r="H23" s="81">
        <v>1.6</v>
      </c>
      <c r="I23" s="94">
        <v>14.5</v>
      </c>
      <c r="J23" s="81">
        <v>0</v>
      </c>
      <c r="K23" s="81">
        <v>3.6</v>
      </c>
      <c r="L23" s="81">
        <v>0.5</v>
      </c>
      <c r="M23" s="81">
        <v>7.9</v>
      </c>
      <c r="N23" s="37"/>
      <c r="O23" s="46"/>
      <c r="P23" s="46"/>
      <c r="Q23" s="46"/>
      <c r="R23" s="46"/>
    </row>
    <row r="24" spans="1:18" ht="11.25">
      <c r="A24" s="80" t="s">
        <v>123</v>
      </c>
      <c r="B24" s="81">
        <v>36</v>
      </c>
      <c r="C24" s="81">
        <v>64</v>
      </c>
      <c r="D24" s="81">
        <v>2.9</v>
      </c>
      <c r="E24" s="81">
        <v>52.8</v>
      </c>
      <c r="F24" s="81">
        <v>1</v>
      </c>
      <c r="G24" s="81">
        <v>25.9</v>
      </c>
      <c r="H24" s="81">
        <v>3.7</v>
      </c>
      <c r="I24" s="81">
        <v>1.5</v>
      </c>
      <c r="J24" s="81">
        <v>0</v>
      </c>
      <c r="K24" s="81">
        <v>7.5</v>
      </c>
      <c r="L24" s="81">
        <v>1.4</v>
      </c>
      <c r="M24" s="81">
        <v>8.7</v>
      </c>
      <c r="N24" s="37"/>
      <c r="O24" s="46"/>
      <c r="P24" s="46"/>
      <c r="Q24" s="46"/>
      <c r="R24" s="46"/>
    </row>
    <row r="25" spans="1:13" ht="11.25">
      <c r="A25" s="80" t="s">
        <v>184</v>
      </c>
      <c r="B25" s="81">
        <v>36.8</v>
      </c>
      <c r="C25" s="81">
        <v>63.2</v>
      </c>
      <c r="D25" s="81">
        <v>3.8</v>
      </c>
      <c r="E25" s="81">
        <v>46.2</v>
      </c>
      <c r="F25" s="81">
        <v>0</v>
      </c>
      <c r="G25" s="81">
        <v>35.5</v>
      </c>
      <c r="H25" s="81">
        <v>0.7</v>
      </c>
      <c r="I25" s="81">
        <v>1.1</v>
      </c>
      <c r="J25" s="81">
        <v>0.4</v>
      </c>
      <c r="K25" s="81">
        <v>1.8</v>
      </c>
      <c r="L25" s="81">
        <v>3.4</v>
      </c>
      <c r="M25" s="81">
        <v>9</v>
      </c>
    </row>
    <row r="26" spans="1:12" ht="11.25">
      <c r="A26" s="77" t="s">
        <v>771</v>
      </c>
      <c r="B26" s="77"/>
      <c r="C26" s="77"/>
      <c r="D26" s="77"/>
      <c r="E26" s="77"/>
      <c r="F26" s="77"/>
      <c r="G26" s="77"/>
      <c r="H26" s="77"/>
      <c r="I26" s="77"/>
      <c r="J26" s="77"/>
      <c r="K26" s="77"/>
      <c r="L26" s="77"/>
    </row>
    <row r="27" spans="1:12" ht="11.25">
      <c r="A27" s="155"/>
      <c r="B27" s="78" t="s">
        <v>772</v>
      </c>
      <c r="C27" s="78"/>
      <c r="D27" s="78"/>
      <c r="E27" s="78"/>
      <c r="F27" s="78"/>
      <c r="G27" s="78"/>
      <c r="H27" s="78"/>
      <c r="I27" s="78"/>
      <c r="J27" s="78"/>
      <c r="K27" s="77"/>
      <c r="L27" s="77"/>
    </row>
    <row r="28" ht="11.25">
      <c r="A28" s="160" t="s">
        <v>826</v>
      </c>
    </row>
  </sheetData>
  <sheetProtection/>
  <mergeCells count="3">
    <mergeCell ref="A1:A3"/>
    <mergeCell ref="B1:C2"/>
    <mergeCell ref="D1:M2"/>
  </mergeCells>
  <printOptions/>
  <pageMargins left="0.19" right="0.17" top="0.984251969" bottom="0.984251969" header="0.4921259845" footer="0.4921259845"/>
  <pageSetup horizontalDpi="600" verticalDpi="600" orientation="portrait" paperSize="9" scale="55" r:id="rId1"/>
  <ignoredErrors>
    <ignoredError sqref="A5:IV28" numberStoredAsText="1"/>
  </ignoredErrors>
</worksheet>
</file>

<file path=xl/worksheets/sheet47.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A3"/>
    </sheetView>
  </sheetViews>
  <sheetFormatPr defaultColWidth="9.8515625" defaultRowHeight="15"/>
  <cols>
    <col min="1" max="1" width="9.8515625" style="23" customWidth="1"/>
    <col min="2" max="2" width="7.421875" style="23" customWidth="1"/>
    <col min="3" max="3" width="12.140625" style="23" customWidth="1"/>
    <col min="4" max="4" width="7.57421875" style="23" customWidth="1"/>
    <col min="5" max="5" width="15.140625" style="23" customWidth="1"/>
    <col min="6" max="6" width="9.8515625" style="23" customWidth="1"/>
    <col min="7" max="7" width="8.8515625" style="23" customWidth="1"/>
    <col min="8" max="9" width="9.8515625" style="23" customWidth="1"/>
    <col min="10" max="10" width="10.8515625" style="23" customWidth="1"/>
    <col min="11" max="11" width="8.7109375" style="23" customWidth="1"/>
    <col min="12" max="12" width="9.140625" style="23" customWidth="1"/>
    <col min="13" max="16384" width="9.8515625" style="23" customWidth="1"/>
  </cols>
  <sheetData>
    <row r="1" spans="1:13" ht="12.75" customHeight="1">
      <c r="A1" s="315" t="s">
        <v>626</v>
      </c>
      <c r="B1" s="322" t="s">
        <v>663</v>
      </c>
      <c r="C1" s="322"/>
      <c r="D1" s="322" t="s">
        <v>662</v>
      </c>
      <c r="E1" s="322"/>
      <c r="F1" s="322"/>
      <c r="G1" s="322"/>
      <c r="H1" s="322"/>
      <c r="I1" s="322"/>
      <c r="J1" s="322"/>
      <c r="K1" s="322"/>
      <c r="L1" s="322"/>
      <c r="M1" s="322"/>
    </row>
    <row r="2" spans="1:13" ht="11.25">
      <c r="A2" s="315"/>
      <c r="B2" s="322"/>
      <c r="C2" s="322"/>
      <c r="D2" s="322"/>
      <c r="E2" s="322"/>
      <c r="F2" s="322"/>
      <c r="G2" s="322"/>
      <c r="H2" s="322"/>
      <c r="I2" s="322"/>
      <c r="J2" s="322"/>
      <c r="K2" s="322"/>
      <c r="L2" s="322"/>
      <c r="M2" s="322"/>
    </row>
    <row r="3" spans="1:13" ht="57.75" customHeight="1">
      <c r="A3" s="315"/>
      <c r="B3" s="41" t="s">
        <v>661</v>
      </c>
      <c r="C3" s="41" t="s">
        <v>695</v>
      </c>
      <c r="D3" s="41" t="s">
        <v>660</v>
      </c>
      <c r="E3" s="41" t="s">
        <v>659</v>
      </c>
      <c r="F3" s="41" t="s">
        <v>658</v>
      </c>
      <c r="G3" s="41" t="s">
        <v>657</v>
      </c>
      <c r="H3" s="41" t="s">
        <v>656</v>
      </c>
      <c r="I3" s="41" t="s">
        <v>655</v>
      </c>
      <c r="J3" s="41" t="s">
        <v>654</v>
      </c>
      <c r="K3" s="41" t="s">
        <v>653</v>
      </c>
      <c r="L3" s="41" t="s">
        <v>652</v>
      </c>
      <c r="M3" s="41" t="s">
        <v>410</v>
      </c>
    </row>
    <row r="4" spans="1:13" ht="24.75" customHeight="1">
      <c r="A4" s="42" t="s">
        <v>642</v>
      </c>
      <c r="B4" s="43">
        <v>41.8</v>
      </c>
      <c r="C4" s="43">
        <v>58.2</v>
      </c>
      <c r="D4" s="43">
        <v>5</v>
      </c>
      <c r="E4" s="43">
        <v>48.7</v>
      </c>
      <c r="F4" s="43">
        <v>0.5</v>
      </c>
      <c r="G4" s="43">
        <v>21.3</v>
      </c>
      <c r="H4" s="43">
        <v>4</v>
      </c>
      <c r="I4" s="43">
        <v>1.5</v>
      </c>
      <c r="J4" s="43">
        <v>0.1</v>
      </c>
      <c r="K4" s="43">
        <v>7.6</v>
      </c>
      <c r="L4" s="43">
        <v>5.2</v>
      </c>
      <c r="M4" s="43">
        <v>10.8</v>
      </c>
    </row>
    <row r="5" spans="1:13" ht="11.25">
      <c r="A5" s="80" t="s">
        <v>46</v>
      </c>
      <c r="B5" s="81">
        <v>26.8</v>
      </c>
      <c r="C5" s="81">
        <v>73.2</v>
      </c>
      <c r="D5" s="81">
        <v>2.3</v>
      </c>
      <c r="E5" s="81">
        <v>72.1</v>
      </c>
      <c r="F5" s="81">
        <v>0.5</v>
      </c>
      <c r="G5" s="81">
        <v>10.5</v>
      </c>
      <c r="H5" s="81">
        <v>3.5</v>
      </c>
      <c r="I5" s="81">
        <v>0.9</v>
      </c>
      <c r="J5" s="81">
        <v>0</v>
      </c>
      <c r="K5" s="81">
        <v>3.5</v>
      </c>
      <c r="L5" s="81">
        <v>1.1</v>
      </c>
      <c r="M5" s="81">
        <v>7.6</v>
      </c>
    </row>
    <row r="6" spans="1:13" ht="11.25">
      <c r="A6" s="80" t="s">
        <v>420</v>
      </c>
      <c r="B6" s="81">
        <v>37.5</v>
      </c>
      <c r="C6" s="81">
        <v>62.5</v>
      </c>
      <c r="D6" s="81">
        <v>4.3</v>
      </c>
      <c r="E6" s="81">
        <v>46.9</v>
      </c>
      <c r="F6" s="81">
        <v>0.4</v>
      </c>
      <c r="G6" s="81">
        <v>26.4</v>
      </c>
      <c r="H6" s="81">
        <v>2.6</v>
      </c>
      <c r="I6" s="81">
        <v>0.7</v>
      </c>
      <c r="J6" s="81">
        <v>0.1</v>
      </c>
      <c r="K6" s="81">
        <v>8</v>
      </c>
      <c r="L6" s="81">
        <v>2.6</v>
      </c>
      <c r="M6" s="81">
        <v>11.1</v>
      </c>
    </row>
    <row r="7" spans="1:13" ht="11.25">
      <c r="A7" s="80" t="s">
        <v>421</v>
      </c>
      <c r="B7" s="81">
        <v>47.5</v>
      </c>
      <c r="C7" s="81">
        <v>52.5</v>
      </c>
      <c r="D7" s="81">
        <v>2.8</v>
      </c>
      <c r="E7" s="81">
        <v>62.8</v>
      </c>
      <c r="F7" s="81">
        <v>0.7</v>
      </c>
      <c r="G7" s="81">
        <v>13.5</v>
      </c>
      <c r="H7" s="81">
        <v>2.1</v>
      </c>
      <c r="I7" s="81">
        <v>0.4</v>
      </c>
      <c r="J7" s="81">
        <v>0.2</v>
      </c>
      <c r="K7" s="81">
        <v>4.1</v>
      </c>
      <c r="L7" s="81">
        <v>4.2</v>
      </c>
      <c r="M7" s="81">
        <v>12.1</v>
      </c>
    </row>
    <row r="8" spans="1:13" ht="11.25">
      <c r="A8" s="80" t="s">
        <v>92</v>
      </c>
      <c r="B8" s="81">
        <v>19.7</v>
      </c>
      <c r="C8" s="81">
        <v>80.3</v>
      </c>
      <c r="D8" s="81">
        <v>1.5</v>
      </c>
      <c r="E8" s="81">
        <v>77.6</v>
      </c>
      <c r="F8" s="81">
        <v>0.2</v>
      </c>
      <c r="G8" s="81">
        <v>5.8</v>
      </c>
      <c r="H8" s="81">
        <v>3.8</v>
      </c>
      <c r="I8" s="81">
        <v>0.2</v>
      </c>
      <c r="J8" s="81">
        <v>0</v>
      </c>
      <c r="K8" s="81">
        <v>6.8</v>
      </c>
      <c r="L8" s="81">
        <v>0.6</v>
      </c>
      <c r="M8" s="81">
        <v>5</v>
      </c>
    </row>
    <row r="9" spans="1:13" ht="11.25">
      <c r="A9" s="80" t="s">
        <v>65</v>
      </c>
      <c r="B9" s="81">
        <v>35.7</v>
      </c>
      <c r="C9" s="81">
        <v>64.3</v>
      </c>
      <c r="D9" s="81">
        <v>4.3</v>
      </c>
      <c r="E9" s="81">
        <v>47.8</v>
      </c>
      <c r="F9" s="81">
        <v>0.9</v>
      </c>
      <c r="G9" s="81">
        <v>23.4</v>
      </c>
      <c r="H9" s="81">
        <v>4.7</v>
      </c>
      <c r="I9" s="81">
        <v>3.4</v>
      </c>
      <c r="J9" s="81">
        <v>0</v>
      </c>
      <c r="K9" s="81">
        <v>5.8</v>
      </c>
      <c r="L9" s="81">
        <v>3.4</v>
      </c>
      <c r="M9" s="81">
        <v>12</v>
      </c>
    </row>
    <row r="10" spans="1:13" ht="11.25">
      <c r="A10" s="80" t="s">
        <v>67</v>
      </c>
      <c r="B10" s="81">
        <v>45.9</v>
      </c>
      <c r="C10" s="81">
        <v>54.1</v>
      </c>
      <c r="D10" s="81">
        <v>4.8</v>
      </c>
      <c r="E10" s="81">
        <v>61.9</v>
      </c>
      <c r="F10" s="81">
        <v>0.8</v>
      </c>
      <c r="G10" s="81">
        <v>16.5</v>
      </c>
      <c r="H10" s="81">
        <v>0.9</v>
      </c>
      <c r="I10" s="81">
        <v>1.4</v>
      </c>
      <c r="J10" s="81">
        <v>0.3</v>
      </c>
      <c r="K10" s="81">
        <v>1.2</v>
      </c>
      <c r="L10" s="81">
        <v>3.1</v>
      </c>
      <c r="M10" s="81">
        <v>12.1</v>
      </c>
    </row>
    <row r="11" spans="1:13" ht="11.25">
      <c r="A11" s="80" t="s">
        <v>105</v>
      </c>
      <c r="B11" s="81">
        <v>29.2</v>
      </c>
      <c r="C11" s="81">
        <v>70.8</v>
      </c>
      <c r="D11" s="81">
        <v>2.3</v>
      </c>
      <c r="E11" s="81">
        <v>69.7</v>
      </c>
      <c r="F11" s="81">
        <v>0.3</v>
      </c>
      <c r="G11" s="81">
        <v>10.8</v>
      </c>
      <c r="H11" s="81">
        <v>2.3</v>
      </c>
      <c r="I11" s="81">
        <v>0.3</v>
      </c>
      <c r="J11" s="81">
        <v>0</v>
      </c>
      <c r="K11" s="81">
        <v>3.3</v>
      </c>
      <c r="L11" s="81">
        <v>7.5</v>
      </c>
      <c r="M11" s="81">
        <v>7.1</v>
      </c>
    </row>
    <row r="12" spans="1:13" ht="11.25">
      <c r="A12" s="80" t="s">
        <v>69</v>
      </c>
      <c r="B12" s="81">
        <v>93.5</v>
      </c>
      <c r="C12" s="81">
        <v>6.5</v>
      </c>
      <c r="D12" s="81">
        <v>2.8</v>
      </c>
      <c r="E12" s="81">
        <v>26.4</v>
      </c>
      <c r="F12" s="81">
        <v>0</v>
      </c>
      <c r="G12" s="81">
        <v>27</v>
      </c>
      <c r="H12" s="81">
        <v>4.1</v>
      </c>
      <c r="I12" s="81">
        <v>5.2</v>
      </c>
      <c r="J12" s="81">
        <v>0.9</v>
      </c>
      <c r="K12" s="81">
        <v>14.5</v>
      </c>
      <c r="L12" s="81">
        <v>6.8</v>
      </c>
      <c r="M12" s="81">
        <v>18.6</v>
      </c>
    </row>
    <row r="13" spans="1:13" ht="11.25">
      <c r="A13" s="80" t="s">
        <v>53</v>
      </c>
      <c r="B13" s="81">
        <v>34.5</v>
      </c>
      <c r="C13" s="81">
        <v>65.5</v>
      </c>
      <c r="D13" s="81">
        <v>3.8</v>
      </c>
      <c r="E13" s="81">
        <v>61.7</v>
      </c>
      <c r="F13" s="81">
        <v>1.5</v>
      </c>
      <c r="G13" s="81">
        <v>10.2</v>
      </c>
      <c r="H13" s="81">
        <v>1.7</v>
      </c>
      <c r="I13" s="81">
        <v>0.7</v>
      </c>
      <c r="J13" s="81">
        <v>0</v>
      </c>
      <c r="K13" s="81">
        <v>9.1</v>
      </c>
      <c r="L13" s="81">
        <v>4</v>
      </c>
      <c r="M13" s="81">
        <v>12.5</v>
      </c>
    </row>
    <row r="14" spans="1:13" ht="11.25">
      <c r="A14" s="80" t="s">
        <v>60</v>
      </c>
      <c r="B14" s="81">
        <v>59.2</v>
      </c>
      <c r="C14" s="81">
        <v>40.8</v>
      </c>
      <c r="D14" s="81">
        <v>4.6</v>
      </c>
      <c r="E14" s="81">
        <v>50.6</v>
      </c>
      <c r="F14" s="81">
        <v>1.4</v>
      </c>
      <c r="G14" s="81">
        <v>18.8</v>
      </c>
      <c r="H14" s="81">
        <v>3.8</v>
      </c>
      <c r="I14" s="81">
        <v>1.1</v>
      </c>
      <c r="J14" s="81">
        <v>0</v>
      </c>
      <c r="K14" s="81">
        <v>9.5</v>
      </c>
      <c r="L14" s="81">
        <v>3.2</v>
      </c>
      <c r="M14" s="81">
        <v>13.5</v>
      </c>
    </row>
    <row r="15" spans="1:13" ht="11.25">
      <c r="A15" s="80" t="s">
        <v>422</v>
      </c>
      <c r="B15" s="81">
        <v>36.5</v>
      </c>
      <c r="C15" s="81">
        <v>63.5</v>
      </c>
      <c r="D15" s="81">
        <v>5</v>
      </c>
      <c r="E15" s="81">
        <v>53.4</v>
      </c>
      <c r="F15" s="81">
        <v>0.6</v>
      </c>
      <c r="G15" s="81">
        <v>12.5</v>
      </c>
      <c r="H15" s="81">
        <v>4.8</v>
      </c>
      <c r="I15" s="81">
        <v>0.7</v>
      </c>
      <c r="J15" s="81">
        <v>0.2</v>
      </c>
      <c r="K15" s="81">
        <v>8.2</v>
      </c>
      <c r="L15" s="81">
        <v>2</v>
      </c>
      <c r="M15" s="81">
        <v>16.5</v>
      </c>
    </row>
    <row r="16" spans="1:13" ht="11.25">
      <c r="A16" s="80" t="s">
        <v>48</v>
      </c>
      <c r="B16" s="81">
        <v>79.2</v>
      </c>
      <c r="C16" s="81">
        <v>20.8</v>
      </c>
      <c r="D16" s="81">
        <v>1.9</v>
      </c>
      <c r="E16" s="81">
        <v>74.6</v>
      </c>
      <c r="F16" s="81">
        <v>1.2</v>
      </c>
      <c r="G16" s="81">
        <v>8.6</v>
      </c>
      <c r="H16" s="81">
        <v>2.8</v>
      </c>
      <c r="I16" s="81">
        <v>0.7</v>
      </c>
      <c r="J16" s="81">
        <v>0</v>
      </c>
      <c r="K16" s="81">
        <v>5.1</v>
      </c>
      <c r="L16" s="81">
        <v>3.4</v>
      </c>
      <c r="M16" s="81">
        <v>4.4</v>
      </c>
    </row>
    <row r="17" spans="1:13" ht="11.25">
      <c r="A17" s="80" t="s">
        <v>62</v>
      </c>
      <c r="B17" s="81">
        <v>62.3</v>
      </c>
      <c r="C17" s="81">
        <v>37.7</v>
      </c>
      <c r="D17" s="81">
        <v>4.1</v>
      </c>
      <c r="E17" s="81">
        <v>61.1</v>
      </c>
      <c r="F17" s="81">
        <v>0.6</v>
      </c>
      <c r="G17" s="81">
        <v>9.2</v>
      </c>
      <c r="H17" s="81">
        <v>1.6</v>
      </c>
      <c r="I17" s="81">
        <v>1</v>
      </c>
      <c r="J17" s="81">
        <v>0</v>
      </c>
      <c r="K17" s="81">
        <v>7.3</v>
      </c>
      <c r="L17" s="81">
        <v>1.8</v>
      </c>
      <c r="M17" s="81">
        <v>13.6</v>
      </c>
    </row>
    <row r="18" spans="1:13" ht="11.25">
      <c r="A18" s="80" t="s">
        <v>138</v>
      </c>
      <c r="B18" s="81">
        <v>33.4</v>
      </c>
      <c r="C18" s="81">
        <v>66.6</v>
      </c>
      <c r="D18" s="81">
        <v>4.6</v>
      </c>
      <c r="E18" s="81">
        <v>53.6</v>
      </c>
      <c r="F18" s="81">
        <v>1.4</v>
      </c>
      <c r="G18" s="81">
        <v>24.4</v>
      </c>
      <c r="H18" s="81">
        <v>0.7</v>
      </c>
      <c r="I18" s="81">
        <v>1.2</v>
      </c>
      <c r="J18" s="81">
        <v>0</v>
      </c>
      <c r="K18" s="81">
        <v>4.3</v>
      </c>
      <c r="L18" s="81">
        <v>2</v>
      </c>
      <c r="M18" s="81">
        <v>12.4</v>
      </c>
    </row>
    <row r="19" spans="1:13" ht="11.25">
      <c r="A19" s="80" t="s">
        <v>186</v>
      </c>
      <c r="B19" s="81">
        <v>47.1</v>
      </c>
      <c r="C19" s="81">
        <v>52.9</v>
      </c>
      <c r="D19" s="81">
        <v>3.6</v>
      </c>
      <c r="E19" s="81">
        <v>43.5</v>
      </c>
      <c r="F19" s="81">
        <v>0</v>
      </c>
      <c r="G19" s="81">
        <v>29.6</v>
      </c>
      <c r="H19" s="81">
        <v>2.7</v>
      </c>
      <c r="I19" s="81">
        <v>3.4</v>
      </c>
      <c r="J19" s="81">
        <v>0</v>
      </c>
      <c r="K19" s="81">
        <v>5.8</v>
      </c>
      <c r="L19" s="81">
        <v>4.4</v>
      </c>
      <c r="M19" s="81">
        <v>10.1</v>
      </c>
    </row>
    <row r="20" spans="1:13" ht="11.25">
      <c r="A20" s="80" t="s">
        <v>74</v>
      </c>
      <c r="B20" s="81">
        <v>34.7</v>
      </c>
      <c r="C20" s="81">
        <v>65.3</v>
      </c>
      <c r="D20" s="81">
        <v>5.1</v>
      </c>
      <c r="E20" s="81">
        <v>40.3</v>
      </c>
      <c r="F20" s="81">
        <v>0.6</v>
      </c>
      <c r="G20" s="81">
        <v>16.6</v>
      </c>
      <c r="H20" s="81">
        <v>6.1</v>
      </c>
      <c r="I20" s="81">
        <v>1.8</v>
      </c>
      <c r="J20" s="81">
        <v>0</v>
      </c>
      <c r="K20" s="81">
        <v>8.5</v>
      </c>
      <c r="L20" s="81">
        <v>2.3</v>
      </c>
      <c r="M20" s="81">
        <v>24.3</v>
      </c>
    </row>
    <row r="21" spans="1:13" ht="11.25">
      <c r="A21" s="80" t="s">
        <v>76</v>
      </c>
      <c r="B21" s="81">
        <v>55.6</v>
      </c>
      <c r="C21" s="81">
        <v>44.4</v>
      </c>
      <c r="D21" s="81">
        <v>5.3</v>
      </c>
      <c r="E21" s="81">
        <v>41.2</v>
      </c>
      <c r="F21" s="81">
        <v>0.4</v>
      </c>
      <c r="G21" s="81">
        <v>28.6</v>
      </c>
      <c r="H21" s="81">
        <v>1.1</v>
      </c>
      <c r="I21" s="81">
        <v>1.8</v>
      </c>
      <c r="J21" s="81">
        <v>0.5</v>
      </c>
      <c r="K21" s="81">
        <v>1.9</v>
      </c>
      <c r="L21" s="81">
        <v>7.9</v>
      </c>
      <c r="M21" s="81">
        <v>21.9</v>
      </c>
    </row>
    <row r="22" spans="1:13" ht="11.25">
      <c r="A22" s="80" t="s">
        <v>162</v>
      </c>
      <c r="B22" s="81">
        <v>28.6</v>
      </c>
      <c r="C22" s="81">
        <v>71.4</v>
      </c>
      <c r="D22" s="81">
        <v>3.5</v>
      </c>
      <c r="E22" s="81">
        <v>44.1</v>
      </c>
      <c r="F22" s="81">
        <v>0.5</v>
      </c>
      <c r="G22" s="81">
        <v>30.2</v>
      </c>
      <c r="H22" s="81">
        <v>3.7</v>
      </c>
      <c r="I22" s="81">
        <v>1.3</v>
      </c>
      <c r="J22" s="81">
        <v>0.1</v>
      </c>
      <c r="K22" s="81">
        <v>8.1</v>
      </c>
      <c r="L22" s="81">
        <v>2.9</v>
      </c>
      <c r="M22" s="81">
        <v>6.1</v>
      </c>
    </row>
    <row r="23" spans="1:13" ht="11.25">
      <c r="A23" s="80" t="s">
        <v>83</v>
      </c>
      <c r="B23" s="81">
        <v>38.4</v>
      </c>
      <c r="C23" s="81">
        <v>61.6</v>
      </c>
      <c r="D23" s="81">
        <v>2.8</v>
      </c>
      <c r="E23" s="81">
        <v>65.6</v>
      </c>
      <c r="F23" s="81">
        <v>0.7</v>
      </c>
      <c r="G23" s="81">
        <v>16.7</v>
      </c>
      <c r="H23" s="81">
        <v>1.7</v>
      </c>
      <c r="I23" s="81">
        <v>0.4</v>
      </c>
      <c r="J23" s="81">
        <v>0</v>
      </c>
      <c r="K23" s="81">
        <v>2.2</v>
      </c>
      <c r="L23" s="81">
        <v>2.8</v>
      </c>
      <c r="M23" s="81">
        <v>11</v>
      </c>
    </row>
    <row r="24" spans="1:13" ht="11.25">
      <c r="A24" s="80" t="s">
        <v>55</v>
      </c>
      <c r="B24" s="81">
        <v>36.2</v>
      </c>
      <c r="C24" s="81">
        <v>63.8</v>
      </c>
      <c r="D24" s="81">
        <v>2.1</v>
      </c>
      <c r="E24" s="81">
        <v>61.9</v>
      </c>
      <c r="F24" s="81">
        <v>0.3</v>
      </c>
      <c r="G24" s="81">
        <v>12.9</v>
      </c>
      <c r="H24" s="81">
        <v>2.6</v>
      </c>
      <c r="I24" s="81">
        <v>0.1</v>
      </c>
      <c r="J24" s="81">
        <v>0</v>
      </c>
      <c r="K24" s="81">
        <v>11.2</v>
      </c>
      <c r="L24" s="81">
        <v>4.5</v>
      </c>
      <c r="M24" s="81">
        <v>10</v>
      </c>
    </row>
    <row r="25" spans="1:13" ht="11.25">
      <c r="A25" s="80" t="s">
        <v>94</v>
      </c>
      <c r="B25" s="81">
        <v>29.9</v>
      </c>
      <c r="C25" s="81">
        <v>70.1</v>
      </c>
      <c r="D25" s="81">
        <v>2.8</v>
      </c>
      <c r="E25" s="81">
        <v>77.2</v>
      </c>
      <c r="F25" s="81">
        <v>0.5</v>
      </c>
      <c r="G25" s="81">
        <v>4.1</v>
      </c>
      <c r="H25" s="81">
        <v>2.3</v>
      </c>
      <c r="I25" s="81">
        <v>0.4</v>
      </c>
      <c r="J25" s="81">
        <v>0.1</v>
      </c>
      <c r="K25" s="81">
        <v>8.4</v>
      </c>
      <c r="L25" s="81">
        <v>2.1</v>
      </c>
      <c r="M25" s="81">
        <v>5.5</v>
      </c>
    </row>
    <row r="26" spans="1:13" ht="11.25">
      <c r="A26" s="80" t="s">
        <v>164</v>
      </c>
      <c r="B26" s="81">
        <v>34.5</v>
      </c>
      <c r="C26" s="81">
        <v>65.5</v>
      </c>
      <c r="D26" s="81">
        <v>3.7</v>
      </c>
      <c r="E26" s="81">
        <v>53.7</v>
      </c>
      <c r="F26" s="81">
        <v>0.1</v>
      </c>
      <c r="G26" s="81">
        <v>13</v>
      </c>
      <c r="H26" s="81">
        <v>4.3</v>
      </c>
      <c r="I26" s="81">
        <v>0.9</v>
      </c>
      <c r="J26" s="81">
        <v>0</v>
      </c>
      <c r="K26" s="81">
        <v>17.3</v>
      </c>
      <c r="L26" s="81">
        <v>7.7</v>
      </c>
      <c r="M26" s="81">
        <v>9.8</v>
      </c>
    </row>
    <row r="27" spans="1:13" ht="11.25">
      <c r="A27" s="80" t="s">
        <v>166</v>
      </c>
      <c r="B27" s="81">
        <v>27.7</v>
      </c>
      <c r="C27" s="81">
        <v>72.3</v>
      </c>
      <c r="D27" s="81">
        <v>4.8</v>
      </c>
      <c r="E27" s="81">
        <v>50.3</v>
      </c>
      <c r="F27" s="81">
        <v>0.4</v>
      </c>
      <c r="G27" s="81">
        <v>25</v>
      </c>
      <c r="H27" s="81">
        <v>3.4</v>
      </c>
      <c r="I27" s="81">
        <v>2.6</v>
      </c>
      <c r="J27" s="81">
        <v>0</v>
      </c>
      <c r="K27" s="81">
        <v>8.3</v>
      </c>
      <c r="L27" s="81">
        <v>4</v>
      </c>
      <c r="M27" s="81">
        <v>11.4</v>
      </c>
    </row>
    <row r="28" spans="1:13" ht="11.25">
      <c r="A28" s="80" t="s">
        <v>423</v>
      </c>
      <c r="B28" s="81">
        <v>46.5</v>
      </c>
      <c r="C28" s="81">
        <v>53.5</v>
      </c>
      <c r="D28" s="81">
        <v>16.7</v>
      </c>
      <c r="E28" s="81">
        <v>7.4</v>
      </c>
      <c r="F28" s="81">
        <v>0.1</v>
      </c>
      <c r="G28" s="81">
        <v>49.9</v>
      </c>
      <c r="H28" s="81">
        <v>3.5</v>
      </c>
      <c r="I28" s="81">
        <v>1.2</v>
      </c>
      <c r="J28" s="81">
        <v>0.1</v>
      </c>
      <c r="K28" s="81">
        <v>16.5</v>
      </c>
      <c r="L28" s="81">
        <v>0.8</v>
      </c>
      <c r="M28" s="81">
        <v>10.1</v>
      </c>
    </row>
    <row r="29" spans="1:13" ht="11.25">
      <c r="A29" s="80" t="s">
        <v>28</v>
      </c>
      <c r="B29" s="81">
        <v>35.3</v>
      </c>
      <c r="C29" s="81">
        <v>64.7</v>
      </c>
      <c r="D29" s="81">
        <v>2.9</v>
      </c>
      <c r="E29" s="81">
        <v>58.8</v>
      </c>
      <c r="F29" s="81">
        <v>0.2</v>
      </c>
      <c r="G29" s="81">
        <v>15</v>
      </c>
      <c r="H29" s="81">
        <v>2.1</v>
      </c>
      <c r="I29" s="81">
        <v>0.9</v>
      </c>
      <c r="J29" s="81">
        <v>0</v>
      </c>
      <c r="K29" s="81">
        <v>9.3</v>
      </c>
      <c r="L29" s="81">
        <v>1.4</v>
      </c>
      <c r="M29" s="81">
        <v>12.2</v>
      </c>
    </row>
    <row r="30" spans="1:12" ht="11.25">
      <c r="A30" s="77" t="s">
        <v>771</v>
      </c>
      <c r="B30" s="77"/>
      <c r="C30" s="77"/>
      <c r="D30" s="77"/>
      <c r="E30" s="77"/>
      <c r="F30" s="77"/>
      <c r="G30" s="77"/>
      <c r="H30" s="77"/>
      <c r="I30" s="77"/>
      <c r="J30" s="77"/>
      <c r="K30" s="77"/>
      <c r="L30" s="77"/>
    </row>
    <row r="31" spans="1:12" ht="11.25">
      <c r="A31" s="91"/>
      <c r="B31" s="78" t="s">
        <v>772</v>
      </c>
      <c r="C31" s="78"/>
      <c r="D31" s="78"/>
      <c r="E31" s="78"/>
      <c r="F31" s="78"/>
      <c r="G31" s="78"/>
      <c r="H31" s="78"/>
      <c r="I31" s="78"/>
      <c r="J31" s="78"/>
      <c r="K31" s="77"/>
      <c r="L31" s="77"/>
    </row>
    <row r="32" ht="11.25">
      <c r="A32" s="160" t="s">
        <v>826</v>
      </c>
    </row>
  </sheetData>
  <sheetProtection/>
  <mergeCells count="3">
    <mergeCell ref="A1:A3"/>
    <mergeCell ref="B1:C2"/>
    <mergeCell ref="D1:M2"/>
  </mergeCells>
  <printOptions/>
  <pageMargins left="0.19" right="0.17" top="0.984251969" bottom="0.984251969" header="0.4921259845" footer="0.4921259845"/>
  <pageSetup horizontalDpi="600" verticalDpi="600" orientation="portrait" paperSize="9" scale="55" r:id="rId1"/>
  <ignoredErrors>
    <ignoredError sqref="A5:A29" numberStoredAsText="1"/>
  </ignoredErrors>
</worksheet>
</file>

<file path=xl/worksheets/sheet48.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A3"/>
    </sheetView>
  </sheetViews>
  <sheetFormatPr defaultColWidth="9.8515625" defaultRowHeight="15"/>
  <cols>
    <col min="1" max="1" width="9.8515625" style="23" customWidth="1"/>
    <col min="2" max="2" width="7.421875" style="23" customWidth="1"/>
    <col min="3" max="3" width="12.140625" style="23" customWidth="1"/>
    <col min="4" max="4" width="7.57421875" style="23" customWidth="1"/>
    <col min="5" max="5" width="15.140625" style="23" customWidth="1"/>
    <col min="6" max="6" width="9.8515625" style="23" customWidth="1"/>
    <col min="7" max="7" width="8.8515625" style="23" customWidth="1"/>
    <col min="8" max="9" width="9.8515625" style="23" customWidth="1"/>
    <col min="10" max="10" width="10.8515625" style="23" customWidth="1"/>
    <col min="11" max="11" width="8.7109375" style="23" customWidth="1"/>
    <col min="12" max="12" width="9.140625" style="23" customWidth="1"/>
    <col min="13" max="16384" width="9.8515625" style="23" customWidth="1"/>
  </cols>
  <sheetData>
    <row r="1" spans="1:13" ht="12.75" customHeight="1">
      <c r="A1" s="315" t="s">
        <v>626</v>
      </c>
      <c r="B1" s="322" t="s">
        <v>663</v>
      </c>
      <c r="C1" s="322"/>
      <c r="D1" s="322" t="s">
        <v>662</v>
      </c>
      <c r="E1" s="322"/>
      <c r="F1" s="322"/>
      <c r="G1" s="322"/>
      <c r="H1" s="322"/>
      <c r="I1" s="322"/>
      <c r="J1" s="322"/>
      <c r="K1" s="322"/>
      <c r="L1" s="322"/>
      <c r="M1" s="322"/>
    </row>
    <row r="2" spans="1:13" ht="11.25">
      <c r="A2" s="315"/>
      <c r="B2" s="322"/>
      <c r="C2" s="322"/>
      <c r="D2" s="322"/>
      <c r="E2" s="322"/>
      <c r="F2" s="322"/>
      <c r="G2" s="322"/>
      <c r="H2" s="322"/>
      <c r="I2" s="322"/>
      <c r="J2" s="322"/>
      <c r="K2" s="322"/>
      <c r="L2" s="322"/>
      <c r="M2" s="322"/>
    </row>
    <row r="3" spans="1:13" ht="57.75" customHeight="1">
      <c r="A3" s="315"/>
      <c r="B3" s="41" t="s">
        <v>661</v>
      </c>
      <c r="C3" s="41" t="s">
        <v>695</v>
      </c>
      <c r="D3" s="41" t="s">
        <v>660</v>
      </c>
      <c r="E3" s="41" t="s">
        <v>659</v>
      </c>
      <c r="F3" s="41" t="s">
        <v>658</v>
      </c>
      <c r="G3" s="41" t="s">
        <v>657</v>
      </c>
      <c r="H3" s="41" t="s">
        <v>656</v>
      </c>
      <c r="I3" s="41" t="s">
        <v>655</v>
      </c>
      <c r="J3" s="41" t="s">
        <v>654</v>
      </c>
      <c r="K3" s="41" t="s">
        <v>653</v>
      </c>
      <c r="L3" s="41" t="s">
        <v>652</v>
      </c>
      <c r="M3" s="41" t="s">
        <v>410</v>
      </c>
    </row>
    <row r="4" spans="1:13" ht="24.75" customHeight="1">
      <c r="A4" s="42" t="s">
        <v>642</v>
      </c>
      <c r="B4" s="43">
        <v>41.8</v>
      </c>
      <c r="C4" s="43">
        <v>58.2</v>
      </c>
      <c r="D4" s="43">
        <v>5</v>
      </c>
      <c r="E4" s="43">
        <v>48.7</v>
      </c>
      <c r="F4" s="43">
        <v>0.5</v>
      </c>
      <c r="G4" s="43">
        <v>21.3</v>
      </c>
      <c r="H4" s="43">
        <v>4</v>
      </c>
      <c r="I4" s="43">
        <v>1.5</v>
      </c>
      <c r="J4" s="43">
        <v>0.1</v>
      </c>
      <c r="K4" s="43">
        <v>7.6</v>
      </c>
      <c r="L4" s="43">
        <v>5.2</v>
      </c>
      <c r="M4" s="43">
        <v>10.8</v>
      </c>
    </row>
    <row r="5" spans="1:13" ht="11.25">
      <c r="A5" s="80" t="s">
        <v>830</v>
      </c>
      <c r="B5" s="81">
        <v>37.1</v>
      </c>
      <c r="C5" s="81">
        <v>62.9</v>
      </c>
      <c r="D5" s="81">
        <v>5.2</v>
      </c>
      <c r="E5" s="81">
        <v>55.4</v>
      </c>
      <c r="F5" s="81">
        <v>0.9</v>
      </c>
      <c r="G5" s="81">
        <v>12.6</v>
      </c>
      <c r="H5" s="81">
        <v>8</v>
      </c>
      <c r="I5" s="81">
        <v>0.8</v>
      </c>
      <c r="J5" s="81">
        <v>0</v>
      </c>
      <c r="K5" s="81">
        <v>5.9</v>
      </c>
      <c r="L5" s="81">
        <v>1.7</v>
      </c>
      <c r="M5" s="81">
        <v>15.7</v>
      </c>
    </row>
    <row r="6" spans="1:13" ht="11.25">
      <c r="A6" s="80" t="s">
        <v>424</v>
      </c>
      <c r="B6" s="81">
        <v>38.5</v>
      </c>
      <c r="C6" s="81">
        <v>61.5</v>
      </c>
      <c r="D6" s="81">
        <v>8</v>
      </c>
      <c r="E6" s="81">
        <v>37.1</v>
      </c>
      <c r="F6" s="81">
        <v>0.4</v>
      </c>
      <c r="G6" s="81">
        <v>26.8</v>
      </c>
      <c r="H6" s="81">
        <v>9.8</v>
      </c>
      <c r="I6" s="81">
        <v>0.8</v>
      </c>
      <c r="J6" s="81">
        <v>0</v>
      </c>
      <c r="K6" s="81">
        <v>8.6</v>
      </c>
      <c r="L6" s="81">
        <v>2.5</v>
      </c>
      <c r="M6" s="81">
        <v>14.8</v>
      </c>
    </row>
    <row r="7" spans="1:13" ht="11.25">
      <c r="A7" s="80" t="s">
        <v>112</v>
      </c>
      <c r="B7" s="81">
        <v>23.8</v>
      </c>
      <c r="C7" s="81">
        <v>76.2</v>
      </c>
      <c r="D7" s="81">
        <v>1.4</v>
      </c>
      <c r="E7" s="81">
        <v>76.2</v>
      </c>
      <c r="F7" s="81">
        <v>0.3</v>
      </c>
      <c r="G7" s="81">
        <v>10.7</v>
      </c>
      <c r="H7" s="81">
        <v>2.1</v>
      </c>
      <c r="I7" s="81">
        <v>0.8</v>
      </c>
      <c r="J7" s="81">
        <v>0</v>
      </c>
      <c r="K7" s="81">
        <v>3.7</v>
      </c>
      <c r="L7" s="81">
        <v>2.4</v>
      </c>
      <c r="M7" s="81">
        <v>5.3</v>
      </c>
    </row>
    <row r="8" spans="1:13" ht="11.25">
      <c r="A8" s="80" t="s">
        <v>425</v>
      </c>
      <c r="B8" s="81">
        <v>54.7</v>
      </c>
      <c r="C8" s="81">
        <v>45.3</v>
      </c>
      <c r="D8" s="81">
        <v>4</v>
      </c>
      <c r="E8" s="81">
        <v>58.7</v>
      </c>
      <c r="F8" s="81">
        <v>0.4</v>
      </c>
      <c r="G8" s="81">
        <v>16.1</v>
      </c>
      <c r="H8" s="81">
        <v>2.5</v>
      </c>
      <c r="I8" s="81">
        <v>0.9</v>
      </c>
      <c r="J8" s="81">
        <v>0.2</v>
      </c>
      <c r="K8" s="81">
        <v>2.6</v>
      </c>
      <c r="L8" s="81">
        <v>1.7</v>
      </c>
      <c r="M8" s="81">
        <v>15.4</v>
      </c>
    </row>
    <row r="9" spans="1:13" ht="11.25">
      <c r="A9" s="80" t="s">
        <v>140</v>
      </c>
      <c r="B9" s="94">
        <v>0</v>
      </c>
      <c r="C9" s="94">
        <v>100</v>
      </c>
      <c r="D9" s="81">
        <v>0</v>
      </c>
      <c r="E9" s="81">
        <v>0.1</v>
      </c>
      <c r="F9" s="81">
        <v>0</v>
      </c>
      <c r="G9" s="81">
        <v>1.7</v>
      </c>
      <c r="H9" s="81">
        <v>0.1</v>
      </c>
      <c r="I9" s="81">
        <v>0.1</v>
      </c>
      <c r="J9" s="81">
        <v>0</v>
      </c>
      <c r="K9" s="81">
        <v>0.1</v>
      </c>
      <c r="L9" s="94">
        <v>100</v>
      </c>
      <c r="M9" s="81">
        <v>0.7</v>
      </c>
    </row>
    <row r="10" spans="1:13" ht="11.25">
      <c r="A10" s="80" t="s">
        <v>142</v>
      </c>
      <c r="B10" s="81">
        <v>49.9</v>
      </c>
      <c r="C10" s="81">
        <v>50.1</v>
      </c>
      <c r="D10" s="81">
        <v>3.8</v>
      </c>
      <c r="E10" s="81">
        <v>63.7</v>
      </c>
      <c r="F10" s="81">
        <v>0.7</v>
      </c>
      <c r="G10" s="81">
        <v>13.1</v>
      </c>
      <c r="H10" s="81">
        <v>2.6</v>
      </c>
      <c r="I10" s="81">
        <v>1.3</v>
      </c>
      <c r="J10" s="81">
        <v>0</v>
      </c>
      <c r="K10" s="81">
        <v>9.7</v>
      </c>
      <c r="L10" s="81">
        <v>2.9</v>
      </c>
      <c r="M10" s="81">
        <v>8.7</v>
      </c>
    </row>
    <row r="11" spans="1:13" ht="11.25">
      <c r="A11" s="80" t="s">
        <v>197</v>
      </c>
      <c r="B11" s="81">
        <v>43.1</v>
      </c>
      <c r="C11" s="81">
        <v>56.9</v>
      </c>
      <c r="D11" s="81">
        <v>6.5</v>
      </c>
      <c r="E11" s="81">
        <v>31.2</v>
      </c>
      <c r="F11" s="81">
        <v>0.1</v>
      </c>
      <c r="G11" s="81">
        <v>31.8</v>
      </c>
      <c r="H11" s="81">
        <v>4.3</v>
      </c>
      <c r="I11" s="81">
        <v>5.4</v>
      </c>
      <c r="J11" s="81">
        <v>0</v>
      </c>
      <c r="K11" s="81">
        <v>9</v>
      </c>
      <c r="L11" s="81">
        <v>5.7</v>
      </c>
      <c r="M11" s="81">
        <v>10.9</v>
      </c>
    </row>
    <row r="12" spans="1:13" ht="11.25">
      <c r="A12" s="80" t="s">
        <v>199</v>
      </c>
      <c r="B12" s="81">
        <v>1.7</v>
      </c>
      <c r="C12" s="81">
        <v>98.3</v>
      </c>
      <c r="D12" s="81">
        <v>5.6</v>
      </c>
      <c r="E12" s="81">
        <v>38.1</v>
      </c>
      <c r="F12" s="81">
        <v>0.5</v>
      </c>
      <c r="G12" s="81">
        <v>39.3</v>
      </c>
      <c r="H12" s="81">
        <v>1.5</v>
      </c>
      <c r="I12" s="81">
        <v>1.4</v>
      </c>
      <c r="J12" s="81">
        <v>0.4</v>
      </c>
      <c r="K12" s="81">
        <v>11</v>
      </c>
      <c r="L12" s="81">
        <v>2.3</v>
      </c>
      <c r="M12" s="81">
        <v>6.9</v>
      </c>
    </row>
    <row r="13" spans="1:13" ht="11.25">
      <c r="A13" s="80" t="s">
        <v>96</v>
      </c>
      <c r="B13" s="81">
        <v>25.2</v>
      </c>
      <c r="C13" s="81">
        <v>74.8</v>
      </c>
      <c r="D13" s="81">
        <v>2</v>
      </c>
      <c r="E13" s="81">
        <v>79.1</v>
      </c>
      <c r="F13" s="81">
        <v>0.3</v>
      </c>
      <c r="G13" s="81">
        <v>7.3</v>
      </c>
      <c r="H13" s="81">
        <v>1.5</v>
      </c>
      <c r="I13" s="81">
        <v>0.1</v>
      </c>
      <c r="J13" s="81">
        <v>0</v>
      </c>
      <c r="K13" s="81">
        <v>3.7</v>
      </c>
      <c r="L13" s="81">
        <v>3.5</v>
      </c>
      <c r="M13" s="81">
        <v>5.3</v>
      </c>
    </row>
    <row r="14" spans="1:13" ht="11.25">
      <c r="A14" s="80" t="s">
        <v>114</v>
      </c>
      <c r="B14" s="81">
        <v>60.5</v>
      </c>
      <c r="C14" s="81">
        <v>39.5</v>
      </c>
      <c r="D14" s="81">
        <v>1.8</v>
      </c>
      <c r="E14" s="81">
        <v>67.7</v>
      </c>
      <c r="F14" s="81">
        <v>0</v>
      </c>
      <c r="G14" s="81">
        <v>13.9</v>
      </c>
      <c r="H14" s="81">
        <v>2.5</v>
      </c>
      <c r="I14" s="81">
        <v>3.6</v>
      </c>
      <c r="J14" s="81">
        <v>0</v>
      </c>
      <c r="K14" s="81">
        <v>3.8</v>
      </c>
      <c r="L14" s="81">
        <v>2.5</v>
      </c>
      <c r="M14" s="81">
        <v>7.8</v>
      </c>
    </row>
    <row r="15" spans="1:13" ht="11.25">
      <c r="A15" s="80" t="s">
        <v>149</v>
      </c>
      <c r="B15" s="81">
        <v>29.2</v>
      </c>
      <c r="C15" s="81">
        <v>70.8</v>
      </c>
      <c r="D15" s="81">
        <v>2.6</v>
      </c>
      <c r="E15" s="81">
        <v>58</v>
      </c>
      <c r="F15" s="81">
        <v>0.5</v>
      </c>
      <c r="G15" s="81">
        <v>19.5</v>
      </c>
      <c r="H15" s="81">
        <v>2.7</v>
      </c>
      <c r="I15" s="81">
        <v>2.9</v>
      </c>
      <c r="J15" s="81">
        <v>0</v>
      </c>
      <c r="K15" s="81">
        <v>2.3</v>
      </c>
      <c r="L15" s="81">
        <v>6.3</v>
      </c>
      <c r="M15" s="81">
        <v>10.2</v>
      </c>
    </row>
    <row r="16" spans="1:13" ht="11.25">
      <c r="A16" s="80" t="s">
        <v>71</v>
      </c>
      <c r="B16" s="81">
        <v>50.5</v>
      </c>
      <c r="C16" s="81">
        <v>49.5</v>
      </c>
      <c r="D16" s="81">
        <v>3.7</v>
      </c>
      <c r="E16" s="81">
        <v>62.7</v>
      </c>
      <c r="F16" s="81">
        <v>1</v>
      </c>
      <c r="G16" s="81">
        <v>16.8</v>
      </c>
      <c r="H16" s="81">
        <v>2</v>
      </c>
      <c r="I16" s="81">
        <v>0.9</v>
      </c>
      <c r="J16" s="81">
        <v>0.2</v>
      </c>
      <c r="K16" s="81">
        <v>3.4</v>
      </c>
      <c r="L16" s="81">
        <v>3</v>
      </c>
      <c r="M16" s="81">
        <v>9.6</v>
      </c>
    </row>
    <row r="17" spans="1:13" ht="11.25">
      <c r="A17" s="80" t="s">
        <v>57</v>
      </c>
      <c r="B17" s="81">
        <v>35.1</v>
      </c>
      <c r="C17" s="81">
        <v>64.9</v>
      </c>
      <c r="D17" s="81">
        <v>3.4</v>
      </c>
      <c r="E17" s="81">
        <v>59</v>
      </c>
      <c r="F17" s="81">
        <v>0.8</v>
      </c>
      <c r="G17" s="81">
        <v>16.1</v>
      </c>
      <c r="H17" s="81">
        <v>2.2</v>
      </c>
      <c r="I17" s="81">
        <v>1</v>
      </c>
      <c r="J17" s="81">
        <v>0</v>
      </c>
      <c r="K17" s="81">
        <v>7.2</v>
      </c>
      <c r="L17" s="81">
        <v>3.2</v>
      </c>
      <c r="M17" s="81">
        <v>10.8</v>
      </c>
    </row>
    <row r="18" spans="1:13" ht="11.25">
      <c r="A18" s="80" t="s">
        <v>85</v>
      </c>
      <c r="B18" s="81">
        <v>45.3</v>
      </c>
      <c r="C18" s="81">
        <v>54.7</v>
      </c>
      <c r="D18" s="81">
        <v>3.8</v>
      </c>
      <c r="E18" s="81">
        <v>47.5</v>
      </c>
      <c r="F18" s="81">
        <v>0.3</v>
      </c>
      <c r="G18" s="81">
        <v>22.5</v>
      </c>
      <c r="H18" s="81">
        <v>4.4</v>
      </c>
      <c r="I18" s="81">
        <v>1.5</v>
      </c>
      <c r="J18" s="81">
        <v>0</v>
      </c>
      <c r="K18" s="81">
        <v>9.6</v>
      </c>
      <c r="L18" s="81">
        <v>3</v>
      </c>
      <c r="M18" s="81">
        <v>11.1</v>
      </c>
    </row>
    <row r="19" spans="1:13" ht="11.25">
      <c r="A19" s="80" t="s">
        <v>426</v>
      </c>
      <c r="B19" s="81">
        <v>38.9</v>
      </c>
      <c r="C19" s="81">
        <v>61.1</v>
      </c>
      <c r="D19" s="81">
        <v>5.2</v>
      </c>
      <c r="E19" s="81">
        <v>42.4</v>
      </c>
      <c r="F19" s="81">
        <v>1</v>
      </c>
      <c r="G19" s="81">
        <v>17.7</v>
      </c>
      <c r="H19" s="81">
        <v>12.2</v>
      </c>
      <c r="I19" s="81">
        <v>3.2</v>
      </c>
      <c r="J19" s="81">
        <v>0.7</v>
      </c>
      <c r="K19" s="81">
        <v>9.2</v>
      </c>
      <c r="L19" s="81">
        <v>2.4</v>
      </c>
      <c r="M19" s="81">
        <v>14.5</v>
      </c>
    </row>
    <row r="20" spans="1:18" ht="11.25">
      <c r="A20" s="80" t="s">
        <v>427</v>
      </c>
      <c r="B20" s="81">
        <v>40.4</v>
      </c>
      <c r="C20" s="81">
        <v>59.6</v>
      </c>
      <c r="D20" s="81">
        <v>12.8</v>
      </c>
      <c r="E20" s="81">
        <v>20.8</v>
      </c>
      <c r="F20" s="81">
        <v>0.1</v>
      </c>
      <c r="G20" s="81">
        <v>40.4</v>
      </c>
      <c r="H20" s="81">
        <v>4.4</v>
      </c>
      <c r="I20" s="81">
        <v>1</v>
      </c>
      <c r="J20" s="81">
        <v>0.1</v>
      </c>
      <c r="K20" s="81">
        <v>9.8</v>
      </c>
      <c r="L20" s="81">
        <v>2.3</v>
      </c>
      <c r="M20" s="81">
        <v>12.9</v>
      </c>
      <c r="N20" s="37"/>
      <c r="O20" s="46"/>
      <c r="P20" s="46"/>
      <c r="Q20" s="46"/>
      <c r="R20" s="47"/>
    </row>
    <row r="21" spans="1:13" ht="11.25">
      <c r="A21" s="80" t="s">
        <v>472</v>
      </c>
      <c r="B21" s="81">
        <v>73.2</v>
      </c>
      <c r="C21" s="81">
        <v>26.8</v>
      </c>
      <c r="D21" s="81">
        <v>9.7</v>
      </c>
      <c r="E21" s="81">
        <v>27.2</v>
      </c>
      <c r="F21" s="81">
        <v>0.5</v>
      </c>
      <c r="G21" s="81">
        <v>29.1</v>
      </c>
      <c r="H21" s="81">
        <v>5</v>
      </c>
      <c r="I21" s="81">
        <v>0.7</v>
      </c>
      <c r="J21" s="81">
        <v>0</v>
      </c>
      <c r="K21" s="81">
        <v>0</v>
      </c>
      <c r="L21" s="81">
        <v>3.4</v>
      </c>
      <c r="M21" s="81">
        <v>24.9</v>
      </c>
    </row>
    <row r="22" spans="1:13" ht="11.25">
      <c r="A22" s="80" t="s">
        <v>428</v>
      </c>
      <c r="B22" s="81">
        <v>56.2</v>
      </c>
      <c r="C22" s="81">
        <v>43.8</v>
      </c>
      <c r="D22" s="81">
        <v>7</v>
      </c>
      <c r="E22" s="81">
        <v>23.3</v>
      </c>
      <c r="F22" s="81">
        <v>0.5</v>
      </c>
      <c r="G22" s="81">
        <v>41.3</v>
      </c>
      <c r="H22" s="81">
        <v>4.6</v>
      </c>
      <c r="I22" s="81">
        <v>2.1</v>
      </c>
      <c r="J22" s="81">
        <v>0</v>
      </c>
      <c r="K22" s="81">
        <v>6.7</v>
      </c>
      <c r="L22" s="81">
        <v>2.8</v>
      </c>
      <c r="M22" s="81">
        <v>13.3</v>
      </c>
    </row>
    <row r="23" spans="1:13" ht="11.25">
      <c r="A23" s="80" t="s">
        <v>207</v>
      </c>
      <c r="B23" s="81">
        <v>86.1</v>
      </c>
      <c r="C23" s="81">
        <v>13.9</v>
      </c>
      <c r="D23" s="81">
        <v>13.4</v>
      </c>
      <c r="E23" s="81">
        <v>8.8</v>
      </c>
      <c r="F23" s="81">
        <v>0.5</v>
      </c>
      <c r="G23" s="81">
        <v>39.1</v>
      </c>
      <c r="H23" s="81">
        <v>3.2</v>
      </c>
      <c r="I23" s="81">
        <v>0.9</v>
      </c>
      <c r="J23" s="81">
        <v>0.4</v>
      </c>
      <c r="K23" s="81">
        <v>1</v>
      </c>
      <c r="L23" s="81">
        <v>0</v>
      </c>
      <c r="M23" s="81">
        <v>33.6</v>
      </c>
    </row>
    <row r="24" spans="1:13" ht="11.25">
      <c r="A24" s="80" t="s">
        <v>209</v>
      </c>
      <c r="B24" s="81">
        <v>43.8</v>
      </c>
      <c r="C24" s="81">
        <v>56.2</v>
      </c>
      <c r="D24" s="81">
        <v>15.4</v>
      </c>
      <c r="E24" s="81">
        <v>13.2</v>
      </c>
      <c r="F24" s="81">
        <v>0</v>
      </c>
      <c r="G24" s="81">
        <v>46.7</v>
      </c>
      <c r="H24" s="81">
        <v>0.5</v>
      </c>
      <c r="I24" s="81">
        <v>1.1</v>
      </c>
      <c r="J24" s="81">
        <v>0</v>
      </c>
      <c r="K24" s="81">
        <v>2.1</v>
      </c>
      <c r="L24" s="81">
        <v>3.1</v>
      </c>
      <c r="M24" s="81">
        <v>28.1</v>
      </c>
    </row>
    <row r="25" spans="1:13" ht="11.25">
      <c r="A25" s="80" t="s">
        <v>213</v>
      </c>
      <c r="B25" s="81">
        <v>60.3</v>
      </c>
      <c r="C25" s="81">
        <v>39.7</v>
      </c>
      <c r="D25" s="81">
        <v>14.8</v>
      </c>
      <c r="E25" s="81">
        <v>18.9</v>
      </c>
      <c r="F25" s="81">
        <v>0</v>
      </c>
      <c r="G25" s="81">
        <v>32.4</v>
      </c>
      <c r="H25" s="81">
        <v>2.1</v>
      </c>
      <c r="I25" s="81">
        <v>7.8</v>
      </c>
      <c r="J25" s="81">
        <v>0</v>
      </c>
      <c r="K25" s="81">
        <v>3.2</v>
      </c>
      <c r="L25" s="81">
        <v>2.1</v>
      </c>
      <c r="M25" s="81">
        <v>21.8</v>
      </c>
    </row>
    <row r="26" spans="1:12" ht="11.25">
      <c r="A26" s="77" t="s">
        <v>771</v>
      </c>
      <c r="B26" s="77"/>
      <c r="C26" s="77"/>
      <c r="D26" s="77"/>
      <c r="E26" s="77"/>
      <c r="F26" s="77"/>
      <c r="G26" s="77"/>
      <c r="H26" s="77"/>
      <c r="I26" s="77"/>
      <c r="J26" s="77"/>
      <c r="K26" s="77"/>
      <c r="L26" s="77"/>
    </row>
    <row r="27" spans="1:12" ht="11.25">
      <c r="A27" s="91"/>
      <c r="B27" s="78" t="s">
        <v>772</v>
      </c>
      <c r="C27" s="78"/>
      <c r="D27" s="78"/>
      <c r="E27" s="78"/>
      <c r="F27" s="78"/>
      <c r="G27" s="78"/>
      <c r="H27" s="78"/>
      <c r="I27" s="78"/>
      <c r="J27" s="78"/>
      <c r="K27" s="77"/>
      <c r="L27" s="77"/>
    </row>
    <row r="28" ht="11.25">
      <c r="A28" s="160" t="s">
        <v>826</v>
      </c>
    </row>
  </sheetData>
  <sheetProtection/>
  <mergeCells count="3">
    <mergeCell ref="A1:A3"/>
    <mergeCell ref="B1:C2"/>
    <mergeCell ref="D1:M2"/>
  </mergeCells>
  <printOptions/>
  <pageMargins left="0.19" right="0.17" top="0.984251969" bottom="0.984251969" header="0.4921259845" footer="0.4921259845"/>
  <pageSetup horizontalDpi="600" verticalDpi="600" orientation="portrait" paperSize="9" scale="55" r:id="rId1"/>
  <ignoredErrors>
    <ignoredError sqref="A5:IV29" numberStoredAsText="1"/>
  </ignoredErrors>
</worksheet>
</file>

<file path=xl/worksheets/sheet49.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A3"/>
    </sheetView>
  </sheetViews>
  <sheetFormatPr defaultColWidth="9.8515625" defaultRowHeight="15"/>
  <cols>
    <col min="1" max="1" width="9.8515625" style="23" customWidth="1"/>
    <col min="2" max="8" width="10.140625" style="23" customWidth="1"/>
    <col min="9" max="16384" width="9.8515625" style="23" customWidth="1"/>
  </cols>
  <sheetData>
    <row r="1" spans="1:8" ht="12.75" customHeight="1">
      <c r="A1" s="315" t="s">
        <v>626</v>
      </c>
      <c r="B1" s="323" t="s">
        <v>664</v>
      </c>
      <c r="C1" s="323"/>
      <c r="D1" s="323"/>
      <c r="E1" s="323"/>
      <c r="F1" s="323" t="s">
        <v>665</v>
      </c>
      <c r="G1" s="323"/>
      <c r="H1" s="323"/>
    </row>
    <row r="2" spans="1:8" ht="11.25">
      <c r="A2" s="315"/>
      <c r="B2" s="323"/>
      <c r="C2" s="323"/>
      <c r="D2" s="323"/>
      <c r="E2" s="323"/>
      <c r="F2" s="323"/>
      <c r="G2" s="323"/>
      <c r="H2" s="323"/>
    </row>
    <row r="3" spans="1:8" ht="57.75" customHeight="1">
      <c r="A3" s="315"/>
      <c r="B3" s="48">
        <v>0</v>
      </c>
      <c r="C3" s="48">
        <v>1</v>
      </c>
      <c r="D3" s="48">
        <v>2</v>
      </c>
      <c r="E3" s="48" t="s">
        <v>667</v>
      </c>
      <c r="F3" s="48" t="s">
        <v>668</v>
      </c>
      <c r="G3" s="48" t="s">
        <v>669</v>
      </c>
      <c r="H3" s="48" t="s">
        <v>670</v>
      </c>
    </row>
    <row r="4" spans="1:8" ht="26.25" customHeight="1">
      <c r="A4" s="84" t="s">
        <v>642</v>
      </c>
      <c r="B4" s="85">
        <v>3.2</v>
      </c>
      <c r="C4" s="85">
        <v>40.3</v>
      </c>
      <c r="D4" s="85">
        <v>36.8</v>
      </c>
      <c r="E4" s="85">
        <v>19.8</v>
      </c>
      <c r="F4" s="85">
        <v>58.1</v>
      </c>
      <c r="G4" s="85">
        <v>40.9</v>
      </c>
      <c r="H4" s="85">
        <v>1</v>
      </c>
    </row>
    <row r="5" spans="1:8" ht="11.25">
      <c r="A5" s="80" t="s">
        <v>152</v>
      </c>
      <c r="B5" s="81">
        <v>0</v>
      </c>
      <c r="C5" s="81">
        <v>36.8</v>
      </c>
      <c r="D5" s="81">
        <v>43.7</v>
      </c>
      <c r="E5" s="81">
        <v>19.5</v>
      </c>
      <c r="F5" s="81">
        <v>56.9</v>
      </c>
      <c r="G5" s="81">
        <v>42.2</v>
      </c>
      <c r="H5" s="81">
        <v>0.9</v>
      </c>
    </row>
    <row r="6" spans="1:8" ht="11.25">
      <c r="A6" s="80" t="s">
        <v>21</v>
      </c>
      <c r="B6" s="81">
        <v>1.6</v>
      </c>
      <c r="C6" s="81">
        <v>39.8</v>
      </c>
      <c r="D6" s="81">
        <v>34.9</v>
      </c>
      <c r="E6" s="81">
        <v>23.8</v>
      </c>
      <c r="F6" s="81">
        <v>43.6</v>
      </c>
      <c r="G6" s="81">
        <v>43.5</v>
      </c>
      <c r="H6" s="81">
        <v>12.8</v>
      </c>
    </row>
    <row r="7" spans="1:8" ht="11.25">
      <c r="A7" s="80" t="s">
        <v>169</v>
      </c>
      <c r="B7" s="81">
        <v>8.5</v>
      </c>
      <c r="C7" s="81">
        <v>43.5</v>
      </c>
      <c r="D7" s="81">
        <v>32.2</v>
      </c>
      <c r="E7" s="81">
        <v>15.8</v>
      </c>
      <c r="F7" s="81">
        <v>61.1</v>
      </c>
      <c r="G7" s="81">
        <v>38.9</v>
      </c>
      <c r="H7" s="81"/>
    </row>
    <row r="8" spans="1:8" ht="11.25">
      <c r="A8" s="80" t="s">
        <v>189</v>
      </c>
      <c r="B8" s="81">
        <v>0</v>
      </c>
      <c r="C8" s="81">
        <v>41.5</v>
      </c>
      <c r="D8" s="81">
        <v>38.9</v>
      </c>
      <c r="E8" s="81">
        <v>19.6</v>
      </c>
      <c r="F8" s="81">
        <v>56.3</v>
      </c>
      <c r="G8" s="81">
        <v>43.4</v>
      </c>
      <c r="H8" s="81">
        <v>0.3</v>
      </c>
    </row>
    <row r="9" spans="1:8" ht="11.25">
      <c r="A9" s="80" t="s">
        <v>191</v>
      </c>
      <c r="B9" s="81">
        <v>0.1</v>
      </c>
      <c r="C9" s="81">
        <v>42.8</v>
      </c>
      <c r="D9" s="81">
        <v>39.2</v>
      </c>
      <c r="E9" s="81">
        <v>17.9</v>
      </c>
      <c r="F9" s="81">
        <v>69.8</v>
      </c>
      <c r="G9" s="81">
        <v>29.7</v>
      </c>
      <c r="H9" s="81">
        <v>0.5</v>
      </c>
    </row>
    <row r="10" spans="1:8" ht="11.25">
      <c r="A10" s="80" t="s">
        <v>193</v>
      </c>
      <c r="B10" s="81">
        <v>0</v>
      </c>
      <c r="C10" s="81">
        <v>45</v>
      </c>
      <c r="D10" s="81">
        <v>39</v>
      </c>
      <c r="E10" s="81">
        <v>16</v>
      </c>
      <c r="F10" s="81">
        <v>30.9</v>
      </c>
      <c r="G10" s="81">
        <v>68.9</v>
      </c>
      <c r="H10" s="81">
        <v>0.2</v>
      </c>
    </row>
    <row r="11" spans="1:8" ht="11.25">
      <c r="A11" s="80" t="s">
        <v>154</v>
      </c>
      <c r="B11" s="81"/>
      <c r="C11" s="81"/>
      <c r="D11" s="81"/>
      <c r="E11" s="81"/>
      <c r="F11" s="81">
        <v>61.6</v>
      </c>
      <c r="G11" s="81">
        <v>36.6</v>
      </c>
      <c r="H11" s="81">
        <v>1.8</v>
      </c>
    </row>
    <row r="12" spans="1:8" ht="11.25">
      <c r="A12" s="80" t="s">
        <v>15</v>
      </c>
      <c r="B12" s="81">
        <v>0.4</v>
      </c>
      <c r="C12" s="81">
        <v>41.4</v>
      </c>
      <c r="D12" s="81">
        <v>36.8</v>
      </c>
      <c r="E12" s="81">
        <v>21.4</v>
      </c>
      <c r="F12" s="81">
        <v>67.4</v>
      </c>
      <c r="G12" s="81">
        <v>32.4</v>
      </c>
      <c r="H12" s="81">
        <v>0.2</v>
      </c>
    </row>
    <row r="13" spans="1:8" ht="11.25">
      <c r="A13" s="80" t="s">
        <v>419</v>
      </c>
      <c r="B13" s="81">
        <v>0.7</v>
      </c>
      <c r="C13" s="81">
        <v>39.5</v>
      </c>
      <c r="D13" s="81">
        <v>38</v>
      </c>
      <c r="E13" s="81">
        <v>21.7</v>
      </c>
      <c r="F13" s="81">
        <v>72.5</v>
      </c>
      <c r="G13" s="81">
        <v>27.5</v>
      </c>
      <c r="H13" s="81">
        <v>0</v>
      </c>
    </row>
    <row r="14" spans="1:8" ht="11.25">
      <c r="A14" s="80" t="s">
        <v>178</v>
      </c>
      <c r="B14" s="81">
        <v>3.7</v>
      </c>
      <c r="C14" s="81">
        <v>44.5</v>
      </c>
      <c r="D14" s="81">
        <v>36</v>
      </c>
      <c r="E14" s="81">
        <v>15.8</v>
      </c>
      <c r="F14" s="81">
        <v>47.6</v>
      </c>
      <c r="G14" s="81">
        <v>52.4</v>
      </c>
      <c r="H14" s="81">
        <v>0</v>
      </c>
    </row>
    <row r="15" spans="1:8" ht="11.25">
      <c r="A15" s="80" t="s">
        <v>130</v>
      </c>
      <c r="B15" s="81">
        <v>9.1</v>
      </c>
      <c r="C15" s="81">
        <v>37</v>
      </c>
      <c r="D15" s="81">
        <v>38.9</v>
      </c>
      <c r="E15" s="81">
        <v>15</v>
      </c>
      <c r="F15" s="81">
        <v>57.6</v>
      </c>
      <c r="G15" s="81">
        <v>42.2</v>
      </c>
      <c r="H15" s="81">
        <v>0.2</v>
      </c>
    </row>
    <row r="16" spans="1:8" ht="11.25">
      <c r="A16" s="80" t="s">
        <v>195</v>
      </c>
      <c r="B16" s="81">
        <v>8.2</v>
      </c>
      <c r="C16" s="81">
        <v>43</v>
      </c>
      <c r="D16" s="81">
        <v>33.8</v>
      </c>
      <c r="E16" s="81">
        <v>14.9</v>
      </c>
      <c r="F16" s="81"/>
      <c r="G16" s="81"/>
      <c r="H16" s="81"/>
    </row>
    <row r="17" spans="1:8" ht="11.25">
      <c r="A17" s="80" t="s">
        <v>44</v>
      </c>
      <c r="B17" s="81">
        <v>2.3</v>
      </c>
      <c r="C17" s="81">
        <v>39.8</v>
      </c>
      <c r="D17" s="81">
        <v>37.7</v>
      </c>
      <c r="E17" s="81">
        <v>20.3</v>
      </c>
      <c r="F17" s="81">
        <v>32.5</v>
      </c>
      <c r="G17" s="81">
        <v>40.4</v>
      </c>
      <c r="H17" s="81">
        <v>27.1</v>
      </c>
    </row>
    <row r="18" spans="1:8" ht="11.25">
      <c r="A18" s="80" t="s">
        <v>171</v>
      </c>
      <c r="B18" s="81">
        <v>3.8</v>
      </c>
      <c r="C18" s="81">
        <v>42</v>
      </c>
      <c r="D18" s="81">
        <v>41</v>
      </c>
      <c r="E18" s="81">
        <v>13.2</v>
      </c>
      <c r="F18" s="81">
        <v>74.3</v>
      </c>
      <c r="G18" s="81">
        <v>25.5</v>
      </c>
      <c r="H18" s="81">
        <v>0.2</v>
      </c>
    </row>
    <row r="19" spans="1:8" ht="11.25">
      <c r="A19" s="80" t="s">
        <v>108</v>
      </c>
      <c r="B19" s="81">
        <v>0.5</v>
      </c>
      <c r="C19" s="81">
        <v>44.3</v>
      </c>
      <c r="D19" s="81">
        <v>37.6</v>
      </c>
      <c r="E19" s="81">
        <v>17.6</v>
      </c>
      <c r="F19" s="81">
        <v>74.5</v>
      </c>
      <c r="G19" s="81">
        <v>25.5</v>
      </c>
      <c r="H19" s="81">
        <v>0</v>
      </c>
    </row>
    <row r="20" spans="1:8" ht="11.25">
      <c r="A20" s="80" t="s">
        <v>110</v>
      </c>
      <c r="B20" s="81">
        <v>0.4</v>
      </c>
      <c r="C20" s="81">
        <v>44.5</v>
      </c>
      <c r="D20" s="81">
        <v>38</v>
      </c>
      <c r="E20" s="81">
        <v>17.1</v>
      </c>
      <c r="F20" s="81">
        <v>57</v>
      </c>
      <c r="G20" s="81">
        <v>32.8</v>
      </c>
      <c r="H20" s="81">
        <v>10.2</v>
      </c>
    </row>
    <row r="21" spans="1:8" ht="11.25">
      <c r="A21" s="80" t="s">
        <v>31</v>
      </c>
      <c r="B21" s="81">
        <v>0.1</v>
      </c>
      <c r="C21" s="81">
        <v>39.7</v>
      </c>
      <c r="D21" s="81">
        <v>39.2</v>
      </c>
      <c r="E21" s="81">
        <v>21.1</v>
      </c>
      <c r="F21" s="81">
        <v>63.2</v>
      </c>
      <c r="G21" s="81">
        <v>36.6</v>
      </c>
      <c r="H21" s="81">
        <v>0.2</v>
      </c>
    </row>
    <row r="22" spans="1:8" ht="11.25">
      <c r="A22" s="80" t="s">
        <v>145</v>
      </c>
      <c r="B22" s="81">
        <v>0</v>
      </c>
      <c r="C22" s="81">
        <v>43</v>
      </c>
      <c r="D22" s="81">
        <v>39.1</v>
      </c>
      <c r="E22" s="81">
        <v>17.9</v>
      </c>
      <c r="F22" s="81">
        <v>58.9</v>
      </c>
      <c r="G22" s="81">
        <v>41</v>
      </c>
      <c r="H22" s="81">
        <v>0.2</v>
      </c>
    </row>
    <row r="23" spans="1:8" ht="11.25">
      <c r="A23" s="80" t="s">
        <v>51</v>
      </c>
      <c r="B23" s="81">
        <v>0.8</v>
      </c>
      <c r="C23" s="81">
        <v>43.7</v>
      </c>
      <c r="D23" s="81">
        <v>36.8</v>
      </c>
      <c r="E23" s="81">
        <v>18.7</v>
      </c>
      <c r="F23" s="81">
        <v>64.7</v>
      </c>
      <c r="G23" s="81">
        <v>34.8</v>
      </c>
      <c r="H23" s="81">
        <v>0.5</v>
      </c>
    </row>
    <row r="24" spans="1:8" ht="11.25">
      <c r="A24" s="80" t="s">
        <v>99</v>
      </c>
      <c r="B24" s="81">
        <v>0.1</v>
      </c>
      <c r="C24" s="81">
        <v>39.5</v>
      </c>
      <c r="D24" s="81">
        <v>38.9</v>
      </c>
      <c r="E24" s="81">
        <v>21.5</v>
      </c>
      <c r="F24" s="81">
        <v>58.3</v>
      </c>
      <c r="G24" s="81">
        <v>41.7</v>
      </c>
      <c r="H24" s="81">
        <v>0</v>
      </c>
    </row>
    <row r="25" spans="1:8" ht="11.25">
      <c r="A25" s="80" t="s">
        <v>147</v>
      </c>
      <c r="B25" s="81">
        <v>0.4</v>
      </c>
      <c r="C25" s="81">
        <v>40</v>
      </c>
      <c r="D25" s="81">
        <v>44</v>
      </c>
      <c r="E25" s="81">
        <v>15.5</v>
      </c>
      <c r="F25" s="81">
        <v>67.1</v>
      </c>
      <c r="G25" s="81">
        <v>32.5</v>
      </c>
      <c r="H25" s="81">
        <v>0.4</v>
      </c>
    </row>
    <row r="26" spans="1:8" ht="11.25">
      <c r="A26" s="80" t="s">
        <v>117</v>
      </c>
      <c r="B26" s="81">
        <v>0.7</v>
      </c>
      <c r="C26" s="81">
        <v>43.4</v>
      </c>
      <c r="D26" s="81">
        <v>38.3</v>
      </c>
      <c r="E26" s="81">
        <v>17.6</v>
      </c>
      <c r="F26" s="81">
        <v>51.6</v>
      </c>
      <c r="G26" s="81">
        <v>48.3</v>
      </c>
      <c r="H26" s="81">
        <v>0.1</v>
      </c>
    </row>
    <row r="27" spans="1:8" ht="11.25">
      <c r="A27" s="80" t="s">
        <v>79</v>
      </c>
      <c r="B27" s="81">
        <v>3.5</v>
      </c>
      <c r="C27" s="81">
        <v>41.7</v>
      </c>
      <c r="D27" s="81">
        <v>36.5</v>
      </c>
      <c r="E27" s="81">
        <v>18.4</v>
      </c>
      <c r="F27" s="81">
        <v>68.7</v>
      </c>
      <c r="G27" s="81">
        <v>30.7</v>
      </c>
      <c r="H27" s="81">
        <v>0.6</v>
      </c>
    </row>
    <row r="28" spans="1:8" ht="11.25">
      <c r="A28" s="80" t="s">
        <v>26</v>
      </c>
      <c r="B28" s="81">
        <v>0.2</v>
      </c>
      <c r="C28" s="81">
        <v>41.6</v>
      </c>
      <c r="D28" s="81">
        <v>37.3</v>
      </c>
      <c r="E28" s="81">
        <v>20.8</v>
      </c>
      <c r="F28" s="81">
        <v>72.3</v>
      </c>
      <c r="G28" s="81">
        <v>27.5</v>
      </c>
      <c r="H28" s="81">
        <v>0.3</v>
      </c>
    </row>
    <row r="29" spans="1:12" ht="11.25">
      <c r="A29" s="77" t="s">
        <v>771</v>
      </c>
      <c r="B29" s="77"/>
      <c r="C29" s="77"/>
      <c r="D29" s="77"/>
      <c r="E29" s="77"/>
      <c r="F29" s="77"/>
      <c r="G29" s="77"/>
      <c r="H29" s="77"/>
      <c r="I29" s="77"/>
      <c r="J29" s="77"/>
      <c r="K29" s="77"/>
      <c r="L29" s="77"/>
    </row>
    <row r="30" spans="1:12" ht="11.25">
      <c r="A30" s="91"/>
      <c r="B30" s="78" t="s">
        <v>772</v>
      </c>
      <c r="C30" s="78"/>
      <c r="D30" s="78"/>
      <c r="E30" s="78"/>
      <c r="F30" s="78"/>
      <c r="G30" s="78"/>
      <c r="H30" s="78"/>
      <c r="I30" s="78"/>
      <c r="J30" s="78"/>
      <c r="K30" s="77"/>
      <c r="L30" s="77"/>
    </row>
    <row r="31" ht="11.25">
      <c r="A31" s="160" t="s">
        <v>821</v>
      </c>
    </row>
  </sheetData>
  <sheetProtection/>
  <mergeCells count="3">
    <mergeCell ref="B1:E2"/>
    <mergeCell ref="F1:H2"/>
    <mergeCell ref="A1:A3"/>
  </mergeCells>
  <printOptions/>
  <pageMargins left="0.19" right="0.17" top="0.984251969" bottom="0.984251969" header="0.4921259845" footer="0.4921259845"/>
  <pageSetup horizontalDpi="600" verticalDpi="600" orientation="portrait" paperSize="9" scale="55" r:id="rId1"/>
  <ignoredErrors>
    <ignoredError sqref="A5:A28" numberStoredAsText="1"/>
  </ignoredErrors>
</worksheet>
</file>

<file path=xl/worksheets/sheet5.xml><?xml version="1.0" encoding="utf-8"?>
<worksheet xmlns="http://schemas.openxmlformats.org/spreadsheetml/2006/main" xmlns:r="http://schemas.openxmlformats.org/officeDocument/2006/relationships">
  <dimension ref="A1:H41"/>
  <sheetViews>
    <sheetView workbookViewId="0" topLeftCell="A1">
      <selection activeCell="A1" sqref="A1:H1"/>
    </sheetView>
  </sheetViews>
  <sheetFormatPr defaultColWidth="11.421875" defaultRowHeight="15"/>
  <cols>
    <col min="1" max="7" width="11.421875" style="162" customWidth="1"/>
    <col min="8" max="16384" width="11.421875" style="162" customWidth="1"/>
  </cols>
  <sheetData>
    <row r="1" spans="1:8" ht="11.25">
      <c r="A1" s="261" t="s">
        <v>880</v>
      </c>
      <c r="B1" s="261"/>
      <c r="C1" s="261"/>
      <c r="D1" s="261"/>
      <c r="E1" s="261"/>
      <c r="F1" s="261"/>
      <c r="G1" s="261"/>
      <c r="H1" s="261"/>
    </row>
    <row r="2" ht="11.25">
      <c r="A2" s="162" t="s">
        <v>820</v>
      </c>
    </row>
    <row r="4" spans="1:7" ht="11.25">
      <c r="A4" s="163"/>
      <c r="B4" s="208">
        <v>2006</v>
      </c>
      <c r="C4" s="208">
        <v>2007</v>
      </c>
      <c r="D4" s="208">
        <v>2008</v>
      </c>
      <c r="E4" s="208">
        <v>2009</v>
      </c>
      <c r="F4" s="208">
        <v>2010</v>
      </c>
      <c r="G4" s="209">
        <v>2011</v>
      </c>
    </row>
    <row r="5" spans="1:7" ht="11.25">
      <c r="A5" s="163" t="s">
        <v>816</v>
      </c>
      <c r="B5" s="164">
        <v>3</v>
      </c>
      <c r="C5" s="164">
        <v>6</v>
      </c>
      <c r="D5" s="164">
        <v>10</v>
      </c>
      <c r="E5" s="164">
        <v>12</v>
      </c>
      <c r="F5" s="205">
        <v>16</v>
      </c>
      <c r="G5" s="186">
        <v>21</v>
      </c>
    </row>
    <row r="6" spans="1:7" ht="11.25">
      <c r="A6" s="163" t="s">
        <v>817</v>
      </c>
      <c r="B6" s="164">
        <v>6</v>
      </c>
      <c r="C6" s="164">
        <v>6</v>
      </c>
      <c r="D6" s="164">
        <v>9</v>
      </c>
      <c r="E6" s="164">
        <v>11</v>
      </c>
      <c r="F6" s="205">
        <v>13</v>
      </c>
      <c r="G6" s="186">
        <v>18</v>
      </c>
    </row>
    <row r="7" spans="1:7" ht="11.25">
      <c r="A7" s="163" t="s">
        <v>818</v>
      </c>
      <c r="B7" s="164">
        <v>4</v>
      </c>
      <c r="C7" s="164">
        <v>6</v>
      </c>
      <c r="D7" s="164">
        <v>8</v>
      </c>
      <c r="E7" s="164">
        <v>10</v>
      </c>
      <c r="F7" s="205">
        <v>13</v>
      </c>
      <c r="G7" s="186">
        <v>19</v>
      </c>
    </row>
    <row r="41" ht="11.25">
      <c r="B41" s="216"/>
    </row>
  </sheetData>
  <sheetProtection/>
  <mergeCells count="1">
    <mergeCell ref="A1:H1"/>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A3"/>
    </sheetView>
  </sheetViews>
  <sheetFormatPr defaultColWidth="9.8515625" defaultRowHeight="15"/>
  <cols>
    <col min="1" max="1" width="9.8515625" style="23" customWidth="1"/>
    <col min="2" max="8" width="10.140625" style="23" customWidth="1"/>
    <col min="9" max="16384" width="9.8515625" style="23" customWidth="1"/>
  </cols>
  <sheetData>
    <row r="1" spans="1:8" ht="12.75" customHeight="1">
      <c r="A1" s="315" t="s">
        <v>626</v>
      </c>
      <c r="B1" s="323" t="s">
        <v>664</v>
      </c>
      <c r="C1" s="323"/>
      <c r="D1" s="323"/>
      <c r="E1" s="323"/>
      <c r="F1" s="323" t="s">
        <v>665</v>
      </c>
      <c r="G1" s="323"/>
      <c r="H1" s="323"/>
    </row>
    <row r="2" spans="1:8" ht="11.25">
      <c r="A2" s="315"/>
      <c r="B2" s="323"/>
      <c r="C2" s="323"/>
      <c r="D2" s="323"/>
      <c r="E2" s="323"/>
      <c r="F2" s="323"/>
      <c r="G2" s="323"/>
      <c r="H2" s="323"/>
    </row>
    <row r="3" spans="1:8" ht="57.75" customHeight="1">
      <c r="A3" s="315"/>
      <c r="B3" s="48">
        <v>0</v>
      </c>
      <c r="C3" s="48">
        <v>1</v>
      </c>
      <c r="D3" s="48">
        <v>2</v>
      </c>
      <c r="E3" s="48" t="s">
        <v>667</v>
      </c>
      <c r="F3" s="48" t="s">
        <v>668</v>
      </c>
      <c r="G3" s="48" t="s">
        <v>669</v>
      </c>
      <c r="H3" s="48" t="s">
        <v>670</v>
      </c>
    </row>
    <row r="4" spans="1:8" ht="26.25" customHeight="1">
      <c r="A4" s="84" t="s">
        <v>642</v>
      </c>
      <c r="B4" s="85">
        <v>3.2</v>
      </c>
      <c r="C4" s="85">
        <v>40.3</v>
      </c>
      <c r="D4" s="85">
        <v>36.8</v>
      </c>
      <c r="E4" s="85">
        <v>19.8</v>
      </c>
      <c r="F4" s="85">
        <v>58.1</v>
      </c>
      <c r="G4" s="85">
        <v>40.9</v>
      </c>
      <c r="H4" s="85">
        <v>1</v>
      </c>
    </row>
    <row r="5" spans="1:8" ht="11.25">
      <c r="A5" s="80" t="s">
        <v>101</v>
      </c>
      <c r="B5" s="81">
        <v>0</v>
      </c>
      <c r="C5" s="81">
        <v>40.7</v>
      </c>
      <c r="D5" s="81">
        <v>40.3</v>
      </c>
      <c r="E5" s="81">
        <v>19</v>
      </c>
      <c r="F5" s="81">
        <v>60.8</v>
      </c>
      <c r="G5" s="81">
        <v>39.1</v>
      </c>
      <c r="H5" s="81">
        <v>0.1</v>
      </c>
    </row>
    <row r="6" spans="1:8" ht="11.25">
      <c r="A6" s="80" t="s">
        <v>202</v>
      </c>
      <c r="B6" s="81">
        <v>48.2</v>
      </c>
      <c r="C6" s="81">
        <v>33.5</v>
      </c>
      <c r="D6" s="81">
        <v>13.4</v>
      </c>
      <c r="E6" s="81">
        <v>4.9</v>
      </c>
      <c r="F6" s="81">
        <v>46.3</v>
      </c>
      <c r="G6" s="81">
        <v>53.7</v>
      </c>
      <c r="H6" s="81">
        <v>0</v>
      </c>
    </row>
    <row r="7" spans="1:8" ht="11.25">
      <c r="A7" s="80" t="s">
        <v>204</v>
      </c>
      <c r="B7" s="81">
        <v>0</v>
      </c>
      <c r="C7" s="81">
        <v>48.3</v>
      </c>
      <c r="D7" s="81">
        <v>37</v>
      </c>
      <c r="E7" s="81">
        <v>14.7</v>
      </c>
      <c r="F7" s="81">
        <v>46.1</v>
      </c>
      <c r="G7" s="81">
        <v>53.9</v>
      </c>
      <c r="H7" s="81">
        <v>0</v>
      </c>
    </row>
    <row r="8" spans="1:8" ht="11.25">
      <c r="A8" s="80" t="s">
        <v>180</v>
      </c>
      <c r="B8" s="81"/>
      <c r="C8" s="81"/>
      <c r="D8" s="81"/>
      <c r="E8" s="81"/>
      <c r="F8" s="81">
        <v>52.2</v>
      </c>
      <c r="G8" s="81">
        <v>47.5</v>
      </c>
      <c r="H8" s="81">
        <v>0.3</v>
      </c>
    </row>
    <row r="9" spans="1:8" ht="11.25">
      <c r="A9" s="80" t="s">
        <v>132</v>
      </c>
      <c r="B9" s="81">
        <v>0.4</v>
      </c>
      <c r="C9" s="81">
        <v>45.5</v>
      </c>
      <c r="D9" s="81">
        <v>39.2</v>
      </c>
      <c r="E9" s="81">
        <v>14.9</v>
      </c>
      <c r="F9" s="81">
        <v>43.4</v>
      </c>
      <c r="G9" s="81">
        <v>56.5</v>
      </c>
      <c r="H9" s="81">
        <v>0.1</v>
      </c>
    </row>
    <row r="10" spans="1:8" ht="11.25">
      <c r="A10" s="80" t="s">
        <v>134</v>
      </c>
      <c r="B10" s="81">
        <v>7.4</v>
      </c>
      <c r="C10" s="81">
        <v>49.6</v>
      </c>
      <c r="D10" s="81">
        <v>30.4</v>
      </c>
      <c r="E10" s="81">
        <v>12.6</v>
      </c>
      <c r="F10" s="81">
        <v>56.9</v>
      </c>
      <c r="G10" s="81">
        <v>43.1</v>
      </c>
      <c r="H10" s="81">
        <v>0</v>
      </c>
    </row>
    <row r="11" spans="1:8" ht="11.25">
      <c r="A11" s="80" t="s">
        <v>119</v>
      </c>
      <c r="B11" s="81">
        <v>1.9</v>
      </c>
      <c r="C11" s="81">
        <v>33.4</v>
      </c>
      <c r="D11" s="81">
        <v>48.4</v>
      </c>
      <c r="E11" s="81">
        <v>16.4</v>
      </c>
      <c r="F11" s="81">
        <v>52.3</v>
      </c>
      <c r="G11" s="81">
        <v>47.2</v>
      </c>
      <c r="H11" s="81">
        <v>0.6</v>
      </c>
    </row>
    <row r="12" spans="1:8" ht="11.25">
      <c r="A12" s="80" t="s">
        <v>182</v>
      </c>
      <c r="B12" s="81">
        <v>1</v>
      </c>
      <c r="C12" s="81">
        <v>43.2</v>
      </c>
      <c r="D12" s="81">
        <v>37.5</v>
      </c>
      <c r="E12" s="81">
        <v>18.2</v>
      </c>
      <c r="F12" s="81">
        <v>45.4</v>
      </c>
      <c r="G12" s="81">
        <v>54.5</v>
      </c>
      <c r="H12" s="81">
        <v>0.1</v>
      </c>
    </row>
    <row r="13" spans="1:8" ht="11.25">
      <c r="A13" s="80" t="s">
        <v>103</v>
      </c>
      <c r="B13" s="81">
        <v>0.4</v>
      </c>
      <c r="C13" s="81">
        <v>40.4</v>
      </c>
      <c r="D13" s="81">
        <v>39.8</v>
      </c>
      <c r="E13" s="81">
        <v>19.4</v>
      </c>
      <c r="F13" s="81">
        <v>61.5</v>
      </c>
      <c r="G13" s="81">
        <v>38.5</v>
      </c>
      <c r="H13" s="81">
        <v>0</v>
      </c>
    </row>
    <row r="14" spans="1:8" ht="11.25">
      <c r="A14" s="80" t="s">
        <v>35</v>
      </c>
      <c r="B14" s="81">
        <v>0</v>
      </c>
      <c r="C14" s="81">
        <v>42.7</v>
      </c>
      <c r="D14" s="81">
        <v>37.9</v>
      </c>
      <c r="E14" s="81">
        <v>19.4</v>
      </c>
      <c r="F14" s="81">
        <v>83.2</v>
      </c>
      <c r="G14" s="81">
        <v>16.7</v>
      </c>
      <c r="H14" s="81">
        <v>0.1</v>
      </c>
    </row>
    <row r="15" spans="1:8" ht="11.25">
      <c r="A15" s="80" t="s">
        <v>37</v>
      </c>
      <c r="B15" s="81">
        <v>1</v>
      </c>
      <c r="C15" s="81">
        <v>40.5</v>
      </c>
      <c r="D15" s="81">
        <v>38.8</v>
      </c>
      <c r="E15" s="81">
        <v>19.7</v>
      </c>
      <c r="F15" s="81">
        <v>47.4</v>
      </c>
      <c r="G15" s="81">
        <v>52.5</v>
      </c>
      <c r="H15" s="81">
        <v>0.1</v>
      </c>
    </row>
    <row r="16" spans="1:8" ht="11.25">
      <c r="A16" s="80" t="s">
        <v>158</v>
      </c>
      <c r="B16" s="81">
        <v>0</v>
      </c>
      <c r="C16" s="81">
        <v>38.1</v>
      </c>
      <c r="D16" s="81">
        <v>41</v>
      </c>
      <c r="E16" s="81">
        <v>20.9</v>
      </c>
      <c r="F16" s="81">
        <v>62.2</v>
      </c>
      <c r="G16" s="81">
        <v>37.6</v>
      </c>
      <c r="H16" s="81">
        <v>0.2</v>
      </c>
    </row>
    <row r="17" spans="1:8" ht="11.25">
      <c r="A17" s="80" t="s">
        <v>81</v>
      </c>
      <c r="B17" s="81">
        <v>0</v>
      </c>
      <c r="C17" s="81">
        <v>38.2</v>
      </c>
      <c r="D17" s="81">
        <v>40.8</v>
      </c>
      <c r="E17" s="81">
        <v>21.1</v>
      </c>
      <c r="F17" s="81">
        <v>78.6</v>
      </c>
      <c r="G17" s="81">
        <v>21.3</v>
      </c>
      <c r="H17" s="81">
        <v>0.1</v>
      </c>
    </row>
    <row r="18" spans="1:8" ht="11.25">
      <c r="A18" s="80" t="s">
        <v>121</v>
      </c>
      <c r="B18" s="81">
        <v>1.1</v>
      </c>
      <c r="C18" s="81">
        <v>43.3</v>
      </c>
      <c r="D18" s="81">
        <v>39.5</v>
      </c>
      <c r="E18" s="81">
        <v>16.1</v>
      </c>
      <c r="F18" s="81">
        <v>52.4</v>
      </c>
      <c r="G18" s="81">
        <v>47.4</v>
      </c>
      <c r="H18" s="81">
        <v>0.3</v>
      </c>
    </row>
    <row r="19" spans="1:8" ht="11.25">
      <c r="A19" s="80" t="s">
        <v>39</v>
      </c>
      <c r="B19" s="81">
        <v>4.8</v>
      </c>
      <c r="C19" s="81">
        <v>40.3</v>
      </c>
      <c r="D19" s="81">
        <v>36.8</v>
      </c>
      <c r="E19" s="81">
        <v>18.1</v>
      </c>
      <c r="F19" s="81">
        <v>69.4</v>
      </c>
      <c r="G19" s="81">
        <v>30.5</v>
      </c>
      <c r="H19" s="81">
        <v>0</v>
      </c>
    </row>
    <row r="20" spans="1:8" ht="11.25">
      <c r="A20" s="80" t="s">
        <v>160</v>
      </c>
      <c r="B20" s="81">
        <v>0.1</v>
      </c>
      <c r="C20" s="81">
        <v>36.3</v>
      </c>
      <c r="D20" s="81">
        <v>41.2</v>
      </c>
      <c r="E20" s="81">
        <v>22.4</v>
      </c>
      <c r="F20" s="81">
        <v>55.6</v>
      </c>
      <c r="G20" s="81">
        <v>44.2</v>
      </c>
      <c r="H20" s="81">
        <v>0.2</v>
      </c>
    </row>
    <row r="21" spans="1:8" ht="11.25">
      <c r="A21" s="80" t="s">
        <v>88</v>
      </c>
      <c r="B21" s="81">
        <v>0.4</v>
      </c>
      <c r="C21" s="81">
        <v>40.1</v>
      </c>
      <c r="D21" s="81">
        <v>40.4</v>
      </c>
      <c r="E21" s="81">
        <v>19.2</v>
      </c>
      <c r="F21" s="81">
        <v>82.3</v>
      </c>
      <c r="G21" s="81">
        <v>16.8</v>
      </c>
      <c r="H21" s="81">
        <v>0.9</v>
      </c>
    </row>
    <row r="22" spans="1:8" ht="11.25">
      <c r="A22" s="80" t="s">
        <v>41</v>
      </c>
      <c r="B22" s="81">
        <v>21.1</v>
      </c>
      <c r="C22" s="81">
        <v>36.7</v>
      </c>
      <c r="D22" s="81">
        <v>25.9</v>
      </c>
      <c r="E22" s="81">
        <v>16.4</v>
      </c>
      <c r="F22" s="81">
        <v>54.9</v>
      </c>
      <c r="G22" s="81">
        <v>45</v>
      </c>
      <c r="H22" s="81">
        <v>0.1</v>
      </c>
    </row>
    <row r="23" spans="1:8" ht="11.25">
      <c r="A23" s="80" t="s">
        <v>136</v>
      </c>
      <c r="B23" s="81">
        <v>7.6</v>
      </c>
      <c r="C23" s="81">
        <v>42</v>
      </c>
      <c r="D23" s="81">
        <v>36.8</v>
      </c>
      <c r="E23" s="81">
        <v>13.6</v>
      </c>
      <c r="F23" s="81">
        <v>54.2</v>
      </c>
      <c r="G23" s="81">
        <v>24.8</v>
      </c>
      <c r="H23" s="81">
        <v>21</v>
      </c>
    </row>
    <row r="24" spans="1:8" ht="11.25">
      <c r="A24" s="80" t="s">
        <v>123</v>
      </c>
      <c r="B24" s="81">
        <v>0.7</v>
      </c>
      <c r="C24" s="81">
        <v>41.3</v>
      </c>
      <c r="D24" s="81">
        <v>39.8</v>
      </c>
      <c r="E24" s="81">
        <v>18.2</v>
      </c>
      <c r="F24" s="81">
        <v>62.1</v>
      </c>
      <c r="G24" s="81">
        <v>37.8</v>
      </c>
      <c r="H24" s="81">
        <v>0.1</v>
      </c>
    </row>
    <row r="25" spans="1:12" ht="11.25">
      <c r="A25" s="80" t="s">
        <v>184</v>
      </c>
      <c r="B25" s="81">
        <v>11.8</v>
      </c>
      <c r="C25" s="81">
        <v>39.8</v>
      </c>
      <c r="D25" s="81">
        <v>34</v>
      </c>
      <c r="E25" s="81">
        <v>14.4</v>
      </c>
      <c r="F25" s="81">
        <v>45.6</v>
      </c>
      <c r="G25" s="81">
        <v>49.1</v>
      </c>
      <c r="H25" s="81">
        <v>5.3</v>
      </c>
      <c r="K25" s="46"/>
      <c r="L25" s="46"/>
    </row>
    <row r="26" spans="1:12" ht="11.25">
      <c r="A26" s="77" t="s">
        <v>771</v>
      </c>
      <c r="B26" s="77"/>
      <c r="C26" s="77"/>
      <c r="D26" s="77"/>
      <c r="E26" s="77"/>
      <c r="F26" s="77"/>
      <c r="G26" s="77"/>
      <c r="H26" s="77"/>
      <c r="I26" s="77"/>
      <c r="J26" s="77"/>
      <c r="K26" s="77"/>
      <c r="L26" s="77"/>
    </row>
    <row r="27" spans="1:12" ht="11.25">
      <c r="A27" s="91"/>
      <c r="B27" s="78" t="s">
        <v>772</v>
      </c>
      <c r="C27" s="78"/>
      <c r="D27" s="78"/>
      <c r="E27" s="78"/>
      <c r="F27" s="78"/>
      <c r="G27" s="78"/>
      <c r="H27" s="78"/>
      <c r="I27" s="78"/>
      <c r="J27" s="78"/>
      <c r="K27" s="77"/>
      <c r="L27" s="77"/>
    </row>
    <row r="28" ht="11.25">
      <c r="A28" s="160" t="s">
        <v>826</v>
      </c>
    </row>
  </sheetData>
  <sheetProtection/>
  <mergeCells count="3">
    <mergeCell ref="A1:A3"/>
    <mergeCell ref="B1:E2"/>
    <mergeCell ref="F1:H2"/>
  </mergeCells>
  <printOptions/>
  <pageMargins left="0.19" right="0.17" top="0.984251969" bottom="0.984251969" header="0.4921259845" footer="0.4921259845"/>
  <pageSetup horizontalDpi="600" verticalDpi="600" orientation="portrait" paperSize="9" scale="55" r:id="rId1"/>
  <ignoredErrors>
    <ignoredError sqref="A5:IV27 B28:IV28" numberStoredAsText="1"/>
  </ignoredErrors>
</worksheet>
</file>

<file path=xl/worksheets/sheet51.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A3"/>
    </sheetView>
  </sheetViews>
  <sheetFormatPr defaultColWidth="9.8515625" defaultRowHeight="15"/>
  <cols>
    <col min="1" max="1" width="9.8515625" style="23" customWidth="1"/>
    <col min="2" max="8" width="10.140625" style="23" customWidth="1"/>
    <col min="9" max="16384" width="9.8515625" style="23" customWidth="1"/>
  </cols>
  <sheetData>
    <row r="1" spans="1:8" ht="12.75" customHeight="1">
      <c r="A1" s="315" t="s">
        <v>626</v>
      </c>
      <c r="B1" s="323" t="s">
        <v>664</v>
      </c>
      <c r="C1" s="323"/>
      <c r="D1" s="323"/>
      <c r="E1" s="323"/>
      <c r="F1" s="323" t="s">
        <v>665</v>
      </c>
      <c r="G1" s="323"/>
      <c r="H1" s="323"/>
    </row>
    <row r="2" spans="1:8" ht="11.25">
      <c r="A2" s="315"/>
      <c r="B2" s="323"/>
      <c r="C2" s="323"/>
      <c r="D2" s="323"/>
      <c r="E2" s="323"/>
      <c r="F2" s="323"/>
      <c r="G2" s="323"/>
      <c r="H2" s="323"/>
    </row>
    <row r="3" spans="1:8" ht="57.75" customHeight="1">
      <c r="A3" s="315"/>
      <c r="B3" s="48">
        <v>0</v>
      </c>
      <c r="C3" s="48">
        <v>1</v>
      </c>
      <c r="D3" s="48">
        <v>2</v>
      </c>
      <c r="E3" s="48" t="s">
        <v>667</v>
      </c>
      <c r="F3" s="48" t="s">
        <v>668</v>
      </c>
      <c r="G3" s="48" t="s">
        <v>669</v>
      </c>
      <c r="H3" s="48" t="s">
        <v>670</v>
      </c>
    </row>
    <row r="4" spans="1:8" ht="31.5" customHeight="1">
      <c r="A4" s="96" t="s">
        <v>642</v>
      </c>
      <c r="B4" s="256">
        <v>3.2</v>
      </c>
      <c r="C4" s="256">
        <v>40.3</v>
      </c>
      <c r="D4" s="256">
        <v>36.8</v>
      </c>
      <c r="E4" s="256">
        <v>19.8</v>
      </c>
      <c r="F4" s="256">
        <v>58.1</v>
      </c>
      <c r="G4" s="256">
        <v>40.9</v>
      </c>
      <c r="H4" s="256">
        <v>1</v>
      </c>
    </row>
    <row r="5" spans="1:8" ht="11.25">
      <c r="A5" s="80" t="s">
        <v>46</v>
      </c>
      <c r="B5" s="81">
        <v>38.7</v>
      </c>
      <c r="C5" s="81">
        <v>36.4</v>
      </c>
      <c r="D5" s="81">
        <v>17.3</v>
      </c>
      <c r="E5" s="81">
        <v>7.6</v>
      </c>
      <c r="F5" s="81"/>
      <c r="G5" s="81"/>
      <c r="H5" s="81"/>
    </row>
    <row r="6" spans="1:8" ht="11.25">
      <c r="A6" s="80" t="s">
        <v>420</v>
      </c>
      <c r="B6" s="81">
        <v>0.2</v>
      </c>
      <c r="C6" s="81">
        <v>42.5</v>
      </c>
      <c r="D6" s="81">
        <v>39.4</v>
      </c>
      <c r="E6" s="81">
        <v>17.9</v>
      </c>
      <c r="F6" s="81">
        <v>60.3</v>
      </c>
      <c r="G6" s="81">
        <v>39.5</v>
      </c>
      <c r="H6" s="81">
        <v>0.2</v>
      </c>
    </row>
    <row r="7" spans="1:8" ht="11.25">
      <c r="A7" s="80" t="s">
        <v>421</v>
      </c>
      <c r="B7" s="81">
        <v>0.2</v>
      </c>
      <c r="C7" s="81">
        <v>41</v>
      </c>
      <c r="D7" s="81">
        <v>36</v>
      </c>
      <c r="E7" s="81">
        <v>22.8</v>
      </c>
      <c r="F7" s="81">
        <v>62.6</v>
      </c>
      <c r="G7" s="81">
        <v>36</v>
      </c>
      <c r="H7" s="81">
        <v>1.4</v>
      </c>
    </row>
    <row r="8" spans="1:8" ht="11.25">
      <c r="A8" s="80" t="s">
        <v>92</v>
      </c>
      <c r="B8" s="81">
        <v>0.1</v>
      </c>
      <c r="C8" s="81">
        <v>35.5</v>
      </c>
      <c r="D8" s="81">
        <v>39.6</v>
      </c>
      <c r="E8" s="81">
        <v>24.8</v>
      </c>
      <c r="F8" s="81">
        <v>80.5</v>
      </c>
      <c r="G8" s="81">
        <v>19.5</v>
      </c>
      <c r="H8" s="81">
        <v>0</v>
      </c>
    </row>
    <row r="9" spans="1:8" ht="11.25">
      <c r="A9" s="80" t="s">
        <v>65</v>
      </c>
      <c r="B9" s="81">
        <v>0.8</v>
      </c>
      <c r="C9" s="81">
        <v>41.7</v>
      </c>
      <c r="D9" s="81">
        <v>37.7</v>
      </c>
      <c r="E9" s="81">
        <v>19.8</v>
      </c>
      <c r="F9" s="81">
        <v>38.2</v>
      </c>
      <c r="G9" s="81">
        <v>61.7</v>
      </c>
      <c r="H9" s="81">
        <v>0.1</v>
      </c>
    </row>
    <row r="10" spans="1:8" ht="11.25">
      <c r="A10" s="80" t="s">
        <v>67</v>
      </c>
      <c r="B10" s="81">
        <v>0.3</v>
      </c>
      <c r="C10" s="81">
        <v>38.8</v>
      </c>
      <c r="D10" s="81">
        <v>37</v>
      </c>
      <c r="E10" s="81">
        <v>23.9</v>
      </c>
      <c r="F10" s="81">
        <v>74.7</v>
      </c>
      <c r="G10" s="81">
        <v>25.2</v>
      </c>
      <c r="H10" s="81">
        <v>0.1</v>
      </c>
    </row>
    <row r="11" spans="1:8" ht="11.25">
      <c r="A11" s="80" t="s">
        <v>105</v>
      </c>
      <c r="B11" s="81">
        <v>1.3</v>
      </c>
      <c r="C11" s="81">
        <v>41</v>
      </c>
      <c r="D11" s="81">
        <v>38.7</v>
      </c>
      <c r="E11" s="81">
        <v>19</v>
      </c>
      <c r="F11" s="81">
        <v>65.8</v>
      </c>
      <c r="G11" s="81">
        <v>34.2</v>
      </c>
      <c r="H11" s="81">
        <v>0</v>
      </c>
    </row>
    <row r="12" spans="1:8" ht="11.25">
      <c r="A12" s="80" t="s">
        <v>69</v>
      </c>
      <c r="B12" s="81">
        <v>0.6</v>
      </c>
      <c r="C12" s="81">
        <v>44.1</v>
      </c>
      <c r="D12" s="81">
        <v>36.9</v>
      </c>
      <c r="E12" s="81">
        <v>18.5</v>
      </c>
      <c r="F12" s="81">
        <v>50.1</v>
      </c>
      <c r="G12" s="81">
        <v>49.7</v>
      </c>
      <c r="H12" s="81">
        <v>0.2</v>
      </c>
    </row>
    <row r="13" spans="1:8" ht="11.25">
      <c r="A13" s="80" t="s">
        <v>53</v>
      </c>
      <c r="B13" s="81">
        <v>3.3</v>
      </c>
      <c r="C13" s="81">
        <v>42</v>
      </c>
      <c r="D13" s="81">
        <v>34.5</v>
      </c>
      <c r="E13" s="81">
        <v>20.3</v>
      </c>
      <c r="F13" s="81"/>
      <c r="G13" s="81"/>
      <c r="H13" s="81"/>
    </row>
    <row r="14" spans="1:8" ht="11.25">
      <c r="A14" s="80" t="s">
        <v>60</v>
      </c>
      <c r="B14" s="81">
        <v>0.2</v>
      </c>
      <c r="C14" s="81">
        <v>39.9</v>
      </c>
      <c r="D14" s="81">
        <v>36.6</v>
      </c>
      <c r="E14" s="81">
        <v>23.3</v>
      </c>
      <c r="F14" s="81">
        <v>67.6</v>
      </c>
      <c r="G14" s="81">
        <v>32</v>
      </c>
      <c r="H14" s="81">
        <v>0.5</v>
      </c>
    </row>
    <row r="15" spans="1:8" ht="11.25">
      <c r="A15" s="80" t="s">
        <v>422</v>
      </c>
      <c r="B15" s="81">
        <v>0.3</v>
      </c>
      <c r="C15" s="81">
        <v>41.4</v>
      </c>
      <c r="D15" s="81">
        <v>37.2</v>
      </c>
      <c r="E15" s="81">
        <v>21.1</v>
      </c>
      <c r="F15" s="81">
        <v>56.4</v>
      </c>
      <c r="G15" s="81">
        <v>43.6</v>
      </c>
      <c r="H15" s="81">
        <v>0.1</v>
      </c>
    </row>
    <row r="16" spans="1:8" ht="11.25">
      <c r="A16" s="80" t="s">
        <v>48</v>
      </c>
      <c r="B16" s="81">
        <v>11.3</v>
      </c>
      <c r="C16" s="81">
        <v>36.2</v>
      </c>
      <c r="D16" s="81">
        <v>30.1</v>
      </c>
      <c r="E16" s="81">
        <v>22.3</v>
      </c>
      <c r="F16" s="81">
        <v>75.1</v>
      </c>
      <c r="G16" s="81">
        <v>23.5</v>
      </c>
      <c r="H16" s="81">
        <v>1.4</v>
      </c>
    </row>
    <row r="17" spans="1:8" ht="11.25">
      <c r="A17" s="80" t="s">
        <v>62</v>
      </c>
      <c r="B17" s="81">
        <v>12.2</v>
      </c>
      <c r="C17" s="81">
        <v>34.2</v>
      </c>
      <c r="D17" s="81">
        <v>33.1</v>
      </c>
      <c r="E17" s="81">
        <v>20.5</v>
      </c>
      <c r="F17" s="81">
        <v>85.3</v>
      </c>
      <c r="G17" s="81">
        <v>14.7</v>
      </c>
      <c r="H17" s="81">
        <v>0.1</v>
      </c>
    </row>
    <row r="18" spans="1:8" ht="11.25">
      <c r="A18" s="80" t="s">
        <v>138</v>
      </c>
      <c r="B18" s="81">
        <v>2.5</v>
      </c>
      <c r="C18" s="81">
        <v>41.5</v>
      </c>
      <c r="D18" s="81">
        <v>39</v>
      </c>
      <c r="E18" s="81">
        <v>17</v>
      </c>
      <c r="F18" s="81">
        <v>73.3</v>
      </c>
      <c r="G18" s="81">
        <v>25.6</v>
      </c>
      <c r="H18" s="81">
        <v>1</v>
      </c>
    </row>
    <row r="19" spans="1:8" ht="11.25">
      <c r="A19" s="80" t="s">
        <v>186</v>
      </c>
      <c r="B19" s="81">
        <v>0.2</v>
      </c>
      <c r="C19" s="81">
        <v>42.4</v>
      </c>
      <c r="D19" s="81">
        <v>38.4</v>
      </c>
      <c r="E19" s="81">
        <v>19</v>
      </c>
      <c r="F19" s="81">
        <v>66.4</v>
      </c>
      <c r="G19" s="81">
        <v>33.6</v>
      </c>
      <c r="H19" s="81"/>
    </row>
    <row r="20" spans="1:8" ht="11.25">
      <c r="A20" s="80" t="s">
        <v>74</v>
      </c>
      <c r="B20" s="81">
        <v>6.9</v>
      </c>
      <c r="C20" s="81">
        <v>43.5</v>
      </c>
      <c r="D20" s="81">
        <v>32.2</v>
      </c>
      <c r="E20" s="81">
        <v>17.4</v>
      </c>
      <c r="F20" s="81">
        <v>33.8</v>
      </c>
      <c r="G20" s="81">
        <v>66</v>
      </c>
      <c r="H20" s="81">
        <v>0.1</v>
      </c>
    </row>
    <row r="21" spans="1:8" ht="11.25">
      <c r="A21" s="80" t="s">
        <v>76</v>
      </c>
      <c r="B21" s="81">
        <v>5.5</v>
      </c>
      <c r="C21" s="81">
        <v>42.3</v>
      </c>
      <c r="D21" s="81">
        <v>34.4</v>
      </c>
      <c r="E21" s="81">
        <v>17.9</v>
      </c>
      <c r="F21" s="81">
        <v>56.1</v>
      </c>
      <c r="G21" s="81">
        <v>42.7</v>
      </c>
      <c r="H21" s="81">
        <v>1.2</v>
      </c>
    </row>
    <row r="22" spans="1:8" ht="11.25">
      <c r="A22" s="80" t="s">
        <v>162</v>
      </c>
      <c r="B22" s="81">
        <v>1.2</v>
      </c>
      <c r="C22" s="81">
        <v>38.6</v>
      </c>
      <c r="D22" s="81">
        <v>39.7</v>
      </c>
      <c r="E22" s="81">
        <v>20.4</v>
      </c>
      <c r="F22" s="81">
        <v>57.6</v>
      </c>
      <c r="G22" s="81">
        <v>41.5</v>
      </c>
      <c r="H22" s="81">
        <v>0.9</v>
      </c>
    </row>
    <row r="23" spans="1:8" ht="11.25">
      <c r="A23" s="80" t="s">
        <v>83</v>
      </c>
      <c r="B23" s="81">
        <v>0</v>
      </c>
      <c r="C23" s="81">
        <v>38.7</v>
      </c>
      <c r="D23" s="81">
        <v>38.5</v>
      </c>
      <c r="E23" s="81">
        <v>22.8</v>
      </c>
      <c r="F23" s="81">
        <v>73.7</v>
      </c>
      <c r="G23" s="81">
        <v>26.3</v>
      </c>
      <c r="H23" s="81"/>
    </row>
    <row r="24" spans="1:8" ht="11.25">
      <c r="A24" s="80" t="s">
        <v>55</v>
      </c>
      <c r="B24" s="81">
        <v>0.5</v>
      </c>
      <c r="C24" s="81">
        <v>39.7</v>
      </c>
      <c r="D24" s="81">
        <v>40.2</v>
      </c>
      <c r="E24" s="81">
        <v>19.7</v>
      </c>
      <c r="F24" s="81">
        <v>65.8</v>
      </c>
      <c r="G24" s="81">
        <v>34.1</v>
      </c>
      <c r="H24" s="81">
        <v>0.2</v>
      </c>
    </row>
    <row r="25" spans="1:8" ht="11.25">
      <c r="A25" s="80" t="s">
        <v>94</v>
      </c>
      <c r="B25" s="81">
        <v>4.1</v>
      </c>
      <c r="C25" s="81">
        <v>38.2</v>
      </c>
      <c r="D25" s="81">
        <v>37.4</v>
      </c>
      <c r="E25" s="81">
        <v>20.3</v>
      </c>
      <c r="F25" s="81">
        <v>72</v>
      </c>
      <c r="G25" s="81">
        <v>27.8</v>
      </c>
      <c r="H25" s="81">
        <v>0.2</v>
      </c>
    </row>
    <row r="26" spans="1:8" ht="11.25">
      <c r="A26" s="80" t="s">
        <v>164</v>
      </c>
      <c r="B26" s="81">
        <v>1.2</v>
      </c>
      <c r="C26" s="81">
        <v>39.8</v>
      </c>
      <c r="D26" s="81">
        <v>41.2</v>
      </c>
      <c r="E26" s="81">
        <v>17.8</v>
      </c>
      <c r="F26" s="81">
        <v>52.3</v>
      </c>
      <c r="G26" s="81">
        <v>47.4</v>
      </c>
      <c r="H26" s="81">
        <v>0.3</v>
      </c>
    </row>
    <row r="27" spans="1:8" ht="11.25">
      <c r="A27" s="80" t="s">
        <v>166</v>
      </c>
      <c r="B27" s="81">
        <v>0</v>
      </c>
      <c r="C27" s="81">
        <v>39.4</v>
      </c>
      <c r="D27" s="81">
        <v>42.9</v>
      </c>
      <c r="E27" s="81">
        <v>17.7</v>
      </c>
      <c r="F27" s="81">
        <v>69.3</v>
      </c>
      <c r="G27" s="81">
        <v>30.2</v>
      </c>
      <c r="H27" s="81">
        <v>0.5</v>
      </c>
    </row>
    <row r="28" spans="1:8" ht="11.25">
      <c r="A28" s="80" t="s">
        <v>423</v>
      </c>
      <c r="B28" s="81">
        <v>0.1</v>
      </c>
      <c r="C28" s="81">
        <v>39.1</v>
      </c>
      <c r="D28" s="81">
        <v>35.1</v>
      </c>
      <c r="E28" s="81">
        <v>25.8</v>
      </c>
      <c r="F28" s="81">
        <v>48.4</v>
      </c>
      <c r="G28" s="81">
        <v>50.6</v>
      </c>
      <c r="H28" s="81">
        <v>1</v>
      </c>
    </row>
    <row r="29" spans="1:8" ht="11.25">
      <c r="A29" s="80" t="s">
        <v>28</v>
      </c>
      <c r="B29" s="81">
        <v>0</v>
      </c>
      <c r="C29" s="81">
        <v>42.9</v>
      </c>
      <c r="D29" s="81">
        <v>37.9</v>
      </c>
      <c r="E29" s="81">
        <v>19.2</v>
      </c>
      <c r="F29" s="81">
        <v>74.2</v>
      </c>
      <c r="G29" s="81">
        <v>25.8</v>
      </c>
      <c r="H29" s="81"/>
    </row>
    <row r="30" spans="1:12" ht="12.75">
      <c r="A30" s="77" t="s">
        <v>771</v>
      </c>
      <c r="B30" s="77"/>
      <c r="C30" s="77"/>
      <c r="D30" s="77"/>
      <c r="E30" s="77"/>
      <c r="F30" s="77"/>
      <c r="G30" s="72"/>
      <c r="H30" s="72"/>
      <c r="I30" s="72"/>
      <c r="J30" s="72"/>
      <c r="K30" s="72"/>
      <c r="L30" s="72"/>
    </row>
    <row r="31" spans="1:12" ht="12.75">
      <c r="A31" s="155"/>
      <c r="B31" s="78" t="s">
        <v>772</v>
      </c>
      <c r="C31" s="78"/>
      <c r="D31" s="78"/>
      <c r="E31" s="78"/>
      <c r="F31" s="78"/>
      <c r="G31" s="75"/>
      <c r="H31" s="75"/>
      <c r="I31" s="75"/>
      <c r="J31" s="75"/>
      <c r="K31" s="72"/>
      <c r="L31" s="72"/>
    </row>
    <row r="32" ht="11.25">
      <c r="A32" s="160" t="s">
        <v>909</v>
      </c>
    </row>
  </sheetData>
  <sheetProtection/>
  <mergeCells count="3">
    <mergeCell ref="B1:E2"/>
    <mergeCell ref="F1:H2"/>
    <mergeCell ref="A1:A3"/>
  </mergeCells>
  <printOptions/>
  <pageMargins left="0.19" right="0.17" top="0.984251969" bottom="0.984251969" header="0.4921259845" footer="0.4921259845"/>
  <pageSetup horizontalDpi="600" verticalDpi="600" orientation="portrait" paperSize="9" scale="55" r:id="rId1"/>
  <ignoredErrors>
    <ignoredError sqref="F5:H5 A5:A29 F13:H13" numberStoredAsText="1"/>
  </ignoredErrors>
</worksheet>
</file>

<file path=xl/worksheets/sheet5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A3"/>
    </sheetView>
  </sheetViews>
  <sheetFormatPr defaultColWidth="9.8515625" defaultRowHeight="15"/>
  <cols>
    <col min="1" max="1" width="9.8515625" style="23" customWidth="1"/>
    <col min="2" max="8" width="10.140625" style="23" customWidth="1"/>
    <col min="9" max="16384" width="9.8515625" style="23" customWidth="1"/>
  </cols>
  <sheetData>
    <row r="1" spans="1:8" ht="12.75" customHeight="1">
      <c r="A1" s="315" t="s">
        <v>626</v>
      </c>
      <c r="B1" s="323" t="s">
        <v>664</v>
      </c>
      <c r="C1" s="323"/>
      <c r="D1" s="323"/>
      <c r="E1" s="323"/>
      <c r="F1" s="323" t="s">
        <v>665</v>
      </c>
      <c r="G1" s="323"/>
      <c r="H1" s="323"/>
    </row>
    <row r="2" spans="1:8" ht="11.25">
      <c r="A2" s="315"/>
      <c r="B2" s="323"/>
      <c r="C2" s="323"/>
      <c r="D2" s="323"/>
      <c r="E2" s="323"/>
      <c r="F2" s="323"/>
      <c r="G2" s="323"/>
      <c r="H2" s="323"/>
    </row>
    <row r="3" spans="1:8" ht="57.75" customHeight="1">
      <c r="A3" s="315"/>
      <c r="B3" s="48">
        <v>0</v>
      </c>
      <c r="C3" s="48">
        <v>1</v>
      </c>
      <c r="D3" s="48">
        <v>2</v>
      </c>
      <c r="E3" s="48" t="s">
        <v>667</v>
      </c>
      <c r="F3" s="48" t="s">
        <v>668</v>
      </c>
      <c r="G3" s="48" t="s">
        <v>669</v>
      </c>
      <c r="H3" s="48" t="s">
        <v>670</v>
      </c>
    </row>
    <row r="4" spans="1:8" ht="31.5" customHeight="1">
      <c r="A4" s="96" t="s">
        <v>642</v>
      </c>
      <c r="B4" s="256">
        <v>3.2</v>
      </c>
      <c r="C4" s="256">
        <v>40.3</v>
      </c>
      <c r="D4" s="256">
        <v>36.8</v>
      </c>
      <c r="E4" s="256">
        <v>19.8</v>
      </c>
      <c r="F4" s="256">
        <v>58.1</v>
      </c>
      <c r="G4" s="256">
        <v>40.9</v>
      </c>
      <c r="H4" s="256">
        <v>1</v>
      </c>
    </row>
    <row r="5" spans="1:8" ht="11.25">
      <c r="A5" s="80" t="s">
        <v>830</v>
      </c>
      <c r="B5" s="81">
        <v>0.1</v>
      </c>
      <c r="C5" s="81">
        <v>39.3</v>
      </c>
      <c r="D5" s="81">
        <v>39.1</v>
      </c>
      <c r="E5" s="81">
        <v>21.6</v>
      </c>
      <c r="F5" s="81">
        <v>59.8</v>
      </c>
      <c r="G5" s="81">
        <v>39.9</v>
      </c>
      <c r="H5" s="81">
        <v>0.3</v>
      </c>
    </row>
    <row r="6" spans="1:8" ht="11.25">
      <c r="A6" s="80" t="s">
        <v>424</v>
      </c>
      <c r="B6" s="81">
        <v>0.2</v>
      </c>
      <c r="C6" s="81">
        <v>39.3</v>
      </c>
      <c r="D6" s="81">
        <v>38.4</v>
      </c>
      <c r="E6" s="81">
        <v>22.1</v>
      </c>
      <c r="F6" s="81">
        <v>55</v>
      </c>
      <c r="G6" s="81">
        <v>44.9</v>
      </c>
      <c r="H6" s="81">
        <v>0.1</v>
      </c>
    </row>
    <row r="7" spans="1:8" ht="11.25">
      <c r="A7" s="80" t="s">
        <v>112</v>
      </c>
      <c r="B7" s="81">
        <v>47.5</v>
      </c>
      <c r="C7" s="81">
        <v>37.2</v>
      </c>
      <c r="D7" s="81">
        <v>11.9</v>
      </c>
      <c r="E7" s="81">
        <v>3.4</v>
      </c>
      <c r="F7" s="81">
        <v>83.1</v>
      </c>
      <c r="G7" s="81">
        <v>14.8</v>
      </c>
      <c r="H7" s="81">
        <v>2.1</v>
      </c>
    </row>
    <row r="8" spans="1:8" ht="11.25">
      <c r="A8" s="80" t="s">
        <v>425</v>
      </c>
      <c r="B8" s="81">
        <v>5.5</v>
      </c>
      <c r="C8" s="81">
        <v>41.4</v>
      </c>
      <c r="D8" s="81">
        <v>34.2</v>
      </c>
      <c r="E8" s="81">
        <v>18.8</v>
      </c>
      <c r="F8" s="81">
        <v>68.1</v>
      </c>
      <c r="G8" s="81">
        <v>31.9</v>
      </c>
      <c r="H8" s="81"/>
    </row>
    <row r="9" spans="1:8" ht="11.25">
      <c r="A9" s="80" t="s">
        <v>140</v>
      </c>
      <c r="B9" s="81">
        <v>1.4</v>
      </c>
      <c r="C9" s="81">
        <v>44.6</v>
      </c>
      <c r="D9" s="81">
        <v>35.2</v>
      </c>
      <c r="E9" s="81">
        <v>18.9</v>
      </c>
      <c r="F9" s="81">
        <v>56.5</v>
      </c>
      <c r="G9" s="81">
        <v>43.4</v>
      </c>
      <c r="H9" s="81">
        <v>0.1</v>
      </c>
    </row>
    <row r="10" spans="1:8" ht="11.25">
      <c r="A10" s="80" t="s">
        <v>142</v>
      </c>
      <c r="B10" s="81">
        <v>3.7</v>
      </c>
      <c r="C10" s="81">
        <v>38.9</v>
      </c>
      <c r="D10" s="81">
        <v>39.9</v>
      </c>
      <c r="E10" s="81">
        <v>17.5</v>
      </c>
      <c r="F10" s="81">
        <v>42.8</v>
      </c>
      <c r="G10" s="81">
        <v>48.9</v>
      </c>
      <c r="H10" s="81">
        <v>8.4</v>
      </c>
    </row>
    <row r="11" spans="1:8" ht="11.25">
      <c r="A11" s="80" t="s">
        <v>197</v>
      </c>
      <c r="B11" s="81">
        <v>2.6</v>
      </c>
      <c r="C11" s="81">
        <v>43.6</v>
      </c>
      <c r="D11" s="81">
        <v>37</v>
      </c>
      <c r="E11" s="81">
        <v>16.8</v>
      </c>
      <c r="F11" s="81"/>
      <c r="G11" s="81"/>
      <c r="H11" s="81"/>
    </row>
    <row r="12" spans="1:8" ht="11.25">
      <c r="A12" s="80" t="s">
        <v>199</v>
      </c>
      <c r="B12" s="81">
        <v>0</v>
      </c>
      <c r="C12" s="81">
        <v>52.4</v>
      </c>
      <c r="D12" s="81">
        <v>35.2</v>
      </c>
      <c r="E12" s="81">
        <v>12.3</v>
      </c>
      <c r="F12" s="81">
        <v>31.6</v>
      </c>
      <c r="G12" s="81">
        <v>65</v>
      </c>
      <c r="H12" s="81">
        <v>3.4</v>
      </c>
    </row>
    <row r="13" spans="1:8" ht="11.25">
      <c r="A13" s="80" t="s">
        <v>96</v>
      </c>
      <c r="B13" s="81">
        <v>1.4</v>
      </c>
      <c r="C13" s="81">
        <v>39.1</v>
      </c>
      <c r="D13" s="81">
        <v>39</v>
      </c>
      <c r="E13" s="81">
        <v>20.5</v>
      </c>
      <c r="F13" s="81">
        <v>79.1</v>
      </c>
      <c r="G13" s="81">
        <v>20.9</v>
      </c>
      <c r="H13" s="81"/>
    </row>
    <row r="14" spans="1:8" ht="11.25">
      <c r="A14" s="80" t="s">
        <v>114</v>
      </c>
      <c r="B14" s="81">
        <v>27</v>
      </c>
      <c r="C14" s="81">
        <v>37.3</v>
      </c>
      <c r="D14" s="81">
        <v>23.9</v>
      </c>
      <c r="E14" s="81">
        <v>11.7</v>
      </c>
      <c r="F14" s="81">
        <v>71.6</v>
      </c>
      <c r="G14" s="81">
        <v>20.6</v>
      </c>
      <c r="H14" s="81">
        <v>7.7</v>
      </c>
    </row>
    <row r="15" spans="1:8" ht="11.25">
      <c r="A15" s="80" t="s">
        <v>149</v>
      </c>
      <c r="B15" s="81">
        <v>31</v>
      </c>
      <c r="C15" s="81">
        <v>36.6</v>
      </c>
      <c r="D15" s="81">
        <v>22.2</v>
      </c>
      <c r="E15" s="81">
        <v>10.2</v>
      </c>
      <c r="F15" s="81">
        <v>58.4</v>
      </c>
      <c r="G15" s="81">
        <v>40.4</v>
      </c>
      <c r="H15" s="81">
        <v>1.2</v>
      </c>
    </row>
    <row r="16" spans="1:8" ht="11.25">
      <c r="A16" s="80" t="s">
        <v>71</v>
      </c>
      <c r="B16" s="81">
        <v>3.3</v>
      </c>
      <c r="C16" s="81">
        <v>40.6</v>
      </c>
      <c r="D16" s="81">
        <v>35</v>
      </c>
      <c r="E16" s="81">
        <v>21.1</v>
      </c>
      <c r="F16" s="81">
        <v>59.7</v>
      </c>
      <c r="G16" s="81">
        <v>39.7</v>
      </c>
      <c r="H16" s="81">
        <v>0.6</v>
      </c>
    </row>
    <row r="17" spans="1:8" ht="11.25">
      <c r="A17" s="80" t="s">
        <v>57</v>
      </c>
      <c r="B17" s="81">
        <v>0.6</v>
      </c>
      <c r="C17" s="81">
        <v>42.5</v>
      </c>
      <c r="D17" s="81">
        <v>37.1</v>
      </c>
      <c r="E17" s="81">
        <v>19.8</v>
      </c>
      <c r="F17" s="81">
        <v>68.6</v>
      </c>
      <c r="G17" s="81">
        <v>31.2</v>
      </c>
      <c r="H17" s="81">
        <v>0.2</v>
      </c>
    </row>
    <row r="18" spans="1:8" ht="11.25">
      <c r="A18" s="80" t="s">
        <v>85</v>
      </c>
      <c r="B18" s="81">
        <v>23</v>
      </c>
      <c r="C18" s="81">
        <v>37.1</v>
      </c>
      <c r="D18" s="81">
        <v>25.3</v>
      </c>
      <c r="E18" s="81">
        <v>14.6</v>
      </c>
      <c r="F18" s="81">
        <v>59.4</v>
      </c>
      <c r="G18" s="81">
        <v>40.2</v>
      </c>
      <c r="H18" s="81">
        <v>0.4</v>
      </c>
    </row>
    <row r="19" spans="1:8" ht="11.25">
      <c r="A19" s="80" t="s">
        <v>426</v>
      </c>
      <c r="B19" s="95">
        <v>1.6</v>
      </c>
      <c r="C19" s="95">
        <v>38.4</v>
      </c>
      <c r="D19" s="95">
        <v>37.9</v>
      </c>
      <c r="E19" s="95">
        <v>22</v>
      </c>
      <c r="F19" s="81">
        <v>58.1</v>
      </c>
      <c r="G19" s="81">
        <v>41.3</v>
      </c>
      <c r="H19" s="81">
        <v>0.6</v>
      </c>
    </row>
    <row r="20" spans="1:8" ht="11.25">
      <c r="A20" s="80" t="s">
        <v>427</v>
      </c>
      <c r="B20" s="81">
        <v>2.1</v>
      </c>
      <c r="C20" s="81">
        <v>39.7</v>
      </c>
      <c r="D20" s="81">
        <v>36.7</v>
      </c>
      <c r="E20" s="81">
        <v>21.6</v>
      </c>
      <c r="F20" s="81">
        <v>38.5</v>
      </c>
      <c r="G20" s="81">
        <v>60.9</v>
      </c>
      <c r="H20" s="81">
        <v>0.7</v>
      </c>
    </row>
    <row r="21" spans="1:8" ht="11.25">
      <c r="A21" s="80" t="s">
        <v>472</v>
      </c>
      <c r="B21" s="81">
        <v>0.2</v>
      </c>
      <c r="C21" s="81">
        <v>36.7</v>
      </c>
      <c r="D21" s="81">
        <v>34.9</v>
      </c>
      <c r="E21" s="81">
        <v>28.2</v>
      </c>
      <c r="F21" s="81">
        <v>66.4</v>
      </c>
      <c r="G21" s="81">
        <v>33.4</v>
      </c>
      <c r="H21" s="81">
        <v>0.1</v>
      </c>
    </row>
    <row r="22" spans="1:8" ht="11.25">
      <c r="A22" s="80" t="s">
        <v>428</v>
      </c>
      <c r="B22" s="81">
        <v>0</v>
      </c>
      <c r="C22" s="81">
        <v>37</v>
      </c>
      <c r="D22" s="81">
        <v>37.8</v>
      </c>
      <c r="E22" s="81">
        <v>25.2</v>
      </c>
      <c r="F22" s="81">
        <v>38.6</v>
      </c>
      <c r="G22" s="81">
        <v>60.9</v>
      </c>
      <c r="H22" s="81">
        <v>0.4</v>
      </c>
    </row>
    <row r="23" spans="1:8" ht="11.25">
      <c r="A23" s="80" t="s">
        <v>207</v>
      </c>
      <c r="B23" s="81">
        <v>21.4</v>
      </c>
      <c r="C23" s="81">
        <v>34.9</v>
      </c>
      <c r="D23" s="81">
        <v>25</v>
      </c>
      <c r="E23" s="81">
        <v>18.7</v>
      </c>
      <c r="F23" s="81">
        <v>46.7</v>
      </c>
      <c r="G23" s="81">
        <v>53.2</v>
      </c>
      <c r="H23" s="81">
        <v>0.1</v>
      </c>
    </row>
    <row r="24" spans="1:8" ht="11.25">
      <c r="A24" s="80" t="s">
        <v>209</v>
      </c>
      <c r="B24" s="81">
        <v>0</v>
      </c>
      <c r="C24" s="81">
        <v>44.5</v>
      </c>
      <c r="D24" s="81">
        <v>34.3</v>
      </c>
      <c r="E24" s="81">
        <v>21.2</v>
      </c>
      <c r="F24" s="81">
        <v>58.1</v>
      </c>
      <c r="G24" s="81">
        <v>41.8</v>
      </c>
      <c r="H24" s="81">
        <v>0.1</v>
      </c>
    </row>
    <row r="25" spans="1:12" ht="11.25">
      <c r="A25" s="80" t="s">
        <v>213</v>
      </c>
      <c r="B25" s="81">
        <v>2.1</v>
      </c>
      <c r="C25" s="81">
        <v>43.1</v>
      </c>
      <c r="D25" s="81">
        <v>34</v>
      </c>
      <c r="E25" s="81">
        <v>20.8</v>
      </c>
      <c r="F25" s="81">
        <v>43.3</v>
      </c>
      <c r="G25" s="81">
        <v>56.5</v>
      </c>
      <c r="H25" s="81">
        <v>0.1</v>
      </c>
      <c r="J25" s="46"/>
      <c r="K25" s="46"/>
      <c r="L25" s="46"/>
    </row>
    <row r="26" spans="1:12" ht="12.75">
      <c r="A26" s="77" t="s">
        <v>771</v>
      </c>
      <c r="B26" s="77"/>
      <c r="C26" s="77"/>
      <c r="D26" s="77"/>
      <c r="E26" s="77"/>
      <c r="F26" s="77"/>
      <c r="G26" s="72"/>
      <c r="H26" s="72"/>
      <c r="I26" s="72"/>
      <c r="J26" s="72"/>
      <c r="K26" s="72"/>
      <c r="L26" s="72"/>
    </row>
    <row r="27" spans="1:12" ht="12.75">
      <c r="A27" s="155"/>
      <c r="B27" s="78" t="s">
        <v>772</v>
      </c>
      <c r="C27" s="78"/>
      <c r="D27" s="78"/>
      <c r="E27" s="78"/>
      <c r="F27" s="78"/>
      <c r="G27" s="75"/>
      <c r="H27" s="75"/>
      <c r="I27" s="75"/>
      <c r="J27" s="75"/>
      <c r="K27" s="72"/>
      <c r="L27" s="72"/>
    </row>
    <row r="28" ht="11.25">
      <c r="A28" s="160" t="s">
        <v>826</v>
      </c>
    </row>
  </sheetData>
  <sheetProtection/>
  <mergeCells count="3">
    <mergeCell ref="A1:A3"/>
    <mergeCell ref="B1:E2"/>
    <mergeCell ref="F1:H2"/>
  </mergeCells>
  <printOptions/>
  <pageMargins left="0.19" right="0.17" top="0.984251969" bottom="0.984251969" header="0.4921259845" footer="0.4921259845"/>
  <pageSetup horizontalDpi="600" verticalDpi="600" orientation="portrait" paperSize="9" scale="55" r:id="rId1"/>
  <ignoredErrors>
    <ignoredError sqref="A5:IV27 A29:IV29 B28:IV28" numberStoredAsText="1"/>
  </ignoredErrors>
</worksheet>
</file>

<file path=xl/worksheets/sheet53.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A3"/>
    </sheetView>
  </sheetViews>
  <sheetFormatPr defaultColWidth="10.140625" defaultRowHeight="15"/>
  <cols>
    <col min="1" max="3" width="10.140625" style="23" customWidth="1"/>
    <col min="4" max="4" width="12.57421875" style="23" customWidth="1"/>
    <col min="5" max="9" width="10.140625" style="23" customWidth="1"/>
    <col min="10" max="16384" width="10.140625" style="23" customWidth="1"/>
  </cols>
  <sheetData>
    <row r="1" spans="1:9" ht="12.75" customHeight="1">
      <c r="A1" s="315" t="s">
        <v>626</v>
      </c>
      <c r="B1" s="322" t="s">
        <v>666</v>
      </c>
      <c r="C1" s="322"/>
      <c r="D1" s="322"/>
      <c r="E1" s="322"/>
      <c r="F1" s="324" t="s">
        <v>735</v>
      </c>
      <c r="G1" s="325"/>
      <c r="H1" s="325"/>
      <c r="I1" s="325"/>
    </row>
    <row r="2" spans="1:9" ht="11.25">
      <c r="A2" s="315"/>
      <c r="B2" s="322"/>
      <c r="C2" s="322"/>
      <c r="D2" s="322"/>
      <c r="E2" s="322"/>
      <c r="F2" s="324"/>
      <c r="G2" s="325"/>
      <c r="H2" s="325"/>
      <c r="I2" s="325"/>
    </row>
    <row r="3" spans="1:9" ht="22.5">
      <c r="A3" s="315"/>
      <c r="B3" s="48" t="s">
        <v>671</v>
      </c>
      <c r="C3" s="48" t="s">
        <v>672</v>
      </c>
      <c r="D3" s="48" t="s">
        <v>673</v>
      </c>
      <c r="E3" s="48" t="s">
        <v>674</v>
      </c>
      <c r="F3" s="230" t="s">
        <v>675</v>
      </c>
      <c r="G3" s="231" t="s">
        <v>676</v>
      </c>
      <c r="H3" s="231" t="s">
        <v>677</v>
      </c>
      <c r="I3" s="231" t="s">
        <v>678</v>
      </c>
    </row>
    <row r="4" spans="1:9" ht="22.5" customHeight="1">
      <c r="A4" s="84" t="s">
        <v>642</v>
      </c>
      <c r="B4" s="85">
        <v>74.1</v>
      </c>
      <c r="C4" s="85">
        <v>22.2</v>
      </c>
      <c r="D4" s="85">
        <v>3.3</v>
      </c>
      <c r="E4" s="85">
        <v>0.5</v>
      </c>
      <c r="F4" s="232">
        <v>99.03</v>
      </c>
      <c r="G4" s="233">
        <v>98.91</v>
      </c>
      <c r="H4" s="233">
        <v>98.71</v>
      </c>
      <c r="I4" s="233">
        <v>91.29</v>
      </c>
    </row>
    <row r="5" spans="1:9" ht="11.25">
      <c r="A5" s="80" t="s">
        <v>152</v>
      </c>
      <c r="B5" s="81">
        <v>87.7</v>
      </c>
      <c r="C5" s="81">
        <v>7.5</v>
      </c>
      <c r="D5" s="81">
        <v>4.7</v>
      </c>
      <c r="E5" s="81">
        <v>0.1</v>
      </c>
      <c r="F5" s="227">
        <v>98.99</v>
      </c>
      <c r="G5" s="227">
        <v>98.99</v>
      </c>
      <c r="H5" s="227">
        <v>98.89</v>
      </c>
      <c r="I5" s="227">
        <v>92.01</v>
      </c>
    </row>
    <row r="6" spans="1:9" ht="11.25">
      <c r="A6" s="80" t="s">
        <v>21</v>
      </c>
      <c r="B6" s="81">
        <v>62.2</v>
      </c>
      <c r="C6" s="81">
        <v>20.4</v>
      </c>
      <c r="D6" s="81">
        <v>17.4</v>
      </c>
      <c r="E6" s="81">
        <v>0.1</v>
      </c>
      <c r="F6" s="227">
        <v>99.66</v>
      </c>
      <c r="G6" s="227">
        <v>99.59</v>
      </c>
      <c r="H6" s="227">
        <v>99.41</v>
      </c>
      <c r="I6" s="227">
        <v>93.77</v>
      </c>
    </row>
    <row r="7" spans="1:9" ht="11.25">
      <c r="A7" s="80" t="s">
        <v>169</v>
      </c>
      <c r="B7" s="81">
        <v>78.7</v>
      </c>
      <c r="C7" s="81">
        <v>13.3</v>
      </c>
      <c r="D7" s="81">
        <v>8</v>
      </c>
      <c r="E7" s="81">
        <v>0</v>
      </c>
      <c r="F7" s="227">
        <v>99.52</v>
      </c>
      <c r="G7" s="227">
        <v>99.37</v>
      </c>
      <c r="H7" s="227">
        <v>99.1</v>
      </c>
      <c r="I7" s="227">
        <v>90.41</v>
      </c>
    </row>
    <row r="8" spans="1:9" ht="11.25">
      <c r="A8" s="80" t="s">
        <v>189</v>
      </c>
      <c r="B8" s="81">
        <v>72.1</v>
      </c>
      <c r="C8" s="81">
        <v>10.4</v>
      </c>
      <c r="D8" s="81">
        <v>16.6</v>
      </c>
      <c r="E8" s="81">
        <v>0.9</v>
      </c>
      <c r="F8" s="227">
        <v>97.37</v>
      </c>
      <c r="G8" s="227">
        <v>96.95</v>
      </c>
      <c r="H8" s="227">
        <v>96.47</v>
      </c>
      <c r="I8" s="227">
        <v>84.17</v>
      </c>
    </row>
    <row r="9" spans="1:9" ht="11.25">
      <c r="A9" s="80" t="s">
        <v>191</v>
      </c>
      <c r="B9" s="81">
        <v>71.6</v>
      </c>
      <c r="C9" s="81">
        <v>20</v>
      </c>
      <c r="D9" s="81">
        <v>7.9</v>
      </c>
      <c r="E9" s="81">
        <v>0.4</v>
      </c>
      <c r="F9" s="227">
        <v>98.82</v>
      </c>
      <c r="G9" s="227">
        <v>98.56</v>
      </c>
      <c r="H9" s="227">
        <v>98.28</v>
      </c>
      <c r="I9" s="227">
        <v>87.59</v>
      </c>
    </row>
    <row r="10" spans="1:9" ht="11.25">
      <c r="A10" s="80" t="s">
        <v>193</v>
      </c>
      <c r="B10" s="81">
        <v>80.7</v>
      </c>
      <c r="C10" s="81">
        <v>14.3</v>
      </c>
      <c r="D10" s="81">
        <v>4.7</v>
      </c>
      <c r="E10" s="81">
        <v>0.3</v>
      </c>
      <c r="F10" s="227">
        <v>99.34</v>
      </c>
      <c r="G10" s="227">
        <v>98.97</v>
      </c>
      <c r="H10" s="227">
        <v>98.69</v>
      </c>
      <c r="I10" s="227">
        <v>91.66</v>
      </c>
    </row>
    <row r="11" spans="1:9" ht="11.25">
      <c r="A11" s="80" t="s">
        <v>154</v>
      </c>
      <c r="B11" s="81">
        <v>91.1</v>
      </c>
      <c r="C11" s="81">
        <v>6</v>
      </c>
      <c r="D11" s="81">
        <v>3</v>
      </c>
      <c r="E11" s="81">
        <v>0</v>
      </c>
      <c r="F11" s="227">
        <v>96.76</v>
      </c>
      <c r="G11" s="227">
        <v>96.39</v>
      </c>
      <c r="H11" s="227">
        <v>96.15</v>
      </c>
      <c r="I11" s="227">
        <v>87.75</v>
      </c>
    </row>
    <row r="12" spans="1:9" ht="11.25">
      <c r="A12" s="80" t="s">
        <v>15</v>
      </c>
      <c r="B12" s="81">
        <v>73.4</v>
      </c>
      <c r="C12" s="81">
        <v>13.5</v>
      </c>
      <c r="D12" s="81">
        <v>12.9</v>
      </c>
      <c r="E12" s="81">
        <v>0.2</v>
      </c>
      <c r="F12" s="227">
        <v>99.68</v>
      </c>
      <c r="G12" s="227">
        <v>99.68</v>
      </c>
      <c r="H12" s="227">
        <v>99.51</v>
      </c>
      <c r="I12" s="227">
        <v>91.93</v>
      </c>
    </row>
    <row r="13" spans="1:9" ht="11.25">
      <c r="A13" s="80" t="s">
        <v>419</v>
      </c>
      <c r="B13" s="81">
        <v>70.5</v>
      </c>
      <c r="C13" s="81">
        <v>18.5</v>
      </c>
      <c r="D13" s="81">
        <v>10</v>
      </c>
      <c r="E13" s="81">
        <v>1</v>
      </c>
      <c r="F13" s="227">
        <v>99.28</v>
      </c>
      <c r="G13" s="227">
        <v>99.22</v>
      </c>
      <c r="H13" s="227">
        <v>99.04</v>
      </c>
      <c r="I13" s="227">
        <v>92.5</v>
      </c>
    </row>
    <row r="14" spans="1:9" ht="11.25">
      <c r="A14" s="80" t="s">
        <v>178</v>
      </c>
      <c r="B14" s="81">
        <v>76.4</v>
      </c>
      <c r="C14" s="81">
        <v>17.5</v>
      </c>
      <c r="D14" s="81">
        <v>5.8</v>
      </c>
      <c r="E14" s="81">
        <v>0.3</v>
      </c>
      <c r="F14" s="227">
        <v>98.94</v>
      </c>
      <c r="G14" s="227">
        <v>98.69</v>
      </c>
      <c r="H14" s="227">
        <v>98.47</v>
      </c>
      <c r="I14" s="227">
        <v>89.53</v>
      </c>
    </row>
    <row r="15" spans="1:9" ht="11.25">
      <c r="A15" s="80" t="s">
        <v>130</v>
      </c>
      <c r="B15" s="81">
        <v>73.5</v>
      </c>
      <c r="C15" s="81">
        <v>12.9</v>
      </c>
      <c r="D15" s="81">
        <v>13.6</v>
      </c>
      <c r="E15" s="81">
        <v>0.1</v>
      </c>
      <c r="F15" s="227">
        <v>98.52</v>
      </c>
      <c r="G15" s="227">
        <v>98.34</v>
      </c>
      <c r="H15" s="227">
        <v>98.16</v>
      </c>
      <c r="I15" s="227">
        <v>87.32</v>
      </c>
    </row>
    <row r="16" spans="1:9" ht="11.25">
      <c r="A16" s="80" t="s">
        <v>195</v>
      </c>
      <c r="B16" s="81"/>
      <c r="C16" s="81"/>
      <c r="D16" s="81"/>
      <c r="E16" s="81"/>
      <c r="F16" s="227">
        <v>99.09</v>
      </c>
      <c r="G16" s="227">
        <v>98.95</v>
      </c>
      <c r="H16" s="227">
        <v>98.81</v>
      </c>
      <c r="I16" s="227">
        <v>91.95</v>
      </c>
    </row>
    <row r="17" spans="1:9" ht="11.25">
      <c r="A17" s="80" t="s">
        <v>44</v>
      </c>
      <c r="B17" s="81">
        <v>79.9</v>
      </c>
      <c r="C17" s="81">
        <v>7.9</v>
      </c>
      <c r="D17" s="81">
        <v>11.4</v>
      </c>
      <c r="E17" s="81">
        <v>0.8</v>
      </c>
      <c r="F17" s="227">
        <v>97.24</v>
      </c>
      <c r="G17" s="227">
        <v>97.05</v>
      </c>
      <c r="H17" s="227">
        <v>96.57</v>
      </c>
      <c r="I17" s="227">
        <v>87</v>
      </c>
    </row>
    <row r="18" spans="1:9" ht="11.25">
      <c r="A18" s="80" t="s">
        <v>171</v>
      </c>
      <c r="B18" s="81">
        <v>67.4</v>
      </c>
      <c r="C18" s="81">
        <v>20.1</v>
      </c>
      <c r="D18" s="81">
        <v>12.2</v>
      </c>
      <c r="E18" s="81">
        <v>0.3</v>
      </c>
      <c r="F18" s="227">
        <v>99</v>
      </c>
      <c r="G18" s="227">
        <v>99</v>
      </c>
      <c r="H18" s="227">
        <v>98.77</v>
      </c>
      <c r="I18" s="227">
        <v>91.22</v>
      </c>
    </row>
    <row r="19" spans="1:9" ht="11.25">
      <c r="A19" s="80" t="s">
        <v>108</v>
      </c>
      <c r="B19" s="81">
        <v>77.2</v>
      </c>
      <c r="C19" s="81">
        <v>17.1</v>
      </c>
      <c r="D19" s="81">
        <v>5.6</v>
      </c>
      <c r="E19" s="81">
        <v>0.1</v>
      </c>
      <c r="F19" s="227">
        <v>99.69</v>
      </c>
      <c r="G19" s="227">
        <v>99.56</v>
      </c>
      <c r="H19" s="227">
        <v>99.31</v>
      </c>
      <c r="I19" s="227">
        <v>85.89</v>
      </c>
    </row>
    <row r="20" spans="1:9" ht="11.25">
      <c r="A20" s="80" t="s">
        <v>110</v>
      </c>
      <c r="B20" s="81">
        <v>78.4</v>
      </c>
      <c r="C20" s="81">
        <v>15.6</v>
      </c>
      <c r="D20" s="81">
        <v>4.8</v>
      </c>
      <c r="E20" s="81">
        <v>1.2</v>
      </c>
      <c r="F20" s="227">
        <v>94.99</v>
      </c>
      <c r="G20" s="227">
        <v>94.8</v>
      </c>
      <c r="H20" s="227">
        <v>94.32</v>
      </c>
      <c r="I20" s="227">
        <v>85.1</v>
      </c>
    </row>
    <row r="21" spans="1:9" ht="11.25">
      <c r="A21" s="80" t="s">
        <v>31</v>
      </c>
      <c r="B21" s="81">
        <v>78.3</v>
      </c>
      <c r="C21" s="81">
        <v>12.5</v>
      </c>
      <c r="D21" s="81">
        <v>9.1</v>
      </c>
      <c r="E21" s="81">
        <v>0.1</v>
      </c>
      <c r="F21" s="227">
        <v>99.75</v>
      </c>
      <c r="G21" s="227">
        <v>99.75</v>
      </c>
      <c r="H21" s="227">
        <v>99.52</v>
      </c>
      <c r="I21" s="227">
        <v>90.72</v>
      </c>
    </row>
    <row r="22" spans="1:9" ht="11.25">
      <c r="A22" s="80" t="s">
        <v>145</v>
      </c>
      <c r="B22" s="81">
        <v>77.4</v>
      </c>
      <c r="C22" s="81">
        <v>15.2</v>
      </c>
      <c r="D22" s="81">
        <v>6.5</v>
      </c>
      <c r="E22" s="81">
        <v>0.9</v>
      </c>
      <c r="F22" s="227">
        <v>99.52</v>
      </c>
      <c r="G22" s="227">
        <v>99.52</v>
      </c>
      <c r="H22" s="227">
        <v>99.08</v>
      </c>
      <c r="I22" s="227">
        <v>90.27</v>
      </c>
    </row>
    <row r="23" spans="1:9" ht="11.25">
      <c r="A23" s="80" t="s">
        <v>51</v>
      </c>
      <c r="B23" s="81">
        <v>77.6</v>
      </c>
      <c r="C23" s="81">
        <v>14.7</v>
      </c>
      <c r="D23" s="81">
        <v>7.6</v>
      </c>
      <c r="E23" s="81">
        <v>0.1</v>
      </c>
      <c r="F23" s="227">
        <v>99.63</v>
      </c>
      <c r="G23" s="227">
        <v>99.54</v>
      </c>
      <c r="H23" s="227">
        <v>99.32</v>
      </c>
      <c r="I23" s="227">
        <v>93.08</v>
      </c>
    </row>
    <row r="24" spans="1:9" ht="11.25">
      <c r="A24" s="80" t="s">
        <v>99</v>
      </c>
      <c r="B24" s="81">
        <v>87.8</v>
      </c>
      <c r="C24" s="81">
        <v>7.9</v>
      </c>
      <c r="D24" s="81">
        <v>4.3</v>
      </c>
      <c r="E24" s="81">
        <v>0</v>
      </c>
      <c r="F24" s="227">
        <v>99.71</v>
      </c>
      <c r="G24" s="227">
        <v>99.64</v>
      </c>
      <c r="H24" s="227">
        <v>99.55</v>
      </c>
      <c r="I24" s="227">
        <v>91.05</v>
      </c>
    </row>
    <row r="25" spans="1:9" ht="11.25">
      <c r="A25" s="80" t="s">
        <v>147</v>
      </c>
      <c r="B25" s="81">
        <v>78.9</v>
      </c>
      <c r="C25" s="81">
        <v>16.7</v>
      </c>
      <c r="D25" s="81">
        <v>3.9</v>
      </c>
      <c r="E25" s="81">
        <v>0.5</v>
      </c>
      <c r="F25" s="227">
        <v>98.78</v>
      </c>
      <c r="G25" s="227">
        <v>98.78</v>
      </c>
      <c r="H25" s="227">
        <v>98.1</v>
      </c>
      <c r="I25" s="227">
        <v>86.59</v>
      </c>
    </row>
    <row r="26" spans="1:9" ht="11.25">
      <c r="A26" s="80" t="s">
        <v>117</v>
      </c>
      <c r="B26" s="81">
        <v>72.8</v>
      </c>
      <c r="C26" s="81">
        <v>17</v>
      </c>
      <c r="D26" s="81">
        <v>0.1</v>
      </c>
      <c r="E26" s="81">
        <v>10.1</v>
      </c>
      <c r="F26" s="227">
        <v>99.13</v>
      </c>
      <c r="G26" s="227">
        <v>98.78</v>
      </c>
      <c r="H26" s="227">
        <v>98.25</v>
      </c>
      <c r="I26" s="227">
        <v>88.44</v>
      </c>
    </row>
    <row r="27" spans="1:9" ht="11.25">
      <c r="A27" s="80" t="s">
        <v>79</v>
      </c>
      <c r="B27" s="81">
        <v>85.4</v>
      </c>
      <c r="C27" s="81">
        <v>11.6</v>
      </c>
      <c r="D27" s="81">
        <v>2.9</v>
      </c>
      <c r="E27" s="81">
        <v>0.1</v>
      </c>
      <c r="F27" s="228">
        <v>99.58</v>
      </c>
      <c r="G27" s="228">
        <v>99.5</v>
      </c>
      <c r="H27" s="228">
        <v>99.19</v>
      </c>
      <c r="I27" s="228">
        <v>90.54</v>
      </c>
    </row>
    <row r="28" spans="1:9" ht="11.25">
      <c r="A28" s="80" t="s">
        <v>26</v>
      </c>
      <c r="B28" s="81">
        <v>91.2</v>
      </c>
      <c r="C28" s="81">
        <v>7</v>
      </c>
      <c r="D28" s="81">
        <v>1.6</v>
      </c>
      <c r="E28" s="81">
        <v>0.1</v>
      </c>
      <c r="F28" s="227">
        <v>98.06</v>
      </c>
      <c r="G28" s="227">
        <v>97.98</v>
      </c>
      <c r="H28" s="227">
        <v>97.85</v>
      </c>
      <c r="I28" s="227">
        <v>89.85</v>
      </c>
    </row>
    <row r="29" spans="1:12" ht="12.75">
      <c r="A29" s="77" t="s">
        <v>771</v>
      </c>
      <c r="B29" s="77"/>
      <c r="C29" s="77"/>
      <c r="D29" s="77"/>
      <c r="E29" s="77"/>
      <c r="F29" s="77"/>
      <c r="G29" s="72"/>
      <c r="H29" s="72"/>
      <c r="I29" s="72"/>
      <c r="J29" s="72"/>
      <c r="K29" s="72"/>
      <c r="L29" s="72"/>
    </row>
    <row r="30" spans="1:12" ht="12.75">
      <c r="A30" s="91"/>
      <c r="B30" s="78" t="s">
        <v>772</v>
      </c>
      <c r="C30" s="78"/>
      <c r="D30" s="78"/>
      <c r="E30" s="78"/>
      <c r="F30" s="78"/>
      <c r="G30" s="75"/>
      <c r="H30" s="75"/>
      <c r="I30" s="75"/>
      <c r="J30" s="75"/>
      <c r="K30" s="72"/>
      <c r="L30" s="72"/>
    </row>
    <row r="31" ht="11.25">
      <c r="A31" s="160" t="s">
        <v>910</v>
      </c>
    </row>
  </sheetData>
  <sheetProtection/>
  <mergeCells count="3">
    <mergeCell ref="F1:I2"/>
    <mergeCell ref="A1:A3"/>
    <mergeCell ref="B1:E2"/>
  </mergeCells>
  <printOptions/>
  <pageMargins left="0.787401575" right="0.17" top="0.984251969" bottom="0.984251969" header="0.4921259845" footer="0.4921259845"/>
  <pageSetup horizontalDpi="600" verticalDpi="600" orientation="portrait" paperSize="9" scale="55" r:id="rId1"/>
  <ignoredErrors>
    <ignoredError sqref="A5:A28" numberStoredAsText="1"/>
  </ignoredErrors>
</worksheet>
</file>

<file path=xl/worksheets/sheet54.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A3"/>
    </sheetView>
  </sheetViews>
  <sheetFormatPr defaultColWidth="10.140625" defaultRowHeight="15"/>
  <cols>
    <col min="1" max="3" width="10.140625" style="23" customWidth="1"/>
    <col min="4" max="4" width="12.57421875" style="23" customWidth="1"/>
    <col min="5" max="9" width="10.140625" style="23" customWidth="1"/>
    <col min="10" max="16384" width="10.140625" style="23" customWidth="1"/>
  </cols>
  <sheetData>
    <row r="1" spans="1:9" ht="12.75" customHeight="1">
      <c r="A1" s="315" t="s">
        <v>626</v>
      </c>
      <c r="B1" s="322" t="s">
        <v>666</v>
      </c>
      <c r="C1" s="322"/>
      <c r="D1" s="322"/>
      <c r="E1" s="322"/>
      <c r="F1" s="324" t="s">
        <v>735</v>
      </c>
      <c r="G1" s="325"/>
      <c r="H1" s="325"/>
      <c r="I1" s="325"/>
    </row>
    <row r="2" spans="1:9" ht="11.25">
      <c r="A2" s="315"/>
      <c r="B2" s="322"/>
      <c r="C2" s="322"/>
      <c r="D2" s="322"/>
      <c r="E2" s="322"/>
      <c r="F2" s="324"/>
      <c r="G2" s="325"/>
      <c r="H2" s="325"/>
      <c r="I2" s="325"/>
    </row>
    <row r="3" spans="1:9" ht="22.5">
      <c r="A3" s="315"/>
      <c r="B3" s="48" t="s">
        <v>671</v>
      </c>
      <c r="C3" s="48" t="s">
        <v>672</v>
      </c>
      <c r="D3" s="48" t="s">
        <v>673</v>
      </c>
      <c r="E3" s="48" t="s">
        <v>674</v>
      </c>
      <c r="F3" s="230" t="s">
        <v>675</v>
      </c>
      <c r="G3" s="231" t="s">
        <v>676</v>
      </c>
      <c r="H3" s="231" t="s">
        <v>677</v>
      </c>
      <c r="I3" s="231" t="s">
        <v>678</v>
      </c>
    </row>
    <row r="4" spans="1:9" ht="22.5" customHeight="1">
      <c r="A4" s="84" t="s">
        <v>642</v>
      </c>
      <c r="B4" s="85">
        <v>74.1</v>
      </c>
      <c r="C4" s="85">
        <v>22.2</v>
      </c>
      <c r="D4" s="85">
        <v>3.3</v>
      </c>
      <c r="E4" s="85">
        <v>0.5</v>
      </c>
      <c r="F4" s="232">
        <v>99.03</v>
      </c>
      <c r="G4" s="233">
        <v>98.91</v>
      </c>
      <c r="H4" s="233">
        <v>98.71</v>
      </c>
      <c r="I4" s="233">
        <v>91.29</v>
      </c>
    </row>
    <row r="5" spans="1:9" ht="11.25">
      <c r="A5" s="80" t="s">
        <v>101</v>
      </c>
      <c r="B5" s="81">
        <v>91.3</v>
      </c>
      <c r="C5" s="81">
        <v>7.4</v>
      </c>
      <c r="D5" s="81">
        <v>1.2</v>
      </c>
      <c r="E5" s="81">
        <v>0.1</v>
      </c>
      <c r="F5" s="227">
        <v>99.22</v>
      </c>
      <c r="G5" s="227">
        <v>98.95</v>
      </c>
      <c r="H5" s="227">
        <v>98.79</v>
      </c>
      <c r="I5" s="227">
        <v>91.04</v>
      </c>
    </row>
    <row r="6" spans="1:9" ht="11.25">
      <c r="A6" s="80" t="s">
        <v>202</v>
      </c>
      <c r="B6" s="81">
        <v>64.9</v>
      </c>
      <c r="C6" s="81">
        <v>33.1</v>
      </c>
      <c r="D6" s="81">
        <v>1.9</v>
      </c>
      <c r="E6" s="81">
        <v>0.1</v>
      </c>
      <c r="F6" s="227">
        <v>99.24</v>
      </c>
      <c r="G6" s="227">
        <v>99.1</v>
      </c>
      <c r="H6" s="227">
        <v>99.1</v>
      </c>
      <c r="I6" s="227">
        <v>91.68</v>
      </c>
    </row>
    <row r="7" spans="1:9" ht="11.25">
      <c r="A7" s="80" t="s">
        <v>204</v>
      </c>
      <c r="B7" s="81">
        <v>78.2</v>
      </c>
      <c r="C7" s="81">
        <v>4.2</v>
      </c>
      <c r="D7" s="81">
        <v>3.1</v>
      </c>
      <c r="E7" s="81">
        <v>14.5</v>
      </c>
      <c r="F7" s="227">
        <v>100</v>
      </c>
      <c r="G7" s="227">
        <v>100</v>
      </c>
      <c r="H7" s="227">
        <v>100</v>
      </c>
      <c r="I7" s="227">
        <v>92.98</v>
      </c>
    </row>
    <row r="8" spans="1:9" ht="11.25">
      <c r="A8" s="80" t="s">
        <v>180</v>
      </c>
      <c r="B8" s="81">
        <v>93.3</v>
      </c>
      <c r="C8" s="81">
        <v>5.6</v>
      </c>
      <c r="D8" s="81">
        <v>0.8</v>
      </c>
      <c r="E8" s="81">
        <v>0.3</v>
      </c>
      <c r="F8" s="227">
        <v>98.53</v>
      </c>
      <c r="G8" s="227">
        <v>98.44</v>
      </c>
      <c r="H8" s="227">
        <v>98.18</v>
      </c>
      <c r="I8" s="227">
        <v>86.63</v>
      </c>
    </row>
    <row r="9" spans="1:9" ht="11.25">
      <c r="A9" s="80" t="s">
        <v>132</v>
      </c>
      <c r="B9" s="81">
        <v>89.7</v>
      </c>
      <c r="C9" s="81">
        <v>9</v>
      </c>
      <c r="D9" s="81">
        <v>1.3</v>
      </c>
      <c r="E9" s="81">
        <v>0.1</v>
      </c>
      <c r="F9" s="227">
        <v>99.66</v>
      </c>
      <c r="G9" s="227">
        <v>99.58</v>
      </c>
      <c r="H9" s="227">
        <v>99.46</v>
      </c>
      <c r="I9" s="227">
        <v>89.35</v>
      </c>
    </row>
    <row r="10" spans="1:9" ht="11.25">
      <c r="A10" s="80" t="s">
        <v>134</v>
      </c>
      <c r="B10" s="81">
        <v>28.8</v>
      </c>
      <c r="C10" s="81">
        <v>55.4</v>
      </c>
      <c r="D10" s="81">
        <v>15.8</v>
      </c>
      <c r="E10" s="81">
        <v>0</v>
      </c>
      <c r="F10" s="227">
        <v>97.06</v>
      </c>
      <c r="G10" s="227">
        <v>96.89</v>
      </c>
      <c r="H10" s="227">
        <v>96.31</v>
      </c>
      <c r="I10" s="227">
        <v>0</v>
      </c>
    </row>
    <row r="11" spans="1:9" ht="11.25">
      <c r="A11" s="80" t="s">
        <v>119</v>
      </c>
      <c r="B11" s="81">
        <v>88.8</v>
      </c>
      <c r="C11" s="81">
        <v>9.2</v>
      </c>
      <c r="D11" s="81">
        <v>2</v>
      </c>
      <c r="E11" s="81">
        <v>0</v>
      </c>
      <c r="F11" s="227">
        <v>99.51</v>
      </c>
      <c r="G11" s="227">
        <v>99.51</v>
      </c>
      <c r="H11" s="227">
        <v>99.43</v>
      </c>
      <c r="I11" s="227">
        <v>88.41</v>
      </c>
    </row>
    <row r="12" spans="1:9" ht="11.25">
      <c r="A12" s="80" t="s">
        <v>182</v>
      </c>
      <c r="B12" s="81">
        <v>84.3</v>
      </c>
      <c r="C12" s="81">
        <v>11.9</v>
      </c>
      <c r="D12" s="81">
        <v>1</v>
      </c>
      <c r="E12" s="81">
        <v>2.8</v>
      </c>
      <c r="F12" s="227">
        <v>99.45</v>
      </c>
      <c r="G12" s="227">
        <v>99.34</v>
      </c>
      <c r="H12" s="227">
        <v>99.22</v>
      </c>
      <c r="I12" s="227">
        <v>91.37</v>
      </c>
    </row>
    <row r="13" spans="1:9" ht="11.25">
      <c r="A13" s="80" t="s">
        <v>103</v>
      </c>
      <c r="B13" s="81">
        <v>89.4</v>
      </c>
      <c r="C13" s="81">
        <v>8.6</v>
      </c>
      <c r="D13" s="81">
        <v>2</v>
      </c>
      <c r="E13" s="81">
        <v>0.1</v>
      </c>
      <c r="F13" s="227">
        <v>99.41</v>
      </c>
      <c r="G13" s="227">
        <v>99.32</v>
      </c>
      <c r="H13" s="227">
        <v>99.02</v>
      </c>
      <c r="I13" s="227">
        <v>91.4</v>
      </c>
    </row>
    <row r="14" spans="1:9" ht="11.25">
      <c r="A14" s="80" t="s">
        <v>35</v>
      </c>
      <c r="B14" s="81">
        <v>79.7</v>
      </c>
      <c r="C14" s="81">
        <v>14.5</v>
      </c>
      <c r="D14" s="81">
        <v>5.5</v>
      </c>
      <c r="E14" s="81">
        <v>0.3</v>
      </c>
      <c r="F14" s="227">
        <v>99.61</v>
      </c>
      <c r="G14" s="227">
        <v>99.61</v>
      </c>
      <c r="H14" s="227">
        <v>99.36</v>
      </c>
      <c r="I14" s="227">
        <v>94.18</v>
      </c>
    </row>
    <row r="15" spans="1:9" ht="11.25">
      <c r="A15" s="80" t="s">
        <v>37</v>
      </c>
      <c r="B15" s="81">
        <v>83.4</v>
      </c>
      <c r="C15" s="81">
        <v>16.4</v>
      </c>
      <c r="D15" s="81">
        <v>0.2</v>
      </c>
      <c r="E15" s="81">
        <v>0</v>
      </c>
      <c r="F15" s="227">
        <v>98.2</v>
      </c>
      <c r="G15" s="227">
        <v>97.97</v>
      </c>
      <c r="H15" s="227">
        <v>97.9</v>
      </c>
      <c r="I15" s="227">
        <v>94.32</v>
      </c>
    </row>
    <row r="16" spans="1:9" ht="11.25">
      <c r="A16" s="80" t="s">
        <v>158</v>
      </c>
      <c r="B16" s="81">
        <v>82.4</v>
      </c>
      <c r="C16" s="81">
        <v>16.9</v>
      </c>
      <c r="D16" s="81">
        <v>0.3</v>
      </c>
      <c r="E16" s="81">
        <v>0.4</v>
      </c>
      <c r="F16" s="227">
        <v>99.4</v>
      </c>
      <c r="G16" s="227">
        <v>99.29</v>
      </c>
      <c r="H16" s="227">
        <v>99.27</v>
      </c>
      <c r="I16" s="227">
        <v>98.1</v>
      </c>
    </row>
    <row r="17" spans="1:9" ht="11.25">
      <c r="A17" s="80" t="s">
        <v>81</v>
      </c>
      <c r="B17" s="81">
        <v>89.5</v>
      </c>
      <c r="C17" s="81">
        <v>3.8</v>
      </c>
      <c r="D17" s="81">
        <v>6.6</v>
      </c>
      <c r="E17" s="81">
        <v>0.2</v>
      </c>
      <c r="F17" s="227">
        <v>99.48</v>
      </c>
      <c r="G17" s="227">
        <v>99.14</v>
      </c>
      <c r="H17" s="227">
        <v>99.03</v>
      </c>
      <c r="I17" s="227">
        <v>89.54</v>
      </c>
    </row>
    <row r="18" spans="1:9" ht="11.25">
      <c r="A18" s="80" t="s">
        <v>121</v>
      </c>
      <c r="B18" s="81">
        <v>83.3</v>
      </c>
      <c r="C18" s="81">
        <v>9.9</v>
      </c>
      <c r="D18" s="81">
        <v>6.7</v>
      </c>
      <c r="E18" s="81">
        <v>0</v>
      </c>
      <c r="F18" s="227">
        <v>99.52</v>
      </c>
      <c r="G18" s="227">
        <v>99.52</v>
      </c>
      <c r="H18" s="227">
        <v>99.3</v>
      </c>
      <c r="I18" s="227">
        <v>91.62</v>
      </c>
    </row>
    <row r="19" spans="1:9" ht="11.25">
      <c r="A19" s="80" t="s">
        <v>39</v>
      </c>
      <c r="B19" s="81">
        <v>85.7</v>
      </c>
      <c r="C19" s="81">
        <v>9.8</v>
      </c>
      <c r="D19" s="81">
        <v>4.5</v>
      </c>
      <c r="E19" s="81">
        <v>0</v>
      </c>
      <c r="F19" s="229">
        <v>99.7</v>
      </c>
      <c r="G19" s="229">
        <v>99.65</v>
      </c>
      <c r="H19" s="229">
        <v>99.5</v>
      </c>
      <c r="I19" s="229">
        <v>91.55</v>
      </c>
    </row>
    <row r="20" spans="1:9" ht="11.25">
      <c r="A20" s="80" t="s">
        <v>160</v>
      </c>
      <c r="B20" s="81">
        <v>81</v>
      </c>
      <c r="C20" s="81">
        <v>18.5</v>
      </c>
      <c r="D20" s="81">
        <v>0.4</v>
      </c>
      <c r="E20" s="81">
        <v>0.1</v>
      </c>
      <c r="F20" s="229">
        <v>99.11</v>
      </c>
      <c r="G20" s="229">
        <v>98.86</v>
      </c>
      <c r="H20" s="229">
        <v>98.76</v>
      </c>
      <c r="I20" s="229">
        <v>90.65</v>
      </c>
    </row>
    <row r="21" spans="1:9" ht="11.25">
      <c r="A21" s="80" t="s">
        <v>88</v>
      </c>
      <c r="B21" s="81">
        <v>86.5</v>
      </c>
      <c r="C21" s="81">
        <v>13</v>
      </c>
      <c r="D21" s="81">
        <v>0.3</v>
      </c>
      <c r="E21" s="81">
        <v>0.2</v>
      </c>
      <c r="F21" s="229">
        <v>96.2</v>
      </c>
      <c r="G21" s="229">
        <v>95.77</v>
      </c>
      <c r="H21" s="229">
        <v>95.03</v>
      </c>
      <c r="I21" s="229">
        <v>85.35</v>
      </c>
    </row>
    <row r="22" spans="1:9" ht="11.25">
      <c r="A22" s="80" t="s">
        <v>41</v>
      </c>
      <c r="B22" s="81">
        <v>76</v>
      </c>
      <c r="C22" s="81">
        <v>19.1</v>
      </c>
      <c r="D22" s="81">
        <v>4.7</v>
      </c>
      <c r="E22" s="81">
        <v>0.2</v>
      </c>
      <c r="F22" s="229">
        <v>99.71</v>
      </c>
      <c r="G22" s="229">
        <v>99.71</v>
      </c>
      <c r="H22" s="229">
        <v>99.71</v>
      </c>
      <c r="I22" s="229">
        <v>91.49</v>
      </c>
    </row>
    <row r="23" spans="1:9" ht="11.25">
      <c r="A23" s="80" t="s">
        <v>136</v>
      </c>
      <c r="B23" s="81">
        <v>53.9</v>
      </c>
      <c r="C23" s="81">
        <v>21.2</v>
      </c>
      <c r="D23" s="81">
        <v>24.9</v>
      </c>
      <c r="E23" s="81">
        <v>0</v>
      </c>
      <c r="F23" s="229">
        <v>97.86</v>
      </c>
      <c r="G23" s="229">
        <v>97.36</v>
      </c>
      <c r="H23" s="229">
        <v>97.13</v>
      </c>
      <c r="I23" s="229">
        <v>83.79</v>
      </c>
    </row>
    <row r="24" spans="1:9" ht="11.25">
      <c r="A24" s="80" t="s">
        <v>123</v>
      </c>
      <c r="B24" s="81">
        <v>72</v>
      </c>
      <c r="C24" s="81">
        <v>16</v>
      </c>
      <c r="D24" s="81">
        <v>10.7</v>
      </c>
      <c r="E24" s="81">
        <v>1.3</v>
      </c>
      <c r="F24" s="229">
        <v>98.22</v>
      </c>
      <c r="G24" s="229">
        <v>97.82</v>
      </c>
      <c r="H24" s="229">
        <v>97.52</v>
      </c>
      <c r="I24" s="229">
        <v>84.86</v>
      </c>
    </row>
    <row r="25" spans="1:9" ht="11.25">
      <c r="A25" s="80" t="s">
        <v>184</v>
      </c>
      <c r="B25" s="81">
        <v>44.1</v>
      </c>
      <c r="C25" s="81">
        <v>21.4</v>
      </c>
      <c r="D25" s="81">
        <v>34.5</v>
      </c>
      <c r="E25" s="81">
        <v>0</v>
      </c>
      <c r="F25" s="229">
        <v>94.81</v>
      </c>
      <c r="G25" s="229">
        <v>94.81</v>
      </c>
      <c r="H25" s="229">
        <v>94.81</v>
      </c>
      <c r="I25" s="229">
        <v>90.42</v>
      </c>
    </row>
    <row r="26" spans="1:12" ht="12.75">
      <c r="A26" s="77" t="s">
        <v>771</v>
      </c>
      <c r="B26" s="77"/>
      <c r="C26" s="77"/>
      <c r="D26" s="77"/>
      <c r="E26" s="77"/>
      <c r="F26" s="77"/>
      <c r="G26" s="72"/>
      <c r="H26" s="72"/>
      <c r="I26" s="72"/>
      <c r="J26" s="72"/>
      <c r="K26" s="72"/>
      <c r="L26" s="72"/>
    </row>
    <row r="27" spans="1:12" ht="12.75">
      <c r="A27" s="91"/>
      <c r="B27" s="78" t="s">
        <v>772</v>
      </c>
      <c r="C27" s="78"/>
      <c r="D27" s="78"/>
      <c r="E27" s="78"/>
      <c r="F27" s="78"/>
      <c r="G27" s="75"/>
      <c r="H27" s="75"/>
      <c r="I27" s="75"/>
      <c r="J27" s="75"/>
      <c r="K27" s="72"/>
      <c r="L27" s="72"/>
    </row>
    <row r="28" ht="11.25">
      <c r="A28" s="160" t="s">
        <v>882</v>
      </c>
    </row>
  </sheetData>
  <sheetProtection/>
  <mergeCells count="3">
    <mergeCell ref="A1:A3"/>
    <mergeCell ref="B1:E2"/>
    <mergeCell ref="F1:I2"/>
  </mergeCells>
  <printOptions/>
  <pageMargins left="0.787401575" right="0.17" top="0.984251969" bottom="0.984251969" header="0.4921259845" footer="0.4921259845"/>
  <pageSetup horizontalDpi="600" verticalDpi="600" orientation="portrait" paperSize="9" scale="55" r:id="rId1"/>
  <ignoredErrors>
    <ignoredError sqref="A5:IV27 B28:IV28" numberStoredAsText="1"/>
  </ignoredErrors>
</worksheet>
</file>

<file path=xl/worksheets/sheet55.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A3"/>
    </sheetView>
  </sheetViews>
  <sheetFormatPr defaultColWidth="10.140625" defaultRowHeight="15"/>
  <cols>
    <col min="1" max="3" width="10.140625" style="23" customWidth="1"/>
    <col min="4" max="4" width="12.57421875" style="23" customWidth="1"/>
    <col min="5" max="9" width="10.140625" style="23" customWidth="1"/>
    <col min="10" max="16384" width="10.140625" style="23" customWidth="1"/>
  </cols>
  <sheetData>
    <row r="1" spans="1:9" ht="12.75" customHeight="1">
      <c r="A1" s="315" t="s">
        <v>626</v>
      </c>
      <c r="B1" s="322" t="s">
        <v>666</v>
      </c>
      <c r="C1" s="322"/>
      <c r="D1" s="322"/>
      <c r="E1" s="322"/>
      <c r="F1" s="324" t="s">
        <v>735</v>
      </c>
      <c r="G1" s="325"/>
      <c r="H1" s="325"/>
      <c r="I1" s="325"/>
    </row>
    <row r="2" spans="1:9" ht="11.25">
      <c r="A2" s="315"/>
      <c r="B2" s="322"/>
      <c r="C2" s="322"/>
      <c r="D2" s="322"/>
      <c r="E2" s="322"/>
      <c r="F2" s="324"/>
      <c r="G2" s="325"/>
      <c r="H2" s="325"/>
      <c r="I2" s="325"/>
    </row>
    <row r="3" spans="1:9" ht="22.5">
      <c r="A3" s="315"/>
      <c r="B3" s="48" t="s">
        <v>671</v>
      </c>
      <c r="C3" s="48" t="s">
        <v>672</v>
      </c>
      <c r="D3" s="48" t="s">
        <v>673</v>
      </c>
      <c r="E3" s="48" t="s">
        <v>674</v>
      </c>
      <c r="F3" s="230" t="s">
        <v>675</v>
      </c>
      <c r="G3" s="231" t="s">
        <v>676</v>
      </c>
      <c r="H3" s="231" t="s">
        <v>677</v>
      </c>
      <c r="I3" s="231" t="s">
        <v>678</v>
      </c>
    </row>
    <row r="4" spans="1:9" ht="23.25" customHeight="1">
      <c r="A4" s="42" t="s">
        <v>642</v>
      </c>
      <c r="B4" s="85">
        <v>74.1</v>
      </c>
      <c r="C4" s="85">
        <v>22.2</v>
      </c>
      <c r="D4" s="85">
        <v>3.3</v>
      </c>
      <c r="E4" s="85">
        <v>0.5</v>
      </c>
      <c r="F4" s="232">
        <v>99.03</v>
      </c>
      <c r="G4" s="233">
        <v>98.91</v>
      </c>
      <c r="H4" s="233">
        <v>98.71</v>
      </c>
      <c r="I4" s="233">
        <v>91.29</v>
      </c>
    </row>
    <row r="5" spans="1:9" ht="11.25">
      <c r="A5" s="80" t="s">
        <v>46</v>
      </c>
      <c r="B5" s="81">
        <v>86</v>
      </c>
      <c r="C5" s="81">
        <v>5.6</v>
      </c>
      <c r="D5" s="81">
        <v>8.3</v>
      </c>
      <c r="E5" s="81">
        <v>0.2</v>
      </c>
      <c r="F5" s="227">
        <v>98.83</v>
      </c>
      <c r="G5" s="227">
        <v>98.7</v>
      </c>
      <c r="H5" s="227">
        <v>98.47</v>
      </c>
      <c r="I5" s="227">
        <v>89.85</v>
      </c>
    </row>
    <row r="6" spans="1:9" ht="11.25">
      <c r="A6" s="80" t="s">
        <v>420</v>
      </c>
      <c r="B6" s="81">
        <v>84.1</v>
      </c>
      <c r="C6" s="81">
        <v>10.6</v>
      </c>
      <c r="D6" s="81">
        <v>5</v>
      </c>
      <c r="E6" s="81">
        <v>0.3</v>
      </c>
      <c r="F6" s="227">
        <v>99.24</v>
      </c>
      <c r="G6" s="227">
        <v>99.21</v>
      </c>
      <c r="H6" s="227">
        <v>99.07</v>
      </c>
      <c r="I6" s="227">
        <v>93.19</v>
      </c>
    </row>
    <row r="7" spans="1:9" ht="11.25">
      <c r="A7" s="80" t="s">
        <v>421</v>
      </c>
      <c r="B7" s="81">
        <v>86.8</v>
      </c>
      <c r="C7" s="81">
        <v>5.8</v>
      </c>
      <c r="D7" s="81">
        <v>7.3</v>
      </c>
      <c r="E7" s="81">
        <v>0.2</v>
      </c>
      <c r="F7" s="227">
        <v>99.23</v>
      </c>
      <c r="G7" s="227">
        <v>99.14</v>
      </c>
      <c r="H7" s="227">
        <v>99.14</v>
      </c>
      <c r="I7" s="227">
        <v>92.93</v>
      </c>
    </row>
    <row r="8" spans="1:9" ht="11.25">
      <c r="A8" s="80" t="s">
        <v>92</v>
      </c>
      <c r="B8" s="81">
        <v>82.4</v>
      </c>
      <c r="C8" s="81">
        <v>12</v>
      </c>
      <c r="D8" s="81">
        <v>5.4</v>
      </c>
      <c r="E8" s="81">
        <v>0.2</v>
      </c>
      <c r="F8" s="227">
        <v>98.91</v>
      </c>
      <c r="G8" s="227">
        <v>98.91</v>
      </c>
      <c r="H8" s="227">
        <v>98.64</v>
      </c>
      <c r="I8" s="227">
        <v>89.21</v>
      </c>
    </row>
    <row r="9" spans="1:9" ht="11.25">
      <c r="A9" s="80" t="s">
        <v>65</v>
      </c>
      <c r="B9" s="81">
        <v>83.9</v>
      </c>
      <c r="C9" s="81">
        <v>11.3</v>
      </c>
      <c r="D9" s="81">
        <v>4.7</v>
      </c>
      <c r="E9" s="81">
        <v>0.1</v>
      </c>
      <c r="F9" s="227">
        <v>99.35</v>
      </c>
      <c r="G9" s="227">
        <v>99.29</v>
      </c>
      <c r="H9" s="227">
        <v>99.16</v>
      </c>
      <c r="I9" s="227">
        <v>93.89</v>
      </c>
    </row>
    <row r="10" spans="1:9" ht="11.25">
      <c r="A10" s="80" t="s">
        <v>67</v>
      </c>
      <c r="B10" s="81">
        <v>72.6</v>
      </c>
      <c r="C10" s="81">
        <v>13.9</v>
      </c>
      <c r="D10" s="81">
        <v>13.4</v>
      </c>
      <c r="E10" s="81">
        <v>0</v>
      </c>
      <c r="F10" s="227">
        <v>99.05</v>
      </c>
      <c r="G10" s="227">
        <v>98.68</v>
      </c>
      <c r="H10" s="227">
        <v>98.23</v>
      </c>
      <c r="I10" s="227">
        <v>85.31</v>
      </c>
    </row>
    <row r="11" spans="1:9" ht="11.25">
      <c r="A11" s="80" t="s">
        <v>105</v>
      </c>
      <c r="B11" s="81">
        <v>83.6</v>
      </c>
      <c r="C11" s="81">
        <v>13.7</v>
      </c>
      <c r="D11" s="81">
        <v>2.7</v>
      </c>
      <c r="E11" s="81">
        <v>0</v>
      </c>
      <c r="F11" s="227">
        <v>99.09</v>
      </c>
      <c r="G11" s="227">
        <v>98.96</v>
      </c>
      <c r="H11" s="227">
        <v>98.72</v>
      </c>
      <c r="I11" s="227">
        <v>88.92</v>
      </c>
    </row>
    <row r="12" spans="1:9" ht="11.25">
      <c r="A12" s="80" t="s">
        <v>69</v>
      </c>
      <c r="B12" s="81">
        <v>78.6</v>
      </c>
      <c r="C12" s="81">
        <v>10.6</v>
      </c>
      <c r="D12" s="81">
        <v>8.9</v>
      </c>
      <c r="E12" s="81">
        <v>1.9</v>
      </c>
      <c r="F12" s="227">
        <v>99.29</v>
      </c>
      <c r="G12" s="227">
        <v>99.16</v>
      </c>
      <c r="H12" s="227">
        <v>98.9</v>
      </c>
      <c r="I12" s="227">
        <v>94.07</v>
      </c>
    </row>
    <row r="13" spans="1:9" ht="11.25">
      <c r="A13" s="80" t="s">
        <v>53</v>
      </c>
      <c r="B13" s="81"/>
      <c r="C13" s="81"/>
      <c r="D13" s="81"/>
      <c r="E13" s="81"/>
      <c r="F13" s="227">
        <v>99.53</v>
      </c>
      <c r="G13" s="227">
        <v>99.45</v>
      </c>
      <c r="H13" s="227">
        <v>99.16</v>
      </c>
      <c r="I13" s="227">
        <v>86.22</v>
      </c>
    </row>
    <row r="14" spans="1:9" ht="11.25">
      <c r="A14" s="80" t="s">
        <v>60</v>
      </c>
      <c r="B14" s="81">
        <v>80.5</v>
      </c>
      <c r="C14" s="81">
        <v>17.2</v>
      </c>
      <c r="D14" s="81">
        <v>1.7</v>
      </c>
      <c r="E14" s="81">
        <v>0.5</v>
      </c>
      <c r="F14" s="227" t="s">
        <v>906</v>
      </c>
      <c r="G14" s="227" t="s">
        <v>906</v>
      </c>
      <c r="H14" s="227" t="s">
        <v>906</v>
      </c>
      <c r="I14" s="227" t="s">
        <v>906</v>
      </c>
    </row>
    <row r="15" spans="1:9" ht="11.25">
      <c r="A15" s="80" t="s">
        <v>422</v>
      </c>
      <c r="B15" s="81">
        <v>79.9</v>
      </c>
      <c r="C15" s="81">
        <v>16</v>
      </c>
      <c r="D15" s="81">
        <v>3.8</v>
      </c>
      <c r="E15" s="81">
        <v>0.3</v>
      </c>
      <c r="F15" s="228">
        <v>99.77</v>
      </c>
      <c r="G15" s="228">
        <v>99.75</v>
      </c>
      <c r="H15" s="228">
        <v>99.66</v>
      </c>
      <c r="I15" s="228">
        <v>92.96</v>
      </c>
    </row>
    <row r="16" spans="1:9" ht="11.25">
      <c r="A16" s="80" t="s">
        <v>48</v>
      </c>
      <c r="B16" s="81"/>
      <c r="C16" s="81"/>
      <c r="D16" s="81"/>
      <c r="E16" s="81"/>
      <c r="F16" s="227">
        <v>97.99</v>
      </c>
      <c r="G16" s="227">
        <v>97.84</v>
      </c>
      <c r="H16" s="227">
        <v>97.75</v>
      </c>
      <c r="I16" s="227">
        <v>87.64</v>
      </c>
    </row>
    <row r="17" spans="1:9" ht="11.25">
      <c r="A17" s="80" t="s">
        <v>62</v>
      </c>
      <c r="B17" s="81">
        <v>83.1</v>
      </c>
      <c r="C17" s="81">
        <v>13.6</v>
      </c>
      <c r="D17" s="81">
        <v>3.2</v>
      </c>
      <c r="E17" s="81">
        <v>0.1</v>
      </c>
      <c r="F17" s="227">
        <v>98.91</v>
      </c>
      <c r="G17" s="227">
        <v>98.71</v>
      </c>
      <c r="H17" s="227">
        <v>98.28</v>
      </c>
      <c r="I17" s="227">
        <v>89.1</v>
      </c>
    </row>
    <row r="18" spans="1:9" ht="11.25">
      <c r="A18" s="80" t="s">
        <v>138</v>
      </c>
      <c r="B18" s="81">
        <v>69.1</v>
      </c>
      <c r="C18" s="81">
        <v>24.6</v>
      </c>
      <c r="D18" s="81">
        <v>6.3</v>
      </c>
      <c r="E18" s="81">
        <v>0</v>
      </c>
      <c r="F18" s="227">
        <v>99.4</v>
      </c>
      <c r="G18" s="227">
        <v>99.4</v>
      </c>
      <c r="H18" s="227">
        <v>99.4</v>
      </c>
      <c r="I18" s="227">
        <v>86.51</v>
      </c>
    </row>
    <row r="19" spans="1:9" ht="11.25">
      <c r="A19" s="80" t="s">
        <v>186</v>
      </c>
      <c r="B19" s="81">
        <v>78.7</v>
      </c>
      <c r="C19" s="81">
        <v>17.4</v>
      </c>
      <c r="D19" s="81">
        <v>4</v>
      </c>
      <c r="E19" s="81">
        <v>0</v>
      </c>
      <c r="F19" s="227">
        <v>98.07</v>
      </c>
      <c r="G19" s="227">
        <v>97.96</v>
      </c>
      <c r="H19" s="227">
        <v>97.41</v>
      </c>
      <c r="I19" s="227">
        <v>86.49</v>
      </c>
    </row>
    <row r="20" spans="1:9" ht="11.25">
      <c r="A20" s="80" t="s">
        <v>74</v>
      </c>
      <c r="B20" s="81">
        <v>81.5</v>
      </c>
      <c r="C20" s="81">
        <v>12.4</v>
      </c>
      <c r="D20" s="81">
        <v>6.1</v>
      </c>
      <c r="E20" s="81">
        <v>0</v>
      </c>
      <c r="F20" s="227">
        <v>99.59</v>
      </c>
      <c r="G20" s="227">
        <v>99.51</v>
      </c>
      <c r="H20" s="227">
        <v>99.46</v>
      </c>
      <c r="I20" s="227">
        <v>95.24</v>
      </c>
    </row>
    <row r="21" spans="1:9" ht="11.25">
      <c r="A21" s="80" t="s">
        <v>76</v>
      </c>
      <c r="B21" s="81">
        <v>76.5</v>
      </c>
      <c r="C21" s="81">
        <v>19.3</v>
      </c>
      <c r="D21" s="81">
        <v>4.1</v>
      </c>
      <c r="E21" s="81">
        <v>0.1</v>
      </c>
      <c r="F21" s="227">
        <v>99.76</v>
      </c>
      <c r="G21" s="227">
        <v>99.76</v>
      </c>
      <c r="H21" s="227">
        <v>99.69</v>
      </c>
      <c r="I21" s="227">
        <v>93</v>
      </c>
    </row>
    <row r="22" spans="1:9" ht="11.25">
      <c r="A22" s="80" t="s">
        <v>162</v>
      </c>
      <c r="B22" s="81">
        <v>83.4</v>
      </c>
      <c r="C22" s="81">
        <v>15.6</v>
      </c>
      <c r="D22" s="81">
        <v>0.7</v>
      </c>
      <c r="E22" s="81">
        <v>0.3</v>
      </c>
      <c r="F22" s="227">
        <v>97.81</v>
      </c>
      <c r="G22" s="227">
        <v>97.72</v>
      </c>
      <c r="H22" s="227">
        <v>97.55</v>
      </c>
      <c r="I22" s="227">
        <v>92.14</v>
      </c>
    </row>
    <row r="23" spans="1:9" ht="11.25">
      <c r="A23" s="80" t="s">
        <v>83</v>
      </c>
      <c r="B23" s="81">
        <v>82.3</v>
      </c>
      <c r="C23" s="81">
        <v>14</v>
      </c>
      <c r="D23" s="81">
        <v>3.6</v>
      </c>
      <c r="E23" s="81">
        <v>0.1</v>
      </c>
      <c r="F23" s="227">
        <v>99.79</v>
      </c>
      <c r="G23" s="227">
        <v>99.79</v>
      </c>
      <c r="H23" s="227">
        <v>99.68</v>
      </c>
      <c r="I23" s="227">
        <v>97.72</v>
      </c>
    </row>
    <row r="24" spans="1:9" ht="11.25">
      <c r="A24" s="80" t="s">
        <v>55</v>
      </c>
      <c r="B24" s="81">
        <v>87.7</v>
      </c>
      <c r="C24" s="81">
        <v>3.8</v>
      </c>
      <c r="D24" s="81">
        <v>8.1</v>
      </c>
      <c r="E24" s="81">
        <v>0.4</v>
      </c>
      <c r="F24" s="227">
        <v>97.67</v>
      </c>
      <c r="G24" s="227">
        <v>97.48</v>
      </c>
      <c r="H24" s="227">
        <v>97.39</v>
      </c>
      <c r="I24" s="227">
        <v>87.61</v>
      </c>
    </row>
    <row r="25" spans="1:9" ht="11.25">
      <c r="A25" s="80" t="s">
        <v>94</v>
      </c>
      <c r="B25" s="81">
        <v>79.8</v>
      </c>
      <c r="C25" s="81">
        <v>17.9</v>
      </c>
      <c r="D25" s="81">
        <v>2.2</v>
      </c>
      <c r="E25" s="81">
        <v>0.1</v>
      </c>
      <c r="F25" s="227">
        <v>99.29</v>
      </c>
      <c r="G25" s="227">
        <v>99.29</v>
      </c>
      <c r="H25" s="227">
        <v>99.07</v>
      </c>
      <c r="I25" s="227">
        <v>95.11</v>
      </c>
    </row>
    <row r="26" spans="1:9" ht="11.25">
      <c r="A26" s="80" t="s">
        <v>164</v>
      </c>
      <c r="B26" s="81">
        <v>85.9</v>
      </c>
      <c r="C26" s="81">
        <v>13</v>
      </c>
      <c r="D26" s="81">
        <v>1</v>
      </c>
      <c r="E26" s="81">
        <v>0</v>
      </c>
      <c r="F26" s="227">
        <v>98.8</v>
      </c>
      <c r="G26" s="227">
        <v>98.68</v>
      </c>
      <c r="H26" s="227">
        <v>98.52</v>
      </c>
      <c r="I26" s="227">
        <v>90.78</v>
      </c>
    </row>
    <row r="27" spans="1:9" ht="11.25">
      <c r="A27" s="80" t="s">
        <v>166</v>
      </c>
      <c r="B27" s="81">
        <v>89.6</v>
      </c>
      <c r="C27" s="81">
        <v>7.9</v>
      </c>
      <c r="D27" s="81">
        <v>2.1</v>
      </c>
      <c r="E27" s="81">
        <v>0.4</v>
      </c>
      <c r="F27" s="227">
        <v>98.14</v>
      </c>
      <c r="G27" s="227">
        <v>97.94</v>
      </c>
      <c r="H27" s="227">
        <v>97.85</v>
      </c>
      <c r="I27" s="227">
        <v>88.63</v>
      </c>
    </row>
    <row r="28" spans="1:9" ht="11.25">
      <c r="A28" s="80" t="s">
        <v>423</v>
      </c>
      <c r="B28" s="81">
        <v>24.5</v>
      </c>
      <c r="C28" s="81">
        <v>75</v>
      </c>
      <c r="D28" s="81">
        <v>0.3</v>
      </c>
      <c r="E28" s="81">
        <v>0.3</v>
      </c>
      <c r="F28" s="227">
        <v>99.96</v>
      </c>
      <c r="G28" s="227">
        <v>99.93</v>
      </c>
      <c r="H28" s="227">
        <v>99.87</v>
      </c>
      <c r="I28" s="227">
        <v>97.93</v>
      </c>
    </row>
    <row r="29" spans="1:9" ht="11.25">
      <c r="A29" s="80" t="s">
        <v>28</v>
      </c>
      <c r="B29" s="81">
        <v>81.5</v>
      </c>
      <c r="C29" s="81">
        <v>17.5</v>
      </c>
      <c r="D29" s="81">
        <v>1</v>
      </c>
      <c r="E29" s="81">
        <v>0</v>
      </c>
      <c r="F29" s="227">
        <v>99.17</v>
      </c>
      <c r="G29" s="227">
        <v>99.17</v>
      </c>
      <c r="H29" s="227">
        <v>99.17</v>
      </c>
      <c r="I29" s="227">
        <v>88.28</v>
      </c>
    </row>
    <row r="30" spans="1:12" ht="11.25">
      <c r="A30" s="77" t="s">
        <v>771</v>
      </c>
      <c r="B30" s="77"/>
      <c r="C30" s="77"/>
      <c r="D30" s="77"/>
      <c r="E30" s="77"/>
      <c r="F30" s="77"/>
      <c r="G30" s="77"/>
      <c r="H30" s="77"/>
      <c r="I30" s="77"/>
      <c r="J30" s="77"/>
      <c r="K30" s="77"/>
      <c r="L30" s="77"/>
    </row>
    <row r="31" spans="1:12" ht="11.25">
      <c r="A31" s="155"/>
      <c r="B31" s="78" t="s">
        <v>772</v>
      </c>
      <c r="C31" s="78"/>
      <c r="D31" s="78"/>
      <c r="E31" s="78"/>
      <c r="F31" s="78"/>
      <c r="G31" s="78"/>
      <c r="H31" s="78"/>
      <c r="I31" s="78"/>
      <c r="J31" s="78"/>
      <c r="K31" s="77"/>
      <c r="L31" s="77"/>
    </row>
    <row r="32" ht="11.25">
      <c r="A32" s="160" t="s">
        <v>882</v>
      </c>
    </row>
  </sheetData>
  <sheetProtection/>
  <mergeCells count="3">
    <mergeCell ref="A1:A3"/>
    <mergeCell ref="B1:E2"/>
    <mergeCell ref="F1:I2"/>
  </mergeCells>
  <printOptions/>
  <pageMargins left="0.787401575" right="0.17" top="0.984251969" bottom="0.984251969" header="0.4921259845" footer="0.4921259845"/>
  <pageSetup horizontalDpi="600" verticalDpi="600" orientation="portrait" paperSize="9" scale="55" r:id="rId1"/>
  <ignoredErrors>
    <ignoredError sqref="B13:E13 A5:A29" numberStoredAsText="1"/>
  </ignoredErrors>
</worksheet>
</file>

<file path=xl/worksheets/sheet56.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A3"/>
    </sheetView>
  </sheetViews>
  <sheetFormatPr defaultColWidth="10.140625" defaultRowHeight="15"/>
  <cols>
    <col min="1" max="3" width="10.140625" style="23" customWidth="1"/>
    <col min="4" max="4" width="12.57421875" style="23" customWidth="1"/>
    <col min="5" max="9" width="10.140625" style="23" customWidth="1"/>
    <col min="10" max="16384" width="10.140625" style="23" customWidth="1"/>
  </cols>
  <sheetData>
    <row r="1" spans="1:9" ht="12.75" customHeight="1">
      <c r="A1" s="315" t="s">
        <v>626</v>
      </c>
      <c r="B1" s="322" t="s">
        <v>666</v>
      </c>
      <c r="C1" s="322"/>
      <c r="D1" s="322"/>
      <c r="E1" s="322"/>
      <c r="F1" s="324" t="s">
        <v>735</v>
      </c>
      <c r="G1" s="325"/>
      <c r="H1" s="325"/>
      <c r="I1" s="325"/>
    </row>
    <row r="2" spans="1:9" ht="11.25">
      <c r="A2" s="315"/>
      <c r="B2" s="322"/>
      <c r="C2" s="322"/>
      <c r="D2" s="322"/>
      <c r="E2" s="322"/>
      <c r="F2" s="324"/>
      <c r="G2" s="325"/>
      <c r="H2" s="325"/>
      <c r="I2" s="325"/>
    </row>
    <row r="3" spans="1:9" ht="22.5">
      <c r="A3" s="315"/>
      <c r="B3" s="48" t="s">
        <v>671</v>
      </c>
      <c r="C3" s="48" t="s">
        <v>672</v>
      </c>
      <c r="D3" s="48" t="s">
        <v>673</v>
      </c>
      <c r="E3" s="48" t="s">
        <v>674</v>
      </c>
      <c r="F3" s="230" t="s">
        <v>675</v>
      </c>
      <c r="G3" s="231" t="s">
        <v>676</v>
      </c>
      <c r="H3" s="231" t="s">
        <v>677</v>
      </c>
      <c r="I3" s="231" t="s">
        <v>678</v>
      </c>
    </row>
    <row r="4" spans="1:9" ht="23.25" customHeight="1">
      <c r="A4" s="42" t="s">
        <v>642</v>
      </c>
      <c r="B4" s="85">
        <v>74.1</v>
      </c>
      <c r="C4" s="85">
        <v>22.2</v>
      </c>
      <c r="D4" s="85">
        <v>3.3</v>
      </c>
      <c r="E4" s="85">
        <v>0.5</v>
      </c>
      <c r="F4" s="232">
        <v>99.03</v>
      </c>
      <c r="G4" s="233">
        <v>98.91</v>
      </c>
      <c r="H4" s="233">
        <v>98.71</v>
      </c>
      <c r="I4" s="233">
        <v>91.29</v>
      </c>
    </row>
    <row r="5" spans="1:9" ht="11.25">
      <c r="A5" s="80" t="s">
        <v>424</v>
      </c>
      <c r="B5" s="81">
        <v>59.3</v>
      </c>
      <c r="C5" s="81">
        <v>39.8</v>
      </c>
      <c r="D5" s="81">
        <v>0.7</v>
      </c>
      <c r="E5" s="81">
        <v>0.2</v>
      </c>
      <c r="F5" s="227">
        <v>99.54</v>
      </c>
      <c r="G5" s="227">
        <v>99.54</v>
      </c>
      <c r="H5" s="227">
        <v>99.4</v>
      </c>
      <c r="I5" s="227">
        <v>92.46</v>
      </c>
    </row>
    <row r="6" spans="1:9" ht="11.25">
      <c r="A6" s="80" t="s">
        <v>112</v>
      </c>
      <c r="B6" s="81">
        <v>94</v>
      </c>
      <c r="C6" s="81">
        <v>3.6</v>
      </c>
      <c r="D6" s="81">
        <v>2.3</v>
      </c>
      <c r="E6" s="81">
        <v>0</v>
      </c>
      <c r="F6" s="227">
        <v>99.59</v>
      </c>
      <c r="G6" s="227">
        <v>99.55</v>
      </c>
      <c r="H6" s="227">
        <v>99.33</v>
      </c>
      <c r="I6" s="227">
        <v>98.74</v>
      </c>
    </row>
    <row r="7" spans="1:9" ht="11.25">
      <c r="A7" s="80" t="s">
        <v>425</v>
      </c>
      <c r="B7" s="81">
        <v>73.2</v>
      </c>
      <c r="C7" s="81">
        <v>19.4</v>
      </c>
      <c r="D7" s="81">
        <v>7.1</v>
      </c>
      <c r="E7" s="81">
        <v>0.3</v>
      </c>
      <c r="F7" s="227">
        <v>99.12</v>
      </c>
      <c r="G7" s="227">
        <v>98.99</v>
      </c>
      <c r="H7" s="227">
        <v>98.75</v>
      </c>
      <c r="I7" s="227">
        <v>89.52</v>
      </c>
    </row>
    <row r="8" spans="1:9" ht="11.25">
      <c r="A8" s="80" t="s">
        <v>140</v>
      </c>
      <c r="B8" s="81">
        <v>88.9</v>
      </c>
      <c r="C8" s="81">
        <v>10.2</v>
      </c>
      <c r="D8" s="81">
        <v>0.7</v>
      </c>
      <c r="E8" s="81">
        <v>0.2</v>
      </c>
      <c r="F8" s="227" t="s">
        <v>906</v>
      </c>
      <c r="G8" s="227" t="s">
        <v>906</v>
      </c>
      <c r="H8" s="227" t="s">
        <v>906</v>
      </c>
      <c r="I8" s="227" t="s">
        <v>906</v>
      </c>
    </row>
    <row r="9" spans="1:9" ht="11.25">
      <c r="A9" s="80" t="s">
        <v>142</v>
      </c>
      <c r="B9" s="81">
        <v>75.8</v>
      </c>
      <c r="C9" s="81">
        <v>18.6</v>
      </c>
      <c r="D9" s="81">
        <v>5.6</v>
      </c>
      <c r="E9" s="81">
        <v>0</v>
      </c>
      <c r="F9" s="227">
        <v>97.03</v>
      </c>
      <c r="G9" s="227">
        <v>96.93</v>
      </c>
      <c r="H9" s="227">
        <v>96.75</v>
      </c>
      <c r="I9" s="227">
        <v>85.05</v>
      </c>
    </row>
    <row r="10" spans="1:9" ht="11.25">
      <c r="A10" s="80" t="s">
        <v>197</v>
      </c>
      <c r="B10" s="81"/>
      <c r="C10" s="81"/>
      <c r="D10" s="81"/>
      <c r="E10" s="81"/>
      <c r="F10" s="227">
        <v>99.59</v>
      </c>
      <c r="G10" s="227">
        <v>99.43</v>
      </c>
      <c r="H10" s="227">
        <v>99.16</v>
      </c>
      <c r="I10" s="227">
        <v>91.95</v>
      </c>
    </row>
    <row r="11" spans="1:9" ht="11.25">
      <c r="A11" s="80" t="s">
        <v>199</v>
      </c>
      <c r="B11" s="81">
        <v>85.4</v>
      </c>
      <c r="C11" s="81">
        <v>12.5</v>
      </c>
      <c r="D11" s="81">
        <v>1.9</v>
      </c>
      <c r="E11" s="81">
        <v>0.3</v>
      </c>
      <c r="F11" s="227">
        <v>99.79</v>
      </c>
      <c r="G11" s="227">
        <v>99.79</v>
      </c>
      <c r="H11" s="227">
        <v>99.79</v>
      </c>
      <c r="I11" s="227">
        <v>91.95</v>
      </c>
    </row>
    <row r="12" spans="1:9" ht="11.25">
      <c r="A12" s="80" t="s">
        <v>96</v>
      </c>
      <c r="B12" s="81">
        <v>86.7</v>
      </c>
      <c r="C12" s="81">
        <v>9.9</v>
      </c>
      <c r="D12" s="81">
        <v>3.4</v>
      </c>
      <c r="E12" s="81">
        <v>0</v>
      </c>
      <c r="F12" s="227">
        <v>99.07</v>
      </c>
      <c r="G12" s="227">
        <v>98.95</v>
      </c>
      <c r="H12" s="227">
        <v>98.72</v>
      </c>
      <c r="I12" s="227">
        <v>91.12</v>
      </c>
    </row>
    <row r="13" spans="1:9" ht="11.25">
      <c r="A13" s="80" t="s">
        <v>114</v>
      </c>
      <c r="B13" s="81">
        <v>84</v>
      </c>
      <c r="C13" s="81">
        <v>13.2</v>
      </c>
      <c r="D13" s="81">
        <v>2.7</v>
      </c>
      <c r="E13" s="81">
        <v>0</v>
      </c>
      <c r="F13" s="227">
        <v>97.81</v>
      </c>
      <c r="G13" s="227">
        <v>97.57</v>
      </c>
      <c r="H13" s="227">
        <v>97.32</v>
      </c>
      <c r="I13" s="227">
        <v>89</v>
      </c>
    </row>
    <row r="14" spans="1:9" ht="11.25">
      <c r="A14" s="80" t="s">
        <v>149</v>
      </c>
      <c r="B14" s="81"/>
      <c r="C14" s="81"/>
      <c r="D14" s="81"/>
      <c r="E14" s="81"/>
      <c r="F14" s="227">
        <v>99.67</v>
      </c>
      <c r="G14" s="227">
        <v>99.62</v>
      </c>
      <c r="H14" s="227">
        <v>99.41</v>
      </c>
      <c r="I14" s="227">
        <v>92.97</v>
      </c>
    </row>
    <row r="15" spans="1:9" ht="11.25">
      <c r="A15" s="80" t="s">
        <v>71</v>
      </c>
      <c r="B15" s="81">
        <v>80.9</v>
      </c>
      <c r="C15" s="81">
        <v>4.8</v>
      </c>
      <c r="D15" s="81">
        <v>13.7</v>
      </c>
      <c r="E15" s="81">
        <v>0.6</v>
      </c>
      <c r="F15" s="227">
        <v>99.31</v>
      </c>
      <c r="G15" s="227">
        <v>99.22</v>
      </c>
      <c r="H15" s="227">
        <v>99.02</v>
      </c>
      <c r="I15" s="227">
        <v>88.59</v>
      </c>
    </row>
    <row r="16" spans="1:9" ht="11.25">
      <c r="A16" s="80" t="s">
        <v>57</v>
      </c>
      <c r="B16" s="81">
        <v>80.9</v>
      </c>
      <c r="C16" s="81">
        <v>7.4</v>
      </c>
      <c r="D16" s="81">
        <v>10.7</v>
      </c>
      <c r="E16" s="81">
        <v>0.9</v>
      </c>
      <c r="F16" s="227">
        <v>99.56</v>
      </c>
      <c r="G16" s="227">
        <v>99.47</v>
      </c>
      <c r="H16" s="227">
        <v>99.22</v>
      </c>
      <c r="I16" s="227">
        <v>90.86</v>
      </c>
    </row>
    <row r="17" spans="1:9" ht="11.25">
      <c r="A17" s="80" t="s">
        <v>85</v>
      </c>
      <c r="B17" s="81">
        <v>83.2</v>
      </c>
      <c r="C17" s="81">
        <v>12.6</v>
      </c>
      <c r="D17" s="81">
        <v>1.7</v>
      </c>
      <c r="E17" s="81">
        <v>2.6</v>
      </c>
      <c r="F17" s="229">
        <v>99.26</v>
      </c>
      <c r="G17" s="229">
        <v>99.16</v>
      </c>
      <c r="H17" s="229">
        <v>98.9</v>
      </c>
      <c r="I17" s="229">
        <v>88.48</v>
      </c>
    </row>
    <row r="18" spans="1:9" ht="11.25">
      <c r="A18" s="80" t="s">
        <v>426</v>
      </c>
      <c r="B18" s="81">
        <v>57.4</v>
      </c>
      <c r="C18" s="81">
        <v>41.1</v>
      </c>
      <c r="D18" s="81">
        <v>1.1</v>
      </c>
      <c r="E18" s="81">
        <v>0.4</v>
      </c>
      <c r="F18" s="229">
        <v>98.9</v>
      </c>
      <c r="G18" s="229">
        <v>98.67</v>
      </c>
      <c r="H18" s="229">
        <v>98.16</v>
      </c>
      <c r="I18" s="229">
        <v>90.07</v>
      </c>
    </row>
    <row r="19" spans="1:9" ht="11.25">
      <c r="A19" s="80" t="s">
        <v>427</v>
      </c>
      <c r="B19" s="81">
        <v>39.8</v>
      </c>
      <c r="C19" s="81">
        <v>58.3</v>
      </c>
      <c r="D19" s="81">
        <v>1.7</v>
      </c>
      <c r="E19" s="81">
        <v>0.2</v>
      </c>
      <c r="F19" s="229">
        <v>99.83</v>
      </c>
      <c r="G19" s="229">
        <v>99.78</v>
      </c>
      <c r="H19" s="229">
        <v>99.71</v>
      </c>
      <c r="I19" s="229">
        <v>94.09</v>
      </c>
    </row>
    <row r="20" spans="1:9" ht="11.25">
      <c r="A20" s="80" t="s">
        <v>472</v>
      </c>
      <c r="B20" s="81">
        <v>21.1</v>
      </c>
      <c r="C20" s="81">
        <v>76.7</v>
      </c>
      <c r="D20" s="81">
        <v>0.4</v>
      </c>
      <c r="E20" s="81">
        <v>1.8</v>
      </c>
      <c r="F20" s="229">
        <v>99.06</v>
      </c>
      <c r="G20" s="229">
        <v>99.06</v>
      </c>
      <c r="H20" s="229">
        <v>98.85</v>
      </c>
      <c r="I20" s="229">
        <v>92.68</v>
      </c>
    </row>
    <row r="21" spans="1:9" ht="11.25">
      <c r="A21" s="80" t="s">
        <v>428</v>
      </c>
      <c r="B21" s="81">
        <v>35.1</v>
      </c>
      <c r="C21" s="81">
        <v>64.2</v>
      </c>
      <c r="D21" s="81">
        <v>0.5</v>
      </c>
      <c r="E21" s="81">
        <v>0.2</v>
      </c>
      <c r="F21" s="229">
        <v>98.89</v>
      </c>
      <c r="G21" s="229">
        <v>98.59</v>
      </c>
      <c r="H21" s="229">
        <v>98.42</v>
      </c>
      <c r="I21" s="229">
        <v>92.57</v>
      </c>
    </row>
    <row r="22" spans="1:9" ht="11.25">
      <c r="A22" s="80" t="s">
        <v>207</v>
      </c>
      <c r="B22" s="81">
        <v>57.3</v>
      </c>
      <c r="C22" s="81">
        <v>39.7</v>
      </c>
      <c r="D22" s="81">
        <v>2.9</v>
      </c>
      <c r="E22" s="81">
        <v>0.1</v>
      </c>
      <c r="F22" s="229">
        <v>99.21</v>
      </c>
      <c r="G22" s="229">
        <v>99.21</v>
      </c>
      <c r="H22" s="229">
        <v>99.09</v>
      </c>
      <c r="I22" s="229">
        <v>87.57</v>
      </c>
    </row>
    <row r="23" spans="1:9" ht="11.25">
      <c r="A23" s="80" t="s">
        <v>209</v>
      </c>
      <c r="B23" s="81">
        <v>72</v>
      </c>
      <c r="C23" s="81">
        <v>25.7</v>
      </c>
      <c r="D23" s="81">
        <v>2</v>
      </c>
      <c r="E23" s="81">
        <v>0.3</v>
      </c>
      <c r="F23" s="229">
        <v>99.59</v>
      </c>
      <c r="G23" s="229">
        <v>99.04</v>
      </c>
      <c r="H23" s="229">
        <v>98.75</v>
      </c>
      <c r="I23" s="229">
        <v>88.46</v>
      </c>
    </row>
    <row r="24" spans="1:9" ht="11.25">
      <c r="A24" s="80" t="s">
        <v>213</v>
      </c>
      <c r="B24" s="81">
        <v>95.6</v>
      </c>
      <c r="C24" s="81">
        <v>3.7</v>
      </c>
      <c r="D24" s="81">
        <v>0.5</v>
      </c>
      <c r="E24" s="81">
        <v>0.2</v>
      </c>
      <c r="F24" s="229">
        <v>98.13</v>
      </c>
      <c r="G24" s="229">
        <v>98.05</v>
      </c>
      <c r="H24" s="229">
        <v>97.84</v>
      </c>
      <c r="I24" s="229">
        <v>91.44</v>
      </c>
    </row>
    <row r="25" spans="1:12" ht="11.25">
      <c r="A25" s="77" t="s">
        <v>771</v>
      </c>
      <c r="B25" s="77"/>
      <c r="C25" s="77"/>
      <c r="D25" s="77"/>
      <c r="E25" s="77"/>
      <c r="F25" s="77"/>
      <c r="G25" s="77"/>
      <c r="H25" s="77"/>
      <c r="I25" s="77"/>
      <c r="J25" s="77"/>
      <c r="K25" s="77"/>
      <c r="L25" s="77"/>
    </row>
    <row r="26" spans="1:12" ht="11.25">
      <c r="A26" s="155"/>
      <c r="B26" s="78" t="s">
        <v>772</v>
      </c>
      <c r="C26" s="78"/>
      <c r="D26" s="78"/>
      <c r="E26" s="78"/>
      <c r="F26" s="78"/>
      <c r="G26" s="78"/>
      <c r="H26" s="78"/>
      <c r="I26" s="78"/>
      <c r="J26" s="78"/>
      <c r="K26" s="77"/>
      <c r="L26" s="77"/>
    </row>
    <row r="27" ht="11.25">
      <c r="A27" s="160" t="s">
        <v>882</v>
      </c>
    </row>
  </sheetData>
  <sheetProtection/>
  <mergeCells count="3">
    <mergeCell ref="A1:A3"/>
    <mergeCell ref="B1:E2"/>
    <mergeCell ref="F1:I2"/>
  </mergeCells>
  <printOptions/>
  <pageMargins left="0.787401575" right="0.17" top="0.984251969" bottom="0.984251969" header="0.4921259845" footer="0.4921259845"/>
  <pageSetup horizontalDpi="600" verticalDpi="600" orientation="portrait" paperSize="9" scale="55" r:id="rId1"/>
  <ignoredErrors>
    <ignoredError sqref="A5:IV30" numberStoredAsText="1"/>
  </ignoredErrors>
</worksheet>
</file>

<file path=xl/worksheets/sheet57.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A3"/>
    </sheetView>
  </sheetViews>
  <sheetFormatPr defaultColWidth="11.421875" defaultRowHeight="15"/>
  <cols>
    <col min="1" max="1" width="13.7109375" style="23" customWidth="1"/>
    <col min="2" max="16384" width="11.421875" style="23" customWidth="1"/>
  </cols>
  <sheetData>
    <row r="1" spans="1:9" ht="11.25">
      <c r="A1" s="315" t="s">
        <v>626</v>
      </c>
      <c r="B1" s="322" t="s">
        <v>679</v>
      </c>
      <c r="C1" s="322"/>
      <c r="D1" s="322"/>
      <c r="E1" s="322"/>
      <c r="F1" s="322" t="s">
        <v>680</v>
      </c>
      <c r="G1" s="322"/>
      <c r="H1" s="322"/>
      <c r="I1" s="322"/>
    </row>
    <row r="2" spans="1:9" ht="11.25">
      <c r="A2" s="315"/>
      <c r="B2" s="322"/>
      <c r="C2" s="322"/>
      <c r="D2" s="322"/>
      <c r="E2" s="322"/>
      <c r="F2" s="322"/>
      <c r="G2" s="322"/>
      <c r="H2" s="322"/>
      <c r="I2" s="322"/>
    </row>
    <row r="3" spans="1:9" ht="36.75" customHeight="1">
      <c r="A3" s="315"/>
      <c r="B3" s="48" t="s">
        <v>675</v>
      </c>
      <c r="C3" s="48" t="s">
        <v>676</v>
      </c>
      <c r="D3" s="48" t="s">
        <v>677</v>
      </c>
      <c r="E3" s="48" t="s">
        <v>678</v>
      </c>
      <c r="F3" s="48" t="s">
        <v>675</v>
      </c>
      <c r="G3" s="48" t="s">
        <v>676</v>
      </c>
      <c r="H3" s="48" t="s">
        <v>677</v>
      </c>
      <c r="I3" s="48" t="s">
        <v>678</v>
      </c>
    </row>
    <row r="4" spans="1:9" ht="12.75" customHeight="1">
      <c r="A4" s="42" t="s">
        <v>642</v>
      </c>
      <c r="B4" s="43">
        <v>98.79</v>
      </c>
      <c r="C4" s="43">
        <v>98.66</v>
      </c>
      <c r="D4" s="43">
        <v>98.44</v>
      </c>
      <c r="E4" s="43">
        <v>90.48</v>
      </c>
      <c r="F4" s="43">
        <v>98.03</v>
      </c>
      <c r="G4" s="35">
        <v>97.9</v>
      </c>
      <c r="H4" s="43">
        <v>97.62</v>
      </c>
      <c r="I4" s="43">
        <v>88.63</v>
      </c>
    </row>
    <row r="5" spans="1:9" ht="11.25">
      <c r="A5" s="156" t="s">
        <v>152</v>
      </c>
      <c r="B5" s="45">
        <v>98.88</v>
      </c>
      <c r="C5" s="45">
        <v>98.88</v>
      </c>
      <c r="D5" s="45">
        <v>98.79</v>
      </c>
      <c r="E5" s="45">
        <v>91.59</v>
      </c>
      <c r="F5" s="36">
        <v>98.26</v>
      </c>
      <c r="G5" s="36">
        <v>98.16</v>
      </c>
      <c r="H5" s="45">
        <v>97.96</v>
      </c>
      <c r="I5" s="45">
        <v>89.88</v>
      </c>
    </row>
    <row r="6" spans="1:9" ht="11.25">
      <c r="A6" s="156" t="s">
        <v>21</v>
      </c>
      <c r="B6" s="45">
        <v>99.53</v>
      </c>
      <c r="C6" s="45">
        <v>99.38</v>
      </c>
      <c r="D6" s="45">
        <v>99.21</v>
      </c>
      <c r="E6" s="45">
        <v>93.49</v>
      </c>
      <c r="F6" s="36">
        <v>99.28</v>
      </c>
      <c r="G6" s="36">
        <v>99.16</v>
      </c>
      <c r="H6" s="45">
        <v>98.95</v>
      </c>
      <c r="I6" s="45">
        <v>92.54</v>
      </c>
    </row>
    <row r="7" spans="1:9" ht="11.25">
      <c r="A7" s="156" t="s">
        <v>169</v>
      </c>
      <c r="B7" s="45">
        <v>99.1</v>
      </c>
      <c r="C7" s="45">
        <v>99</v>
      </c>
      <c r="D7" s="45">
        <v>98.68</v>
      </c>
      <c r="E7" s="45">
        <v>90.18</v>
      </c>
      <c r="F7" s="36">
        <v>98.82</v>
      </c>
      <c r="G7" s="36">
        <v>98.72</v>
      </c>
      <c r="H7" s="45">
        <v>98.35</v>
      </c>
      <c r="I7" s="45">
        <v>89.03</v>
      </c>
    </row>
    <row r="8" spans="1:9" ht="11.25">
      <c r="A8" s="156" t="s">
        <v>189</v>
      </c>
      <c r="B8" s="45">
        <v>95.58</v>
      </c>
      <c r="C8" s="45">
        <v>95.16</v>
      </c>
      <c r="D8" s="45">
        <v>94.45</v>
      </c>
      <c r="E8" s="45">
        <v>83.01</v>
      </c>
      <c r="F8" s="36">
        <v>93.96</v>
      </c>
      <c r="G8" s="36">
        <v>93.75</v>
      </c>
      <c r="H8" s="45">
        <v>93.29</v>
      </c>
      <c r="I8" s="45">
        <v>81.55</v>
      </c>
    </row>
    <row r="9" spans="1:9" ht="11.25">
      <c r="A9" s="157" t="s">
        <v>191</v>
      </c>
      <c r="B9" s="45">
        <v>98.7</v>
      </c>
      <c r="C9" s="45">
        <v>98.44</v>
      </c>
      <c r="D9" s="45">
        <v>98.15</v>
      </c>
      <c r="E9" s="45">
        <v>86.8</v>
      </c>
      <c r="F9" s="36">
        <v>96.45</v>
      </c>
      <c r="G9" s="36">
        <v>96.45</v>
      </c>
      <c r="H9" s="45">
        <v>96.19</v>
      </c>
      <c r="I9" s="45">
        <v>84.61</v>
      </c>
    </row>
    <row r="10" spans="1:9" ht="11.25">
      <c r="A10" s="157" t="s">
        <v>193</v>
      </c>
      <c r="B10" s="45">
        <v>98.71</v>
      </c>
      <c r="C10" s="45">
        <v>98.47</v>
      </c>
      <c r="D10" s="45">
        <v>98.08</v>
      </c>
      <c r="E10" s="45">
        <v>91</v>
      </c>
      <c r="F10" s="36">
        <v>97.68</v>
      </c>
      <c r="G10" s="36">
        <v>97.46</v>
      </c>
      <c r="H10" s="45">
        <v>96.95</v>
      </c>
      <c r="I10" s="45">
        <v>89.22</v>
      </c>
    </row>
    <row r="11" spans="1:9" ht="11.25">
      <c r="A11" s="157" t="s">
        <v>154</v>
      </c>
      <c r="B11" s="45">
        <v>95.9</v>
      </c>
      <c r="C11" s="45">
        <v>95.62</v>
      </c>
      <c r="D11" s="45">
        <v>95.33</v>
      </c>
      <c r="E11" s="45">
        <v>87.56</v>
      </c>
      <c r="F11" s="36">
        <v>93.72</v>
      </c>
      <c r="G11" s="36">
        <v>93.64</v>
      </c>
      <c r="H11" s="45">
        <v>93.34</v>
      </c>
      <c r="I11" s="45">
        <v>85.63</v>
      </c>
    </row>
    <row r="12" spans="1:9" ht="11.25">
      <c r="A12" s="41" t="s">
        <v>15</v>
      </c>
      <c r="B12" s="45">
        <v>99.36</v>
      </c>
      <c r="C12" s="45">
        <v>99.36</v>
      </c>
      <c r="D12" s="45">
        <v>99.2</v>
      </c>
      <c r="E12" s="45">
        <v>91.38</v>
      </c>
      <c r="F12" s="36">
        <v>99.28</v>
      </c>
      <c r="G12" s="36">
        <v>99.28</v>
      </c>
      <c r="H12" s="45">
        <v>98.98</v>
      </c>
      <c r="I12" s="45">
        <v>89.67</v>
      </c>
    </row>
    <row r="13" spans="1:9" ht="11.25">
      <c r="A13" s="41" t="s">
        <v>419</v>
      </c>
      <c r="B13" s="45">
        <v>99.1</v>
      </c>
      <c r="C13" s="45">
        <v>99.04</v>
      </c>
      <c r="D13" s="45">
        <v>98.86</v>
      </c>
      <c r="E13" s="45">
        <v>92.26</v>
      </c>
      <c r="F13" s="36">
        <v>98.86</v>
      </c>
      <c r="G13" s="36">
        <v>98.75</v>
      </c>
      <c r="H13" s="45">
        <v>98.53</v>
      </c>
      <c r="I13" s="45">
        <v>91.72</v>
      </c>
    </row>
    <row r="14" spans="1:9" ht="11.25">
      <c r="A14" s="41" t="s">
        <v>178</v>
      </c>
      <c r="B14" s="45">
        <v>98.56</v>
      </c>
      <c r="C14" s="45">
        <v>98.21</v>
      </c>
      <c r="D14" s="45">
        <v>97.99</v>
      </c>
      <c r="E14" s="45">
        <v>88.93</v>
      </c>
      <c r="F14" s="36">
        <v>98.02</v>
      </c>
      <c r="G14" s="36">
        <v>97.78</v>
      </c>
      <c r="H14" s="45">
        <v>97.46</v>
      </c>
      <c r="I14" s="45">
        <v>86.91</v>
      </c>
    </row>
    <row r="15" spans="1:9" ht="11.25">
      <c r="A15" s="41" t="s">
        <v>130</v>
      </c>
      <c r="B15" s="45">
        <v>98.08</v>
      </c>
      <c r="C15" s="45">
        <v>97.78</v>
      </c>
      <c r="D15" s="45">
        <v>97.53</v>
      </c>
      <c r="E15" s="45">
        <v>86.89</v>
      </c>
      <c r="F15" s="36">
        <v>97.28</v>
      </c>
      <c r="G15" s="36">
        <v>96.98</v>
      </c>
      <c r="H15" s="45">
        <v>96.74</v>
      </c>
      <c r="I15" s="45">
        <v>85.76</v>
      </c>
    </row>
    <row r="16" spans="1:9" ht="11.25">
      <c r="A16" s="41" t="s">
        <v>195</v>
      </c>
      <c r="B16" s="45">
        <v>98.46</v>
      </c>
      <c r="C16" s="45">
        <v>98.33</v>
      </c>
      <c r="D16" s="45">
        <v>98.18</v>
      </c>
      <c r="E16" s="45">
        <v>90.52</v>
      </c>
      <c r="F16" s="36">
        <v>97.43</v>
      </c>
      <c r="G16" s="36">
        <v>97.2</v>
      </c>
      <c r="H16" s="45">
        <v>96.92</v>
      </c>
      <c r="I16" s="45">
        <v>88.52</v>
      </c>
    </row>
    <row r="17" spans="1:9" ht="11.25">
      <c r="A17" s="41" t="s">
        <v>44</v>
      </c>
      <c r="B17" s="45">
        <v>97.22</v>
      </c>
      <c r="C17" s="45">
        <v>97.03</v>
      </c>
      <c r="D17" s="45">
        <v>96.54</v>
      </c>
      <c r="E17" s="45">
        <v>86.1</v>
      </c>
      <c r="F17" s="36">
        <v>95.39</v>
      </c>
      <c r="G17" s="36">
        <v>95.2</v>
      </c>
      <c r="H17" s="45">
        <v>94.64</v>
      </c>
      <c r="I17" s="45">
        <v>84.15</v>
      </c>
    </row>
    <row r="18" spans="1:9" ht="11.25">
      <c r="A18" s="41" t="s">
        <v>171</v>
      </c>
      <c r="B18" s="45">
        <v>98.78</v>
      </c>
      <c r="C18" s="45">
        <v>98.43</v>
      </c>
      <c r="D18" s="45">
        <v>98.22</v>
      </c>
      <c r="E18" s="45">
        <v>90.24</v>
      </c>
      <c r="F18" s="36">
        <v>97.9</v>
      </c>
      <c r="G18" s="36">
        <v>97.57</v>
      </c>
      <c r="H18" s="45">
        <v>97.34</v>
      </c>
      <c r="I18" s="45">
        <v>87.73</v>
      </c>
    </row>
    <row r="19" spans="1:9" ht="11.25">
      <c r="A19" s="41" t="s">
        <v>108</v>
      </c>
      <c r="B19" s="45">
        <v>99.54</v>
      </c>
      <c r="C19" s="45">
        <v>99.39</v>
      </c>
      <c r="D19" s="45">
        <v>99.13</v>
      </c>
      <c r="E19" s="45">
        <v>85.22</v>
      </c>
      <c r="F19" s="36">
        <v>99.34</v>
      </c>
      <c r="G19" s="36">
        <v>99.16</v>
      </c>
      <c r="H19" s="45">
        <v>98.87</v>
      </c>
      <c r="I19" s="45">
        <v>84.49</v>
      </c>
    </row>
    <row r="20" spans="1:9" ht="11.25">
      <c r="A20" s="41" t="s">
        <v>110</v>
      </c>
      <c r="B20" s="45">
        <v>94.7</v>
      </c>
      <c r="C20" s="45">
        <v>94.62</v>
      </c>
      <c r="D20" s="45">
        <v>94</v>
      </c>
      <c r="E20" s="45">
        <v>84.65</v>
      </c>
      <c r="F20" s="36">
        <v>94.06</v>
      </c>
      <c r="G20" s="36">
        <v>93.98</v>
      </c>
      <c r="H20" s="45">
        <v>93.34</v>
      </c>
      <c r="I20" s="45">
        <v>82.32</v>
      </c>
    </row>
    <row r="21" spans="1:9" ht="11.25">
      <c r="A21" s="41" t="s">
        <v>31</v>
      </c>
      <c r="B21" s="45">
        <v>99.7</v>
      </c>
      <c r="C21" s="45">
        <v>99.7</v>
      </c>
      <c r="D21" s="45">
        <v>99.47</v>
      </c>
      <c r="E21" s="45">
        <v>90.24</v>
      </c>
      <c r="F21" s="36">
        <v>99.28</v>
      </c>
      <c r="G21" s="36">
        <v>99.2</v>
      </c>
      <c r="H21" s="45">
        <v>98.92</v>
      </c>
      <c r="I21" s="45">
        <v>87.84</v>
      </c>
    </row>
    <row r="22" spans="1:9" ht="11.25">
      <c r="A22" s="41" t="s">
        <v>145</v>
      </c>
      <c r="B22" s="45">
        <v>99.39</v>
      </c>
      <c r="C22" s="45">
        <v>99.39</v>
      </c>
      <c r="D22" s="45">
        <v>98.86</v>
      </c>
      <c r="E22" s="45">
        <v>89.63</v>
      </c>
      <c r="F22" s="36">
        <v>98.72</v>
      </c>
      <c r="G22" s="36">
        <v>98.58</v>
      </c>
      <c r="H22" s="45">
        <v>97.71</v>
      </c>
      <c r="I22" s="45">
        <v>85.68</v>
      </c>
    </row>
    <row r="23" spans="1:9" ht="11.25">
      <c r="A23" s="41" t="s">
        <v>51</v>
      </c>
      <c r="B23" s="45">
        <v>99.52</v>
      </c>
      <c r="C23" s="45">
        <v>99.44</v>
      </c>
      <c r="D23" s="45">
        <v>99.24</v>
      </c>
      <c r="E23" s="45">
        <v>92.86</v>
      </c>
      <c r="F23" s="36">
        <v>98.88</v>
      </c>
      <c r="G23" s="36">
        <v>98.83</v>
      </c>
      <c r="H23" s="45">
        <v>98.66</v>
      </c>
      <c r="I23" s="45">
        <v>91.5</v>
      </c>
    </row>
    <row r="24" spans="1:9" ht="11.25">
      <c r="A24" s="41" t="s">
        <v>99</v>
      </c>
      <c r="B24" s="45">
        <v>99.44</v>
      </c>
      <c r="C24" s="45">
        <v>99.32</v>
      </c>
      <c r="D24" s="45">
        <v>99.26</v>
      </c>
      <c r="E24" s="45">
        <v>90.72</v>
      </c>
      <c r="F24" s="36">
        <v>98.87</v>
      </c>
      <c r="G24" s="36">
        <v>98.8</v>
      </c>
      <c r="H24" s="45">
        <v>98.66</v>
      </c>
      <c r="I24" s="45">
        <v>89.97</v>
      </c>
    </row>
    <row r="25" spans="1:9" ht="11.25">
      <c r="A25" s="41" t="s">
        <v>147</v>
      </c>
      <c r="B25" s="45">
        <v>97.9</v>
      </c>
      <c r="C25" s="45">
        <v>97.9</v>
      </c>
      <c r="D25" s="45">
        <v>97.73</v>
      </c>
      <c r="E25" s="45">
        <v>85</v>
      </c>
      <c r="F25" s="36">
        <v>97.41</v>
      </c>
      <c r="G25" s="36">
        <v>97.41</v>
      </c>
      <c r="H25" s="45">
        <v>97.04</v>
      </c>
      <c r="I25" s="45">
        <v>84.12</v>
      </c>
    </row>
    <row r="26" spans="1:9" ht="11.25">
      <c r="A26" s="41" t="s">
        <v>117</v>
      </c>
      <c r="B26" s="45">
        <v>98.81</v>
      </c>
      <c r="C26" s="45">
        <v>98.53</v>
      </c>
      <c r="D26" s="45">
        <v>98</v>
      </c>
      <c r="E26" s="45">
        <v>88.13</v>
      </c>
      <c r="F26" s="36">
        <v>96.77</v>
      </c>
      <c r="G26" s="36">
        <v>96.45</v>
      </c>
      <c r="H26" s="45">
        <v>95.79</v>
      </c>
      <c r="I26" s="45">
        <v>85.88</v>
      </c>
    </row>
    <row r="27" spans="1:9" ht="11.25">
      <c r="A27" s="44" t="s">
        <v>79</v>
      </c>
      <c r="B27" s="36">
        <v>99.44</v>
      </c>
      <c r="C27" s="36">
        <v>99.39</v>
      </c>
      <c r="D27" s="36">
        <v>99.09</v>
      </c>
      <c r="E27" s="36">
        <v>89.33</v>
      </c>
      <c r="F27" s="36">
        <v>98.93</v>
      </c>
      <c r="G27" s="36">
        <v>98.88</v>
      </c>
      <c r="H27" s="36">
        <v>98.52</v>
      </c>
      <c r="I27" s="36">
        <v>87.13</v>
      </c>
    </row>
    <row r="28" spans="1:9" ht="11.25">
      <c r="A28" s="41" t="s">
        <v>26</v>
      </c>
      <c r="B28" s="45">
        <v>98.41</v>
      </c>
      <c r="C28" s="45">
        <v>98.31</v>
      </c>
      <c r="D28" s="45">
        <v>98.18</v>
      </c>
      <c r="E28" s="45">
        <v>90.19</v>
      </c>
      <c r="F28" s="36">
        <v>97.91</v>
      </c>
      <c r="G28" s="36">
        <v>97.83</v>
      </c>
      <c r="H28" s="45">
        <v>97.65</v>
      </c>
      <c r="I28" s="45">
        <v>88.42</v>
      </c>
    </row>
    <row r="29" spans="1:12" ht="12.75">
      <c r="A29" s="77" t="s">
        <v>771</v>
      </c>
      <c r="B29" s="77"/>
      <c r="C29" s="77"/>
      <c r="D29" s="77"/>
      <c r="E29" s="77"/>
      <c r="F29" s="77"/>
      <c r="G29" s="72"/>
      <c r="H29" s="72"/>
      <c r="I29" s="72"/>
      <c r="J29" s="72"/>
      <c r="K29" s="72"/>
      <c r="L29" s="72"/>
    </row>
    <row r="30" spans="1:12" ht="12.75">
      <c r="A30" s="155"/>
      <c r="B30" s="78" t="s">
        <v>772</v>
      </c>
      <c r="C30" s="78"/>
      <c r="D30" s="78"/>
      <c r="E30" s="78"/>
      <c r="F30" s="78"/>
      <c r="G30" s="75"/>
      <c r="H30" s="75"/>
      <c r="I30" s="75"/>
      <c r="J30" s="75"/>
      <c r="K30" s="72"/>
      <c r="L30" s="72"/>
    </row>
    <row r="31" ht="11.25">
      <c r="A31" s="160" t="s">
        <v>882</v>
      </c>
    </row>
  </sheetData>
  <sheetProtection/>
  <mergeCells count="3">
    <mergeCell ref="A1:A3"/>
    <mergeCell ref="B1:E2"/>
    <mergeCell ref="F1:I2"/>
  </mergeCells>
  <printOptions/>
  <pageMargins left="0.24" right="0.17" top="0.984251969" bottom="0.984251969" header="0.4921259845" footer="0.4921259845"/>
  <pageSetup horizontalDpi="600" verticalDpi="600" orientation="portrait" paperSize="9" scale="55" r:id="rId1"/>
  <ignoredErrors>
    <ignoredError sqref="A5:A28" numberStoredAsText="1"/>
  </ignoredErrors>
</worksheet>
</file>

<file path=xl/worksheets/sheet58.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A3"/>
    </sheetView>
  </sheetViews>
  <sheetFormatPr defaultColWidth="11.421875" defaultRowHeight="15"/>
  <cols>
    <col min="1" max="1" width="13.7109375" style="23" customWidth="1"/>
    <col min="2" max="16384" width="11.421875" style="23" customWidth="1"/>
  </cols>
  <sheetData>
    <row r="1" spans="1:9" ht="11.25">
      <c r="A1" s="315" t="s">
        <v>626</v>
      </c>
      <c r="B1" s="322" t="s">
        <v>679</v>
      </c>
      <c r="C1" s="322"/>
      <c r="D1" s="322"/>
      <c r="E1" s="322"/>
      <c r="F1" s="322" t="s">
        <v>680</v>
      </c>
      <c r="G1" s="322"/>
      <c r="H1" s="322"/>
      <c r="I1" s="322"/>
    </row>
    <row r="2" spans="1:9" ht="11.25">
      <c r="A2" s="315"/>
      <c r="B2" s="322"/>
      <c r="C2" s="322"/>
      <c r="D2" s="322"/>
      <c r="E2" s="322"/>
      <c r="F2" s="322"/>
      <c r="G2" s="322"/>
      <c r="H2" s="322"/>
      <c r="I2" s="322"/>
    </row>
    <row r="3" spans="1:9" ht="36.75" customHeight="1">
      <c r="A3" s="315"/>
      <c r="B3" s="48" t="s">
        <v>675</v>
      </c>
      <c r="C3" s="48" t="s">
        <v>676</v>
      </c>
      <c r="D3" s="48" t="s">
        <v>677</v>
      </c>
      <c r="E3" s="48" t="s">
        <v>678</v>
      </c>
      <c r="F3" s="48" t="s">
        <v>675</v>
      </c>
      <c r="G3" s="48" t="s">
        <v>676</v>
      </c>
      <c r="H3" s="48" t="s">
        <v>677</v>
      </c>
      <c r="I3" s="48" t="s">
        <v>678</v>
      </c>
    </row>
    <row r="4" spans="1:9" ht="12.75" customHeight="1">
      <c r="A4" s="42" t="s">
        <v>642</v>
      </c>
      <c r="B4" s="43">
        <v>98.79</v>
      </c>
      <c r="C4" s="43">
        <v>98.66</v>
      </c>
      <c r="D4" s="43">
        <v>98.44</v>
      </c>
      <c r="E4" s="43">
        <v>90.48</v>
      </c>
      <c r="F4" s="43">
        <v>98.03</v>
      </c>
      <c r="G4" s="35">
        <v>97.9</v>
      </c>
      <c r="H4" s="43">
        <v>97.62</v>
      </c>
      <c r="I4" s="43">
        <v>88.63</v>
      </c>
    </row>
    <row r="5" spans="1:9" ht="11.25">
      <c r="A5" s="41" t="s">
        <v>101</v>
      </c>
      <c r="B5" s="45">
        <v>98.97</v>
      </c>
      <c r="C5" s="45">
        <v>98.7</v>
      </c>
      <c r="D5" s="45">
        <v>98.51</v>
      </c>
      <c r="E5" s="45">
        <v>90.47</v>
      </c>
      <c r="F5" s="36">
        <v>98</v>
      </c>
      <c r="G5" s="36">
        <v>97.71</v>
      </c>
      <c r="H5" s="45">
        <v>97.42</v>
      </c>
      <c r="I5" s="45">
        <v>88.35</v>
      </c>
    </row>
    <row r="6" spans="1:9" ht="11.25">
      <c r="A6" s="41" t="s">
        <v>202</v>
      </c>
      <c r="B6" s="45">
        <v>99.24</v>
      </c>
      <c r="C6" s="45">
        <v>99.1</v>
      </c>
      <c r="D6" s="45">
        <v>99.1</v>
      </c>
      <c r="E6" s="45">
        <v>91.12</v>
      </c>
      <c r="F6" s="36">
        <v>98.6</v>
      </c>
      <c r="G6" s="36">
        <v>98.6</v>
      </c>
      <c r="H6" s="45">
        <v>98.16</v>
      </c>
      <c r="I6" s="45">
        <v>88.75</v>
      </c>
    </row>
    <row r="7" spans="1:9" ht="11.25">
      <c r="A7" s="41" t="s">
        <v>204</v>
      </c>
      <c r="B7" s="45">
        <v>100</v>
      </c>
      <c r="C7" s="45">
        <v>100</v>
      </c>
      <c r="D7" s="45">
        <v>100</v>
      </c>
      <c r="E7" s="45">
        <v>93.13</v>
      </c>
      <c r="F7" s="36">
        <v>99.53</v>
      </c>
      <c r="G7" s="36">
        <v>99.53</v>
      </c>
      <c r="H7" s="45">
        <v>99.53</v>
      </c>
      <c r="I7" s="45">
        <v>91.51</v>
      </c>
    </row>
    <row r="8" spans="1:9" ht="11.25">
      <c r="A8" s="41" t="s">
        <v>180</v>
      </c>
      <c r="B8" s="45">
        <v>98.2</v>
      </c>
      <c r="C8" s="45">
        <v>98.02</v>
      </c>
      <c r="D8" s="45">
        <v>97.73</v>
      </c>
      <c r="E8" s="45">
        <v>86.18</v>
      </c>
      <c r="F8" s="36">
        <v>97.43</v>
      </c>
      <c r="G8" s="36">
        <v>97.32</v>
      </c>
      <c r="H8" s="45">
        <v>97.03</v>
      </c>
      <c r="I8" s="45">
        <v>84.43</v>
      </c>
    </row>
    <row r="9" spans="1:9" ht="11.25">
      <c r="A9" s="41" t="s">
        <v>132</v>
      </c>
      <c r="B9" s="45">
        <v>99.46</v>
      </c>
      <c r="C9" s="45">
        <v>99.36</v>
      </c>
      <c r="D9" s="45">
        <v>99.24</v>
      </c>
      <c r="E9" s="45">
        <v>88.85</v>
      </c>
      <c r="F9" s="36">
        <v>98.83</v>
      </c>
      <c r="G9" s="36">
        <v>98.73</v>
      </c>
      <c r="H9" s="45">
        <v>98.52</v>
      </c>
      <c r="I9" s="45">
        <v>86.88</v>
      </c>
    </row>
    <row r="10" spans="1:9" ht="11.25">
      <c r="A10" s="41" t="s">
        <v>134</v>
      </c>
      <c r="B10" s="45">
        <v>96.61</v>
      </c>
      <c r="C10" s="45">
        <v>96.61</v>
      </c>
      <c r="D10" s="45">
        <v>95.89</v>
      </c>
      <c r="E10" s="45" t="s">
        <v>906</v>
      </c>
      <c r="F10" s="36">
        <v>94.32</v>
      </c>
      <c r="G10" s="36">
        <v>94.32</v>
      </c>
      <c r="H10" s="45">
        <v>93.32</v>
      </c>
      <c r="I10" s="45" t="s">
        <v>906</v>
      </c>
    </row>
    <row r="11" spans="1:9" ht="11.25">
      <c r="A11" s="41" t="s">
        <v>119</v>
      </c>
      <c r="B11" s="45">
        <v>99.51</v>
      </c>
      <c r="C11" s="45">
        <v>99.4</v>
      </c>
      <c r="D11" s="45">
        <v>99.32</v>
      </c>
      <c r="E11" s="45">
        <v>87.69</v>
      </c>
      <c r="F11" s="36">
        <v>98.34</v>
      </c>
      <c r="G11" s="36">
        <v>98.26</v>
      </c>
      <c r="H11" s="45">
        <v>98.11</v>
      </c>
      <c r="I11" s="45">
        <v>84.52</v>
      </c>
    </row>
    <row r="12" spans="1:9" ht="11.25">
      <c r="A12" s="41" t="s">
        <v>182</v>
      </c>
      <c r="B12" s="45">
        <v>99.05</v>
      </c>
      <c r="C12" s="45">
        <v>98.91</v>
      </c>
      <c r="D12" s="45">
        <v>98.81</v>
      </c>
      <c r="E12" s="45">
        <v>90.55</v>
      </c>
      <c r="F12" s="36">
        <v>97.65</v>
      </c>
      <c r="G12" s="36">
        <v>97.47</v>
      </c>
      <c r="H12" s="45">
        <v>97.33</v>
      </c>
      <c r="I12" s="45">
        <v>88.59</v>
      </c>
    </row>
    <row r="13" spans="1:9" ht="11.25">
      <c r="A13" s="41" t="s">
        <v>103</v>
      </c>
      <c r="B13" s="45">
        <v>99.19</v>
      </c>
      <c r="C13" s="45">
        <v>99.1</v>
      </c>
      <c r="D13" s="45">
        <v>98.8</v>
      </c>
      <c r="E13" s="45">
        <v>90.96</v>
      </c>
      <c r="F13" s="36">
        <v>98.47</v>
      </c>
      <c r="G13" s="36">
        <v>98.4</v>
      </c>
      <c r="H13" s="45">
        <v>98.04</v>
      </c>
      <c r="I13" s="45">
        <v>89.73</v>
      </c>
    </row>
    <row r="14" spans="1:9" ht="11.25">
      <c r="A14" s="41" t="s">
        <v>35</v>
      </c>
      <c r="B14" s="45">
        <v>99.38</v>
      </c>
      <c r="C14" s="45">
        <v>99.38</v>
      </c>
      <c r="D14" s="45">
        <v>99.2</v>
      </c>
      <c r="E14" s="45">
        <v>94.11</v>
      </c>
      <c r="F14" s="36">
        <v>99.46</v>
      </c>
      <c r="G14" s="36">
        <v>99.46</v>
      </c>
      <c r="H14" s="45">
        <v>99.27</v>
      </c>
      <c r="I14" s="45">
        <v>93.7</v>
      </c>
    </row>
    <row r="15" spans="1:9" ht="11.25">
      <c r="A15" s="41" t="s">
        <v>37</v>
      </c>
      <c r="B15" s="45">
        <v>98.6</v>
      </c>
      <c r="C15" s="45">
        <v>98.51</v>
      </c>
      <c r="D15" s="45">
        <v>98.4</v>
      </c>
      <c r="E15" s="45">
        <v>94.59</v>
      </c>
      <c r="F15" s="36">
        <v>97.28</v>
      </c>
      <c r="G15" s="36">
        <v>97.18</v>
      </c>
      <c r="H15" s="45">
        <v>97.11</v>
      </c>
      <c r="I15" s="45">
        <v>92.87</v>
      </c>
    </row>
    <row r="16" spans="1:9" ht="11.25">
      <c r="A16" s="41" t="s">
        <v>158</v>
      </c>
      <c r="B16" s="45">
        <v>98.82</v>
      </c>
      <c r="C16" s="45">
        <v>98.74</v>
      </c>
      <c r="D16" s="45">
        <v>98.59</v>
      </c>
      <c r="E16" s="45">
        <v>90.71</v>
      </c>
      <c r="F16" s="36">
        <v>97.7</v>
      </c>
      <c r="G16" s="36">
        <v>97.57</v>
      </c>
      <c r="H16" s="45">
        <v>97.37</v>
      </c>
      <c r="I16" s="45">
        <v>88.34</v>
      </c>
    </row>
    <row r="17" spans="1:9" ht="11.25">
      <c r="A17" s="41" t="s">
        <v>81</v>
      </c>
      <c r="B17" s="45">
        <v>99.03</v>
      </c>
      <c r="C17" s="45">
        <v>98.76</v>
      </c>
      <c r="D17" s="45">
        <v>98.6</v>
      </c>
      <c r="E17" s="45">
        <v>87.77</v>
      </c>
      <c r="F17" s="36">
        <v>98.14</v>
      </c>
      <c r="G17" s="36">
        <v>97.92</v>
      </c>
      <c r="H17" s="45">
        <v>97.63</v>
      </c>
      <c r="I17" s="45">
        <v>85.25</v>
      </c>
    </row>
    <row r="18" spans="1:9" ht="11.25">
      <c r="A18" s="41" t="s">
        <v>121</v>
      </c>
      <c r="B18" s="45">
        <v>99.43</v>
      </c>
      <c r="C18" s="45">
        <v>99.38</v>
      </c>
      <c r="D18" s="45">
        <v>99.16</v>
      </c>
      <c r="E18" s="45">
        <v>91.48</v>
      </c>
      <c r="F18" s="36">
        <v>98.89</v>
      </c>
      <c r="G18" s="36">
        <v>98.89</v>
      </c>
      <c r="H18" s="45">
        <v>98.67</v>
      </c>
      <c r="I18" s="45">
        <v>90.27</v>
      </c>
    </row>
    <row r="19" spans="1:9" ht="11.25">
      <c r="A19" s="41" t="s">
        <v>39</v>
      </c>
      <c r="B19" s="45">
        <v>99.7</v>
      </c>
      <c r="C19" s="45">
        <v>99.65</v>
      </c>
      <c r="D19" s="45">
        <v>99.5</v>
      </c>
      <c r="E19" s="45">
        <v>91.13</v>
      </c>
      <c r="F19" s="36">
        <v>99.05</v>
      </c>
      <c r="G19" s="36">
        <v>98.95</v>
      </c>
      <c r="H19" s="45">
        <v>98.5</v>
      </c>
      <c r="I19" s="45">
        <v>88.89</v>
      </c>
    </row>
    <row r="20" spans="1:9" ht="11.25">
      <c r="A20" s="41" t="s">
        <v>160</v>
      </c>
      <c r="B20" s="45">
        <v>99.36</v>
      </c>
      <c r="C20" s="45">
        <v>99.17</v>
      </c>
      <c r="D20" s="45">
        <v>99.07</v>
      </c>
      <c r="E20" s="45">
        <v>90.84</v>
      </c>
      <c r="F20" s="36">
        <v>98.68</v>
      </c>
      <c r="G20" s="36">
        <v>98.45</v>
      </c>
      <c r="H20" s="45">
        <v>98.26</v>
      </c>
      <c r="I20" s="45">
        <v>88.71</v>
      </c>
    </row>
    <row r="21" spans="1:9" ht="11.25">
      <c r="A21" s="41" t="s">
        <v>88</v>
      </c>
      <c r="B21" s="45">
        <v>95.86</v>
      </c>
      <c r="C21" s="45">
        <v>95.44</v>
      </c>
      <c r="D21" s="45">
        <v>94.6</v>
      </c>
      <c r="E21" s="45">
        <v>84.9</v>
      </c>
      <c r="F21" s="36">
        <v>94.97</v>
      </c>
      <c r="G21" s="36">
        <v>94.73</v>
      </c>
      <c r="H21" s="45">
        <v>94.09</v>
      </c>
      <c r="I21" s="45">
        <v>84.03</v>
      </c>
    </row>
    <row r="22" spans="1:9" ht="11.25">
      <c r="A22" s="41" t="s">
        <v>41</v>
      </c>
      <c r="B22" s="45">
        <v>99.6</v>
      </c>
      <c r="C22" s="45">
        <v>99.6</v>
      </c>
      <c r="D22" s="45">
        <v>99.6</v>
      </c>
      <c r="E22" s="45">
        <v>91.85</v>
      </c>
      <c r="F22" s="36">
        <v>99.41</v>
      </c>
      <c r="G22" s="36">
        <v>99.41</v>
      </c>
      <c r="H22" s="45">
        <v>99.41</v>
      </c>
      <c r="I22" s="45">
        <v>88.87</v>
      </c>
    </row>
    <row r="23" spans="1:9" ht="11.25">
      <c r="A23" s="41" t="s">
        <v>136</v>
      </c>
      <c r="B23" s="45">
        <v>97.52</v>
      </c>
      <c r="C23" s="45">
        <v>97.15</v>
      </c>
      <c r="D23" s="45">
        <v>97.02</v>
      </c>
      <c r="E23" s="45">
        <v>83.08</v>
      </c>
      <c r="F23" s="36">
        <v>94.87</v>
      </c>
      <c r="G23" s="36">
        <v>94.26</v>
      </c>
      <c r="H23" s="45">
        <v>93.9</v>
      </c>
      <c r="I23" s="45">
        <v>80.36</v>
      </c>
    </row>
    <row r="24" spans="1:9" ht="11.25">
      <c r="A24" s="41" t="s">
        <v>123</v>
      </c>
      <c r="B24" s="45">
        <v>97.92</v>
      </c>
      <c r="C24" s="45">
        <v>97.46</v>
      </c>
      <c r="D24" s="45">
        <v>97.1</v>
      </c>
      <c r="E24" s="45">
        <v>82.1</v>
      </c>
      <c r="F24" s="36">
        <v>96.56</v>
      </c>
      <c r="G24" s="36">
        <v>96.22</v>
      </c>
      <c r="H24" s="45">
        <v>95.74</v>
      </c>
      <c r="I24" s="45">
        <v>80.61</v>
      </c>
    </row>
    <row r="25" spans="1:9" ht="11.25">
      <c r="A25" s="41" t="s">
        <v>184</v>
      </c>
      <c r="B25" s="45">
        <v>94.06</v>
      </c>
      <c r="C25" s="45">
        <v>94.06</v>
      </c>
      <c r="D25" s="45">
        <v>94.06</v>
      </c>
      <c r="E25" s="45">
        <v>90.11</v>
      </c>
      <c r="F25" s="36">
        <v>92.5</v>
      </c>
      <c r="G25" s="36">
        <v>92.5</v>
      </c>
      <c r="H25" s="45">
        <v>92.5</v>
      </c>
      <c r="I25" s="45">
        <v>87.84</v>
      </c>
    </row>
    <row r="26" spans="1:12" ht="12.75">
      <c r="A26" s="77" t="s">
        <v>771</v>
      </c>
      <c r="B26" s="77"/>
      <c r="C26" s="77"/>
      <c r="D26" s="77"/>
      <c r="E26" s="77"/>
      <c r="F26" s="77"/>
      <c r="G26" s="72"/>
      <c r="H26" s="72"/>
      <c r="I26" s="72"/>
      <c r="J26" s="72"/>
      <c r="K26" s="72"/>
      <c r="L26" s="72"/>
    </row>
    <row r="27" spans="1:12" ht="12.75">
      <c r="A27" s="155"/>
      <c r="B27" s="78" t="s">
        <v>772</v>
      </c>
      <c r="C27" s="78"/>
      <c r="D27" s="78"/>
      <c r="E27" s="78"/>
      <c r="F27" s="78"/>
      <c r="G27" s="75"/>
      <c r="H27" s="75"/>
      <c r="I27" s="75"/>
      <c r="J27" s="75"/>
      <c r="K27" s="72"/>
      <c r="L27" s="72"/>
    </row>
    <row r="28" ht="11.25">
      <c r="A28" s="160" t="s">
        <v>882</v>
      </c>
    </row>
  </sheetData>
  <sheetProtection/>
  <mergeCells count="3">
    <mergeCell ref="A1:A3"/>
    <mergeCell ref="B1:E2"/>
    <mergeCell ref="F1:I2"/>
  </mergeCells>
  <printOptions/>
  <pageMargins left="0.24" right="0.17" top="0.984251969" bottom="0.984251969" header="0.4921259845" footer="0.4921259845"/>
  <pageSetup horizontalDpi="600" verticalDpi="600" orientation="portrait" paperSize="9" scale="55" r:id="rId1"/>
  <ignoredErrors>
    <ignoredError sqref="A5:IV27 B28:IV28" numberStoredAsText="1"/>
  </ignoredErrors>
</worksheet>
</file>

<file path=xl/worksheets/sheet59.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A3"/>
    </sheetView>
  </sheetViews>
  <sheetFormatPr defaultColWidth="11.421875" defaultRowHeight="15"/>
  <cols>
    <col min="1" max="1" width="13.7109375" style="23" customWidth="1"/>
    <col min="2" max="16384" width="11.421875" style="23" customWidth="1"/>
  </cols>
  <sheetData>
    <row r="1" spans="1:9" ht="11.25">
      <c r="A1" s="315" t="s">
        <v>626</v>
      </c>
      <c r="B1" s="322" t="s">
        <v>679</v>
      </c>
      <c r="C1" s="322"/>
      <c r="D1" s="322"/>
      <c r="E1" s="322"/>
      <c r="F1" s="322" t="s">
        <v>680</v>
      </c>
      <c r="G1" s="322"/>
      <c r="H1" s="322"/>
      <c r="I1" s="322"/>
    </row>
    <row r="2" spans="1:9" ht="11.25">
      <c r="A2" s="315"/>
      <c r="B2" s="322"/>
      <c r="C2" s="322"/>
      <c r="D2" s="322"/>
      <c r="E2" s="322"/>
      <c r="F2" s="322"/>
      <c r="G2" s="322"/>
      <c r="H2" s="322"/>
      <c r="I2" s="322"/>
    </row>
    <row r="3" spans="1:9" ht="36.75" customHeight="1">
      <c r="A3" s="315"/>
      <c r="B3" s="48" t="s">
        <v>675</v>
      </c>
      <c r="C3" s="48" t="s">
        <v>676</v>
      </c>
      <c r="D3" s="48" t="s">
        <v>677</v>
      </c>
      <c r="E3" s="48" t="s">
        <v>678</v>
      </c>
      <c r="F3" s="48" t="s">
        <v>675</v>
      </c>
      <c r="G3" s="48" t="s">
        <v>676</v>
      </c>
      <c r="H3" s="48" t="s">
        <v>677</v>
      </c>
      <c r="I3" s="48" t="s">
        <v>678</v>
      </c>
    </row>
    <row r="4" spans="1:9" ht="12.75" customHeight="1">
      <c r="A4" s="42" t="s">
        <v>642</v>
      </c>
      <c r="B4" s="43">
        <v>98.79</v>
      </c>
      <c r="C4" s="43">
        <v>98.66</v>
      </c>
      <c r="D4" s="43">
        <v>98.44</v>
      </c>
      <c r="E4" s="43">
        <v>90.48</v>
      </c>
      <c r="F4" s="43">
        <v>98.03</v>
      </c>
      <c r="G4" s="35">
        <v>97.9</v>
      </c>
      <c r="H4" s="43">
        <v>97.62</v>
      </c>
      <c r="I4" s="43">
        <v>88.63</v>
      </c>
    </row>
    <row r="5" spans="1:9" ht="11.25">
      <c r="A5" s="41" t="s">
        <v>46</v>
      </c>
      <c r="B5" s="45">
        <v>98.41</v>
      </c>
      <c r="C5" s="45">
        <v>98.28</v>
      </c>
      <c r="D5" s="45">
        <v>98.01</v>
      </c>
      <c r="E5" s="45">
        <v>89.15</v>
      </c>
      <c r="F5" s="36">
        <v>97.39</v>
      </c>
      <c r="G5" s="36">
        <v>97.09</v>
      </c>
      <c r="H5" s="45">
        <v>96.82</v>
      </c>
      <c r="I5" s="45">
        <v>87.37</v>
      </c>
    </row>
    <row r="6" spans="1:9" ht="11.25">
      <c r="A6" s="41" t="s">
        <v>420</v>
      </c>
      <c r="B6" s="45">
        <v>99.05</v>
      </c>
      <c r="C6" s="45">
        <v>99.01</v>
      </c>
      <c r="D6" s="45">
        <v>98.88</v>
      </c>
      <c r="E6" s="45">
        <v>92.8</v>
      </c>
      <c r="F6" s="36">
        <v>98.65</v>
      </c>
      <c r="G6" s="36">
        <v>98.61</v>
      </c>
      <c r="H6" s="45">
        <v>98.35</v>
      </c>
      <c r="I6" s="45">
        <v>91.23</v>
      </c>
    </row>
    <row r="7" spans="1:9" ht="11.25">
      <c r="A7" s="41" t="s">
        <v>421</v>
      </c>
      <c r="B7" s="45">
        <v>99.03</v>
      </c>
      <c r="C7" s="45">
        <v>98.95</v>
      </c>
      <c r="D7" s="45">
        <v>98.95</v>
      </c>
      <c r="E7" s="45">
        <v>92.09</v>
      </c>
      <c r="F7" s="36">
        <v>98.08</v>
      </c>
      <c r="G7" s="36">
        <v>97.75</v>
      </c>
      <c r="H7" s="45">
        <v>97.59</v>
      </c>
      <c r="I7" s="45">
        <v>88.57</v>
      </c>
    </row>
    <row r="8" spans="1:9" ht="11.25">
      <c r="A8" s="41" t="s">
        <v>92</v>
      </c>
      <c r="B8" s="45">
        <v>98.56</v>
      </c>
      <c r="C8" s="45">
        <v>98.51</v>
      </c>
      <c r="D8" s="45">
        <v>98.23</v>
      </c>
      <c r="E8" s="45">
        <v>88.47</v>
      </c>
      <c r="F8" s="36">
        <v>97.91</v>
      </c>
      <c r="G8" s="36">
        <v>97.78</v>
      </c>
      <c r="H8" s="45">
        <v>97.47</v>
      </c>
      <c r="I8" s="45">
        <v>85.19</v>
      </c>
    </row>
    <row r="9" spans="1:9" ht="11.25">
      <c r="A9" s="41" t="s">
        <v>65</v>
      </c>
      <c r="B9" s="45">
        <v>99.1</v>
      </c>
      <c r="C9" s="45">
        <v>98.99</v>
      </c>
      <c r="D9" s="45">
        <v>98.83</v>
      </c>
      <c r="E9" s="45">
        <v>93.5</v>
      </c>
      <c r="F9" s="36">
        <v>98.53</v>
      </c>
      <c r="G9" s="36">
        <v>98.37</v>
      </c>
      <c r="H9" s="45">
        <v>98.18</v>
      </c>
      <c r="I9" s="45">
        <v>91.85</v>
      </c>
    </row>
    <row r="10" spans="1:9" ht="11.25">
      <c r="A10" s="41" t="s">
        <v>67</v>
      </c>
      <c r="B10" s="45">
        <v>98.68</v>
      </c>
      <c r="C10" s="45">
        <v>98.38</v>
      </c>
      <c r="D10" s="45">
        <v>97.71</v>
      </c>
      <c r="E10" s="45">
        <v>84.27</v>
      </c>
      <c r="F10" s="36">
        <v>97.72</v>
      </c>
      <c r="G10" s="36">
        <v>97.42</v>
      </c>
      <c r="H10" s="45">
        <v>96.61</v>
      </c>
      <c r="I10" s="45">
        <v>81.92</v>
      </c>
    </row>
    <row r="11" spans="1:9" ht="11.25">
      <c r="A11" s="41" t="s">
        <v>105</v>
      </c>
      <c r="B11" s="45">
        <v>98.82</v>
      </c>
      <c r="C11" s="45">
        <v>98.69</v>
      </c>
      <c r="D11" s="45">
        <v>98.37</v>
      </c>
      <c r="E11" s="45">
        <v>87.95</v>
      </c>
      <c r="F11" s="36">
        <v>98.25</v>
      </c>
      <c r="G11" s="36">
        <v>98.02</v>
      </c>
      <c r="H11" s="45">
        <v>97.56</v>
      </c>
      <c r="I11" s="45">
        <v>83.77</v>
      </c>
    </row>
    <row r="12" spans="1:9" ht="11.25">
      <c r="A12" s="41" t="s">
        <v>69</v>
      </c>
      <c r="B12" s="45">
        <v>98.97</v>
      </c>
      <c r="C12" s="45">
        <v>98.82</v>
      </c>
      <c r="D12" s="45">
        <v>98.59</v>
      </c>
      <c r="E12" s="45">
        <v>93.17</v>
      </c>
      <c r="F12" s="36">
        <v>98.21</v>
      </c>
      <c r="G12" s="36">
        <v>98.07</v>
      </c>
      <c r="H12" s="45">
        <v>97.78</v>
      </c>
      <c r="I12" s="45">
        <v>90.78</v>
      </c>
    </row>
    <row r="13" spans="1:9" ht="11.25">
      <c r="A13" s="41" t="s">
        <v>53</v>
      </c>
      <c r="B13" s="45">
        <v>99.53</v>
      </c>
      <c r="C13" s="45">
        <v>99.45</v>
      </c>
      <c r="D13" s="45">
        <v>99.16</v>
      </c>
      <c r="E13" s="45">
        <v>85.56</v>
      </c>
      <c r="F13" s="36">
        <v>98.93</v>
      </c>
      <c r="G13" s="36">
        <v>98.86</v>
      </c>
      <c r="H13" s="45">
        <v>98.21</v>
      </c>
      <c r="I13" s="45">
        <v>84.08</v>
      </c>
    </row>
    <row r="14" spans="1:9" ht="11.25">
      <c r="A14" s="41" t="s">
        <v>60</v>
      </c>
      <c r="B14" s="45" t="s">
        <v>906</v>
      </c>
      <c r="C14" s="45" t="s">
        <v>906</v>
      </c>
      <c r="D14" s="45" t="s">
        <v>906</v>
      </c>
      <c r="E14" s="45" t="s">
        <v>906</v>
      </c>
      <c r="F14" s="36" t="s">
        <v>906</v>
      </c>
      <c r="G14" s="36" t="s">
        <v>906</v>
      </c>
      <c r="H14" s="45" t="s">
        <v>906</v>
      </c>
      <c r="I14" s="45" t="s">
        <v>906</v>
      </c>
    </row>
    <row r="15" spans="1:9" ht="11.25">
      <c r="A15" s="41" t="s">
        <v>422</v>
      </c>
      <c r="B15" s="45">
        <v>99.48</v>
      </c>
      <c r="C15" s="45">
        <v>99.41</v>
      </c>
      <c r="D15" s="45">
        <v>99.33</v>
      </c>
      <c r="E15" s="45">
        <v>92.35</v>
      </c>
      <c r="F15" s="36">
        <v>98.98</v>
      </c>
      <c r="G15" s="36">
        <v>98.89</v>
      </c>
      <c r="H15" s="45">
        <v>98.66</v>
      </c>
      <c r="I15" s="45">
        <v>90.28</v>
      </c>
    </row>
    <row r="16" spans="1:9" ht="11.25">
      <c r="A16" s="41" t="s">
        <v>48</v>
      </c>
      <c r="B16" s="45">
        <v>97.91</v>
      </c>
      <c r="C16" s="45">
        <v>97.84</v>
      </c>
      <c r="D16" s="45">
        <v>97.75</v>
      </c>
      <c r="E16" s="45">
        <v>87.56</v>
      </c>
      <c r="F16" s="36">
        <v>97.57</v>
      </c>
      <c r="G16" s="36">
        <v>97.33</v>
      </c>
      <c r="H16" s="45">
        <v>97.25</v>
      </c>
      <c r="I16" s="45">
        <v>86.16</v>
      </c>
    </row>
    <row r="17" spans="1:9" ht="11.25">
      <c r="A17" s="41" t="s">
        <v>62</v>
      </c>
      <c r="B17" s="45">
        <v>98.75</v>
      </c>
      <c r="C17" s="45">
        <v>98.52</v>
      </c>
      <c r="D17" s="45">
        <v>98.15</v>
      </c>
      <c r="E17" s="45">
        <v>88.58</v>
      </c>
      <c r="F17" s="36">
        <v>97.84</v>
      </c>
      <c r="G17" s="36">
        <v>97.61</v>
      </c>
      <c r="H17" s="45">
        <v>97.19</v>
      </c>
      <c r="I17" s="45">
        <v>86.71</v>
      </c>
    </row>
    <row r="18" spans="1:9" ht="11.25">
      <c r="A18" s="44" t="s">
        <v>138</v>
      </c>
      <c r="B18" s="45">
        <v>98.95</v>
      </c>
      <c r="C18" s="45">
        <v>98.95</v>
      </c>
      <c r="D18" s="45">
        <v>98.95</v>
      </c>
      <c r="E18" s="45">
        <v>86.68</v>
      </c>
      <c r="F18" s="36">
        <v>98.19</v>
      </c>
      <c r="G18" s="36">
        <v>98.19</v>
      </c>
      <c r="H18" s="45">
        <v>98.04</v>
      </c>
      <c r="I18" s="45">
        <v>84.69</v>
      </c>
    </row>
    <row r="19" spans="1:9" ht="11.25">
      <c r="A19" s="41" t="s">
        <v>186</v>
      </c>
      <c r="B19" s="45">
        <v>97.81</v>
      </c>
      <c r="C19" s="45">
        <v>97.7</v>
      </c>
      <c r="D19" s="45">
        <v>97.15</v>
      </c>
      <c r="E19" s="45">
        <v>85.17</v>
      </c>
      <c r="F19" s="36">
        <v>96.04</v>
      </c>
      <c r="G19" s="36">
        <v>95.94</v>
      </c>
      <c r="H19" s="45">
        <v>95.27</v>
      </c>
      <c r="I19" s="45">
        <v>80.63</v>
      </c>
    </row>
    <row r="20" spans="1:9" ht="11.25">
      <c r="A20" s="44" t="s">
        <v>74</v>
      </c>
      <c r="B20" s="45">
        <v>99.45</v>
      </c>
      <c r="C20" s="45">
        <v>99.37</v>
      </c>
      <c r="D20" s="45">
        <v>99.3</v>
      </c>
      <c r="E20" s="45">
        <v>94.91</v>
      </c>
      <c r="F20" s="36">
        <v>99.19</v>
      </c>
      <c r="G20" s="36">
        <v>99.12</v>
      </c>
      <c r="H20" s="45">
        <v>99.01</v>
      </c>
      <c r="I20" s="45">
        <v>94.25</v>
      </c>
    </row>
    <row r="21" spans="1:9" ht="11.25">
      <c r="A21" s="41" t="s">
        <v>76</v>
      </c>
      <c r="B21" s="45">
        <v>99.39</v>
      </c>
      <c r="C21" s="45">
        <v>99.36</v>
      </c>
      <c r="D21" s="45">
        <v>99.24</v>
      </c>
      <c r="E21" s="45">
        <v>92.65</v>
      </c>
      <c r="F21" s="36">
        <v>98.66</v>
      </c>
      <c r="G21" s="36">
        <v>98.61</v>
      </c>
      <c r="H21" s="45">
        <v>98.49</v>
      </c>
      <c r="I21" s="45">
        <v>91.29</v>
      </c>
    </row>
    <row r="22" spans="1:9" ht="11.25">
      <c r="A22" s="41" t="s">
        <v>162</v>
      </c>
      <c r="B22" s="45">
        <v>97.22</v>
      </c>
      <c r="C22" s="45">
        <v>96.99</v>
      </c>
      <c r="D22" s="45">
        <v>96.87</v>
      </c>
      <c r="E22" s="45">
        <v>91.36</v>
      </c>
      <c r="F22" s="36">
        <v>96.04</v>
      </c>
      <c r="G22" s="36">
        <v>95.72</v>
      </c>
      <c r="H22" s="45">
        <v>95.48</v>
      </c>
      <c r="I22" s="45">
        <v>89.08</v>
      </c>
    </row>
    <row r="23" spans="1:9" ht="11.25">
      <c r="A23" s="44" t="s">
        <v>83</v>
      </c>
      <c r="B23" s="45">
        <v>99.61</v>
      </c>
      <c r="C23" s="45">
        <v>99.61</v>
      </c>
      <c r="D23" s="45">
        <v>99.5</v>
      </c>
      <c r="E23" s="45">
        <v>97.33</v>
      </c>
      <c r="F23" s="36">
        <v>99.22</v>
      </c>
      <c r="G23" s="36">
        <v>99.16</v>
      </c>
      <c r="H23" s="45">
        <v>99.1</v>
      </c>
      <c r="I23" s="45">
        <v>97</v>
      </c>
    </row>
    <row r="24" spans="1:9" ht="11.25">
      <c r="A24" s="41" t="s">
        <v>55</v>
      </c>
      <c r="B24" s="45">
        <v>99.08</v>
      </c>
      <c r="C24" s="45">
        <v>98.8</v>
      </c>
      <c r="D24" s="45">
        <v>98.63</v>
      </c>
      <c r="E24" s="45">
        <v>88.63</v>
      </c>
      <c r="F24" s="36">
        <v>98.1</v>
      </c>
      <c r="G24" s="36">
        <v>97.91</v>
      </c>
      <c r="H24" s="45">
        <v>97.73</v>
      </c>
      <c r="I24" s="45">
        <v>85.78</v>
      </c>
    </row>
    <row r="25" spans="1:9" ht="11.25">
      <c r="A25" s="41" t="s">
        <v>94</v>
      </c>
      <c r="B25" s="45">
        <v>99.61</v>
      </c>
      <c r="C25" s="45">
        <v>99.57</v>
      </c>
      <c r="D25" s="45">
        <v>99.39</v>
      </c>
      <c r="E25" s="45">
        <v>94.83</v>
      </c>
      <c r="F25" s="36">
        <v>99.39</v>
      </c>
      <c r="G25" s="36">
        <v>99.39</v>
      </c>
      <c r="H25" s="45">
        <v>99.21</v>
      </c>
      <c r="I25" s="45">
        <v>94.22</v>
      </c>
    </row>
    <row r="26" spans="1:9" ht="11.25">
      <c r="A26" s="41" t="s">
        <v>164</v>
      </c>
      <c r="B26" s="45">
        <v>98.27</v>
      </c>
      <c r="C26" s="45">
        <v>98.09</v>
      </c>
      <c r="D26" s="45">
        <v>98.03</v>
      </c>
      <c r="E26" s="45">
        <v>90.23</v>
      </c>
      <c r="F26" s="36">
        <v>97.8</v>
      </c>
      <c r="G26" s="36">
        <v>97.56</v>
      </c>
      <c r="H26" s="45">
        <v>97.56</v>
      </c>
      <c r="I26" s="45">
        <v>89.48</v>
      </c>
    </row>
    <row r="27" spans="1:9" ht="11.25">
      <c r="A27" s="41" t="s">
        <v>166</v>
      </c>
      <c r="B27" s="45">
        <v>97.43</v>
      </c>
      <c r="C27" s="45">
        <v>97.23</v>
      </c>
      <c r="D27" s="45">
        <v>97.04</v>
      </c>
      <c r="E27" s="45">
        <v>87.89</v>
      </c>
      <c r="F27" s="36">
        <v>95.75</v>
      </c>
      <c r="G27" s="36">
        <v>95.75</v>
      </c>
      <c r="H27" s="45">
        <v>95.66</v>
      </c>
      <c r="I27" s="45">
        <v>84.3</v>
      </c>
    </row>
    <row r="28" spans="1:9" ht="11.25">
      <c r="A28" s="41" t="s">
        <v>423</v>
      </c>
      <c r="B28" s="45">
        <v>99.96</v>
      </c>
      <c r="C28" s="45">
        <v>99.93</v>
      </c>
      <c r="D28" s="45">
        <v>99.87</v>
      </c>
      <c r="E28" s="45">
        <v>97.82</v>
      </c>
      <c r="F28" s="36">
        <v>99.74</v>
      </c>
      <c r="G28" s="36">
        <v>99.67</v>
      </c>
      <c r="H28" s="45">
        <v>99.51</v>
      </c>
      <c r="I28" s="45">
        <v>97.29</v>
      </c>
    </row>
    <row r="29" spans="1:9" ht="11.25">
      <c r="A29" s="41" t="s">
        <v>28</v>
      </c>
      <c r="B29" s="45">
        <v>99.13</v>
      </c>
      <c r="C29" s="45">
        <v>99.06</v>
      </c>
      <c r="D29" s="45">
        <v>99.06</v>
      </c>
      <c r="E29" s="45">
        <v>88.26</v>
      </c>
      <c r="F29" s="36">
        <v>98.5</v>
      </c>
      <c r="G29" s="36">
        <v>98.44</v>
      </c>
      <c r="H29" s="45">
        <v>98.34</v>
      </c>
      <c r="I29" s="45">
        <v>86.48</v>
      </c>
    </row>
    <row r="30" spans="1:12" ht="12.75">
      <c r="A30" s="77" t="s">
        <v>771</v>
      </c>
      <c r="B30" s="77"/>
      <c r="C30" s="77"/>
      <c r="D30" s="77"/>
      <c r="E30" s="77"/>
      <c r="F30" s="77"/>
      <c r="G30" s="77"/>
      <c r="H30" s="72"/>
      <c r="I30" s="72"/>
      <c r="J30" s="72"/>
      <c r="K30" s="72"/>
      <c r="L30" s="72"/>
    </row>
    <row r="31" spans="1:12" ht="12.75">
      <c r="A31" s="155"/>
      <c r="B31" s="78" t="s">
        <v>772</v>
      </c>
      <c r="C31" s="78"/>
      <c r="D31" s="78"/>
      <c r="E31" s="78"/>
      <c r="F31" s="78"/>
      <c r="G31" s="78"/>
      <c r="H31" s="75"/>
      <c r="I31" s="75"/>
      <c r="J31" s="75"/>
      <c r="K31" s="72"/>
      <c r="L31" s="72"/>
    </row>
    <row r="32" ht="11.25">
      <c r="A32" s="160" t="s">
        <v>882</v>
      </c>
    </row>
  </sheetData>
  <sheetProtection/>
  <mergeCells count="3">
    <mergeCell ref="A1:A3"/>
    <mergeCell ref="B1:E2"/>
    <mergeCell ref="F1:I2"/>
  </mergeCells>
  <printOptions/>
  <pageMargins left="0.24" right="0.17" top="0.984251969" bottom="0.984251969" header="0.4921259845" footer="0.4921259845"/>
  <pageSetup horizontalDpi="600" verticalDpi="600" orientation="portrait" paperSize="9" scale="55" r:id="rId1"/>
  <ignoredErrors>
    <ignoredError sqref="A5:A29" numberStoredAsText="1"/>
  </ignoredErrors>
</worksheet>
</file>

<file path=xl/worksheets/sheet6.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C1"/>
    </sheetView>
  </sheetViews>
  <sheetFormatPr defaultColWidth="11.421875" defaultRowHeight="15"/>
  <cols>
    <col min="1" max="1" width="16.00390625" style="2" customWidth="1"/>
    <col min="2" max="2" width="40.140625" style="2" customWidth="1"/>
    <col min="3" max="3" width="52.140625" style="2" customWidth="1"/>
    <col min="4" max="16384" width="11.421875" style="2" customWidth="1"/>
  </cols>
  <sheetData>
    <row r="1" spans="1:3" ht="15" customHeight="1">
      <c r="A1" s="262" t="s">
        <v>701</v>
      </c>
      <c r="B1" s="262"/>
      <c r="C1" s="262"/>
    </row>
    <row r="3" spans="1:3" ht="11.25">
      <c r="A3" s="264" t="s">
        <v>215</v>
      </c>
      <c r="B3" s="265" t="s">
        <v>216</v>
      </c>
      <c r="C3" s="265"/>
    </row>
    <row r="4" spans="1:3" ht="11.25">
      <c r="A4" s="264"/>
      <c r="B4" s="50" t="s">
        <v>217</v>
      </c>
      <c r="C4" s="50" t="s">
        <v>218</v>
      </c>
    </row>
    <row r="5" spans="1:3" ht="27" customHeight="1">
      <c r="A5" s="263" t="s">
        <v>219</v>
      </c>
      <c r="B5" s="51" t="s">
        <v>868</v>
      </c>
      <c r="C5" s="51" t="s">
        <v>220</v>
      </c>
    </row>
    <row r="6" spans="1:3" ht="11.25">
      <c r="A6" s="263"/>
      <c r="B6" s="51" t="s">
        <v>221</v>
      </c>
      <c r="C6" s="51" t="s">
        <v>222</v>
      </c>
    </row>
    <row r="7" spans="1:3" ht="21.75" customHeight="1">
      <c r="A7" s="263"/>
      <c r="B7" s="51" t="s">
        <v>223</v>
      </c>
      <c r="C7" s="51" t="s">
        <v>224</v>
      </c>
    </row>
    <row r="8" spans="1:3" ht="12.75" customHeight="1">
      <c r="A8" s="266" t="s">
        <v>225</v>
      </c>
      <c r="B8" s="187" t="s">
        <v>847</v>
      </c>
      <c r="C8" s="187" t="s">
        <v>220</v>
      </c>
    </row>
    <row r="9" spans="1:3" ht="15" customHeight="1">
      <c r="A9" s="267"/>
      <c r="B9" s="51" t="s">
        <v>226</v>
      </c>
      <c r="C9" s="51" t="s">
        <v>227</v>
      </c>
    </row>
    <row r="10" spans="1:3" ht="15" customHeight="1">
      <c r="A10" s="267"/>
      <c r="B10" s="51" t="s">
        <v>228</v>
      </c>
      <c r="C10" s="51" t="s">
        <v>229</v>
      </c>
    </row>
    <row r="11" spans="1:3" ht="15" customHeight="1">
      <c r="A11" s="267"/>
      <c r="B11" s="51" t="s">
        <v>230</v>
      </c>
      <c r="C11" s="51" t="s">
        <v>227</v>
      </c>
    </row>
    <row r="12" spans="1:3" ht="15" customHeight="1">
      <c r="A12" s="267"/>
      <c r="B12" s="51" t="s">
        <v>231</v>
      </c>
      <c r="C12" s="51" t="s">
        <v>232</v>
      </c>
    </row>
    <row r="13" spans="1:3" ht="15" customHeight="1">
      <c r="A13" s="267"/>
      <c r="B13" s="51" t="s">
        <v>233</v>
      </c>
      <c r="C13" s="51" t="s">
        <v>229</v>
      </c>
    </row>
    <row r="14" spans="1:3" ht="15" customHeight="1">
      <c r="A14" s="267"/>
      <c r="B14" s="51" t="s">
        <v>234</v>
      </c>
      <c r="C14" s="51" t="s">
        <v>235</v>
      </c>
    </row>
    <row r="15" spans="1:3" ht="15" customHeight="1">
      <c r="A15" s="267"/>
      <c r="B15" s="51" t="s">
        <v>236</v>
      </c>
      <c r="C15" s="191">
        <v>2006</v>
      </c>
    </row>
    <row r="16" spans="1:3" ht="60" customHeight="1">
      <c r="A16" s="268"/>
      <c r="B16" s="51" t="s">
        <v>237</v>
      </c>
      <c r="C16" s="51" t="s">
        <v>238</v>
      </c>
    </row>
    <row r="17" spans="1:3" ht="13.5" customHeight="1">
      <c r="A17" s="263" t="s">
        <v>239</v>
      </c>
      <c r="B17" s="51" t="s">
        <v>240</v>
      </c>
      <c r="C17" s="51" t="s">
        <v>241</v>
      </c>
    </row>
    <row r="18" spans="1:3" ht="23.25" customHeight="1">
      <c r="A18" s="263"/>
      <c r="B18" s="51" t="s">
        <v>242</v>
      </c>
      <c r="C18" s="51" t="s">
        <v>243</v>
      </c>
    </row>
    <row r="19" spans="1:3" ht="22.5">
      <c r="A19" s="263"/>
      <c r="B19" s="51" t="s">
        <v>244</v>
      </c>
      <c r="C19" s="51" t="s">
        <v>220</v>
      </c>
    </row>
    <row r="20" spans="1:3" ht="11.25">
      <c r="A20" s="263"/>
      <c r="B20" s="51" t="s">
        <v>245</v>
      </c>
      <c r="C20" s="191">
        <v>1997</v>
      </c>
    </row>
    <row r="21" spans="1:3" ht="11.25">
      <c r="A21" s="263"/>
      <c r="B21" s="51" t="s">
        <v>246</v>
      </c>
      <c r="C21" s="191">
        <v>1982</v>
      </c>
    </row>
    <row r="22" spans="1:3" ht="11.25">
      <c r="A22" s="263"/>
      <c r="B22" s="51" t="s">
        <v>247</v>
      </c>
      <c r="C22" s="51" t="s">
        <v>248</v>
      </c>
    </row>
    <row r="23" spans="1:3" ht="22.5">
      <c r="A23" s="263"/>
      <c r="B23" s="51" t="s">
        <v>249</v>
      </c>
      <c r="C23" s="51" t="s">
        <v>250</v>
      </c>
    </row>
    <row r="24" spans="1:3" ht="11.25">
      <c r="A24" s="263" t="s">
        <v>251</v>
      </c>
      <c r="B24" s="51" t="s">
        <v>252</v>
      </c>
      <c r="C24" s="191">
        <v>2008</v>
      </c>
    </row>
    <row r="25" spans="1:3" ht="11.25">
      <c r="A25" s="263"/>
      <c r="B25" s="51" t="s">
        <v>253</v>
      </c>
      <c r="C25" s="191">
        <v>2009</v>
      </c>
    </row>
    <row r="26" spans="1:3" ht="11.25">
      <c r="A26" s="263"/>
      <c r="B26" s="51" t="s">
        <v>254</v>
      </c>
      <c r="C26" s="191">
        <v>2005</v>
      </c>
    </row>
    <row r="27" spans="1:3" ht="22.5">
      <c r="A27" s="263"/>
      <c r="B27" s="51" t="s">
        <v>255</v>
      </c>
      <c r="C27" s="51" t="s">
        <v>256</v>
      </c>
    </row>
    <row r="28" spans="1:3" ht="11.25">
      <c r="A28" s="263"/>
      <c r="B28" s="51" t="s">
        <v>257</v>
      </c>
      <c r="C28" s="51" t="s">
        <v>232</v>
      </c>
    </row>
    <row r="29" spans="1:3" ht="11.25">
      <c r="A29" s="263"/>
      <c r="B29" s="51" t="s">
        <v>258</v>
      </c>
      <c r="C29" s="51" t="s">
        <v>259</v>
      </c>
    </row>
    <row r="30" spans="1:3" ht="11.25">
      <c r="A30" s="263"/>
      <c r="B30" s="187" t="s">
        <v>848</v>
      </c>
      <c r="C30" s="187" t="s">
        <v>259</v>
      </c>
    </row>
    <row r="31" spans="1:3" ht="11.25">
      <c r="A31" s="263"/>
      <c r="B31" s="187" t="s">
        <v>849</v>
      </c>
      <c r="C31" s="187" t="s">
        <v>850</v>
      </c>
    </row>
    <row r="32" spans="1:3" ht="11.25">
      <c r="A32" s="263"/>
      <c r="B32" s="187" t="s">
        <v>851</v>
      </c>
      <c r="C32" s="187" t="s">
        <v>220</v>
      </c>
    </row>
    <row r="33" spans="1:3" ht="33.75">
      <c r="A33" s="263"/>
      <c r="B33" s="187" t="s">
        <v>852</v>
      </c>
      <c r="C33" s="187" t="s">
        <v>853</v>
      </c>
    </row>
    <row r="34" spans="1:3" ht="33.75">
      <c r="A34" s="263"/>
      <c r="B34" s="51" t="s">
        <v>854</v>
      </c>
      <c r="C34" s="51" t="s">
        <v>220</v>
      </c>
    </row>
    <row r="35" spans="1:3" ht="11.25">
      <c r="A35" s="240"/>
      <c r="B35" s="51" t="s">
        <v>260</v>
      </c>
      <c r="C35" s="51" t="s">
        <v>220</v>
      </c>
    </row>
    <row r="36" spans="1:3" ht="11.25">
      <c r="A36" s="263" t="s">
        <v>261</v>
      </c>
      <c r="B36" s="51" t="s">
        <v>262</v>
      </c>
      <c r="C36" s="51" t="s">
        <v>220</v>
      </c>
    </row>
    <row r="37" spans="1:3" ht="11.25">
      <c r="A37" s="263"/>
      <c r="B37" s="51" t="s">
        <v>263</v>
      </c>
      <c r="C37" s="51" t="s">
        <v>224</v>
      </c>
    </row>
    <row r="38" spans="1:3" ht="11.25">
      <c r="A38" s="263"/>
      <c r="B38" s="51" t="s">
        <v>264</v>
      </c>
      <c r="C38" s="51" t="s">
        <v>265</v>
      </c>
    </row>
    <row r="39" spans="1:3" ht="11.25">
      <c r="A39" s="263"/>
      <c r="B39" s="51" t="s">
        <v>266</v>
      </c>
      <c r="C39" s="51" t="s">
        <v>267</v>
      </c>
    </row>
    <row r="40" spans="1:3" ht="11.25">
      <c r="A40" s="263"/>
      <c r="B40" s="51" t="s">
        <v>268</v>
      </c>
      <c r="C40" s="51" t="s">
        <v>222</v>
      </c>
    </row>
    <row r="41" spans="1:3" ht="11.25">
      <c r="A41" s="263"/>
      <c r="B41" s="51" t="s">
        <v>269</v>
      </c>
      <c r="C41" s="51" t="s">
        <v>220</v>
      </c>
    </row>
    <row r="42" spans="1:3" ht="45">
      <c r="A42" s="263" t="s">
        <v>270</v>
      </c>
      <c r="B42" s="51" t="s">
        <v>271</v>
      </c>
      <c r="C42" s="51" t="s">
        <v>272</v>
      </c>
    </row>
    <row r="43" spans="1:3" ht="11.25">
      <c r="A43" s="263"/>
      <c r="B43" s="51" t="s">
        <v>855</v>
      </c>
      <c r="C43" s="51" t="s">
        <v>273</v>
      </c>
    </row>
    <row r="44" spans="1:3" ht="11.25">
      <c r="A44" s="263"/>
      <c r="B44" s="51" t="s">
        <v>274</v>
      </c>
      <c r="C44" s="51" t="s">
        <v>275</v>
      </c>
    </row>
    <row r="45" spans="1:3" ht="12" customHeight="1">
      <c r="A45" s="263" t="s">
        <v>276</v>
      </c>
      <c r="B45" s="51" t="s">
        <v>277</v>
      </c>
      <c r="C45" s="51" t="s">
        <v>273</v>
      </c>
    </row>
    <row r="46" spans="1:3" ht="11.25">
      <c r="A46" s="263"/>
      <c r="B46" s="51" t="s">
        <v>278</v>
      </c>
      <c r="C46" s="51" t="s">
        <v>273</v>
      </c>
    </row>
    <row r="47" spans="1:3" ht="11.25">
      <c r="A47" s="263"/>
      <c r="B47" s="51" t="s">
        <v>279</v>
      </c>
      <c r="C47" s="51" t="s">
        <v>280</v>
      </c>
    </row>
    <row r="48" spans="1:3" ht="11.25">
      <c r="A48" s="263"/>
      <c r="B48" s="51" t="s">
        <v>281</v>
      </c>
      <c r="C48" s="51" t="s">
        <v>282</v>
      </c>
    </row>
    <row r="49" spans="1:3" ht="11.25">
      <c r="A49" s="263"/>
      <c r="B49" s="51" t="s">
        <v>283</v>
      </c>
      <c r="C49" s="51" t="s">
        <v>284</v>
      </c>
    </row>
    <row r="50" spans="1:3" ht="11.25">
      <c r="A50" s="263"/>
      <c r="B50" s="51" t="s">
        <v>285</v>
      </c>
      <c r="C50" s="51" t="s">
        <v>286</v>
      </c>
    </row>
    <row r="51" spans="1:3" ht="11.25">
      <c r="A51" s="263"/>
      <c r="B51" s="51" t="s">
        <v>287</v>
      </c>
      <c r="C51" s="51" t="s">
        <v>288</v>
      </c>
    </row>
    <row r="52" spans="1:3" ht="11.25">
      <c r="A52" s="263"/>
      <c r="B52" s="51" t="s">
        <v>289</v>
      </c>
      <c r="C52" s="51" t="s">
        <v>290</v>
      </c>
    </row>
    <row r="53" spans="1:3" ht="11.25">
      <c r="A53" s="263"/>
      <c r="B53" s="192" t="s">
        <v>856</v>
      </c>
      <c r="C53" s="51" t="s">
        <v>273</v>
      </c>
    </row>
    <row r="54" spans="1:3" ht="11.25">
      <c r="A54" s="263"/>
      <c r="B54" s="51" t="s">
        <v>291</v>
      </c>
      <c r="C54" s="51" t="s">
        <v>292</v>
      </c>
    </row>
    <row r="55" spans="1:3" ht="12" customHeight="1">
      <c r="A55" s="263" t="s">
        <v>293</v>
      </c>
      <c r="B55" s="51" t="s">
        <v>294</v>
      </c>
      <c r="C55" s="51" t="s">
        <v>273</v>
      </c>
    </row>
    <row r="56" spans="1:3" ht="11.25">
      <c r="A56" s="263"/>
      <c r="B56" s="51" t="s">
        <v>295</v>
      </c>
      <c r="C56" s="51" t="s">
        <v>286</v>
      </c>
    </row>
    <row r="57" spans="1:3" ht="11.25">
      <c r="A57" s="263"/>
      <c r="B57" s="51" t="s">
        <v>296</v>
      </c>
      <c r="C57" s="51" t="s">
        <v>284</v>
      </c>
    </row>
    <row r="58" spans="1:3" ht="11.25">
      <c r="A58" s="263"/>
      <c r="B58" s="51" t="s">
        <v>297</v>
      </c>
      <c r="C58" s="51" t="s">
        <v>282</v>
      </c>
    </row>
    <row r="59" spans="1:3" ht="11.25">
      <c r="A59" s="263"/>
      <c r="B59" s="51" t="s">
        <v>298</v>
      </c>
      <c r="C59" s="51" t="s">
        <v>280</v>
      </c>
    </row>
    <row r="60" spans="1:3" ht="11.25" customHeight="1">
      <c r="A60" s="263" t="s">
        <v>299</v>
      </c>
      <c r="B60" s="51" t="s">
        <v>300</v>
      </c>
      <c r="C60" s="51" t="s">
        <v>273</v>
      </c>
    </row>
    <row r="61" spans="1:3" ht="11.25">
      <c r="A61" s="263"/>
      <c r="B61" s="51" t="s">
        <v>301</v>
      </c>
      <c r="C61" s="51" t="s">
        <v>302</v>
      </c>
    </row>
    <row r="62" spans="1:3" ht="11.25">
      <c r="A62" s="263"/>
      <c r="B62" s="51" t="s">
        <v>303</v>
      </c>
      <c r="C62" s="51" t="s">
        <v>304</v>
      </c>
    </row>
    <row r="63" spans="1:3" ht="11.25">
      <c r="A63" s="263"/>
      <c r="B63" s="51" t="s">
        <v>305</v>
      </c>
      <c r="C63" s="51" t="s">
        <v>306</v>
      </c>
    </row>
    <row r="64" spans="1:3" ht="11.25">
      <c r="A64" s="263"/>
      <c r="B64" s="51" t="s">
        <v>307</v>
      </c>
      <c r="C64" s="51" t="s">
        <v>273</v>
      </c>
    </row>
    <row r="65" spans="1:3" ht="11.25">
      <c r="A65" s="263" t="s">
        <v>308</v>
      </c>
      <c r="B65" s="51" t="s">
        <v>309</v>
      </c>
      <c r="C65" s="51" t="s">
        <v>220</v>
      </c>
    </row>
    <row r="66" spans="1:3" ht="11.25">
      <c r="A66" s="263"/>
      <c r="B66" s="51" t="s">
        <v>310</v>
      </c>
      <c r="C66" s="51" t="s">
        <v>302</v>
      </c>
    </row>
    <row r="67" spans="1:3" ht="11.25">
      <c r="A67" s="263"/>
      <c r="B67" s="51" t="s">
        <v>857</v>
      </c>
      <c r="C67" s="51" t="s">
        <v>220</v>
      </c>
    </row>
    <row r="68" spans="1:3" ht="11.25">
      <c r="A68" s="263"/>
      <c r="B68" s="51" t="s">
        <v>311</v>
      </c>
      <c r="C68" s="51" t="s">
        <v>312</v>
      </c>
    </row>
    <row r="69" spans="1:3" ht="11.25">
      <c r="A69" s="263"/>
      <c r="B69" s="51" t="s">
        <v>313</v>
      </c>
      <c r="C69" s="51" t="s">
        <v>314</v>
      </c>
    </row>
    <row r="70" spans="1:3" ht="22.5" customHeight="1">
      <c r="A70" s="263" t="s">
        <v>315</v>
      </c>
      <c r="B70" s="51" t="s">
        <v>316</v>
      </c>
      <c r="C70" s="51" t="s">
        <v>317</v>
      </c>
    </row>
    <row r="71" spans="1:3" ht="11.25">
      <c r="A71" s="263"/>
      <c r="B71" s="51" t="s">
        <v>318</v>
      </c>
      <c r="C71" s="51" t="s">
        <v>319</v>
      </c>
    </row>
    <row r="72" spans="1:3" ht="22.5">
      <c r="A72" s="263"/>
      <c r="B72" s="51" t="s">
        <v>320</v>
      </c>
      <c r="C72" s="51" t="s">
        <v>321</v>
      </c>
    </row>
    <row r="73" spans="1:3" ht="11.25">
      <c r="A73" s="263" t="s">
        <v>322</v>
      </c>
      <c r="B73" s="51" t="s">
        <v>323</v>
      </c>
      <c r="C73" s="51" t="s">
        <v>220</v>
      </c>
    </row>
    <row r="74" spans="1:3" ht="11.25">
      <c r="A74" s="263"/>
      <c r="B74" s="51" t="s">
        <v>310</v>
      </c>
      <c r="C74" s="51" t="s">
        <v>302</v>
      </c>
    </row>
    <row r="75" spans="1:3" ht="11.25">
      <c r="A75" s="263"/>
      <c r="B75" s="51" t="s">
        <v>324</v>
      </c>
      <c r="C75" s="51" t="s">
        <v>325</v>
      </c>
    </row>
    <row r="76" spans="1:3" ht="11.25">
      <c r="A76" s="263"/>
      <c r="B76" s="51" t="s">
        <v>326</v>
      </c>
      <c r="C76" s="51" t="s">
        <v>327</v>
      </c>
    </row>
    <row r="77" spans="1:3" ht="11.25">
      <c r="A77" s="263"/>
      <c r="B77" s="51" t="s">
        <v>328</v>
      </c>
      <c r="C77" s="51" t="s">
        <v>329</v>
      </c>
    </row>
    <row r="78" spans="1:3" ht="11.25">
      <c r="A78" s="263"/>
      <c r="B78" s="51" t="s">
        <v>330</v>
      </c>
      <c r="C78" s="51" t="s">
        <v>329</v>
      </c>
    </row>
    <row r="79" spans="1:3" ht="33.75">
      <c r="A79" s="263"/>
      <c r="B79" s="51" t="s">
        <v>858</v>
      </c>
      <c r="C79" s="51" t="s">
        <v>331</v>
      </c>
    </row>
    <row r="80" spans="1:3" ht="22.5">
      <c r="A80" s="263"/>
      <c r="B80" s="51" t="s">
        <v>332</v>
      </c>
      <c r="C80" s="51" t="s">
        <v>333</v>
      </c>
    </row>
    <row r="81" spans="1:3" ht="11.25">
      <c r="A81" s="263" t="s">
        <v>334</v>
      </c>
      <c r="B81" s="51" t="s">
        <v>335</v>
      </c>
      <c r="C81" s="51" t="s">
        <v>273</v>
      </c>
    </row>
    <row r="82" spans="1:3" ht="11.25">
      <c r="A82" s="263"/>
      <c r="B82" s="51" t="s">
        <v>336</v>
      </c>
      <c r="C82" s="51" t="s">
        <v>337</v>
      </c>
    </row>
    <row r="83" spans="1:3" ht="11.25">
      <c r="A83" s="263"/>
      <c r="B83" s="51" t="s">
        <v>338</v>
      </c>
      <c r="C83" s="51" t="s">
        <v>339</v>
      </c>
    </row>
    <row r="84" spans="1:3" ht="11.25">
      <c r="A84" s="263" t="s">
        <v>340</v>
      </c>
      <c r="B84" s="51" t="s">
        <v>341</v>
      </c>
      <c r="C84" s="51" t="s">
        <v>273</v>
      </c>
    </row>
    <row r="85" spans="1:3" ht="11.25">
      <c r="A85" s="263"/>
      <c r="B85" s="51" t="s">
        <v>342</v>
      </c>
      <c r="C85" s="51" t="s">
        <v>224</v>
      </c>
    </row>
    <row r="86" spans="1:3" ht="11.25">
      <c r="A86" s="263"/>
      <c r="B86" s="51" t="s">
        <v>343</v>
      </c>
      <c r="C86" s="51" t="s">
        <v>337</v>
      </c>
    </row>
    <row r="87" spans="1:3" ht="11.25">
      <c r="A87" s="263"/>
      <c r="B87" s="51" t="s">
        <v>344</v>
      </c>
      <c r="C87" s="51" t="s">
        <v>345</v>
      </c>
    </row>
    <row r="88" spans="1:3" ht="11.25">
      <c r="A88" s="269" t="s">
        <v>346</v>
      </c>
      <c r="B88" s="187" t="s">
        <v>859</v>
      </c>
      <c r="C88" s="187" t="s">
        <v>860</v>
      </c>
    </row>
    <row r="89" spans="1:3" ht="15" customHeight="1">
      <c r="A89" s="270"/>
      <c r="B89" s="51" t="s">
        <v>347</v>
      </c>
      <c r="C89" s="51" t="s">
        <v>348</v>
      </c>
    </row>
    <row r="90" spans="1:3" ht="15" customHeight="1">
      <c r="A90" s="270"/>
      <c r="B90" s="51" t="s">
        <v>349</v>
      </c>
      <c r="C90" s="51" t="s">
        <v>350</v>
      </c>
    </row>
    <row r="91" spans="1:3" ht="15" customHeight="1">
      <c r="A91" s="270"/>
      <c r="B91" s="51" t="s">
        <v>351</v>
      </c>
      <c r="C91" s="51" t="s">
        <v>352</v>
      </c>
    </row>
    <row r="92" spans="1:3" ht="15" customHeight="1">
      <c r="A92" s="270"/>
      <c r="B92" s="51" t="s">
        <v>353</v>
      </c>
      <c r="C92" s="51" t="s">
        <v>354</v>
      </c>
    </row>
    <row r="93" spans="1:3" ht="15" customHeight="1">
      <c r="A93" s="270"/>
      <c r="B93" s="51" t="s">
        <v>355</v>
      </c>
      <c r="C93" s="51" t="s">
        <v>356</v>
      </c>
    </row>
    <row r="94" spans="1:3" ht="15" customHeight="1">
      <c r="A94" s="270"/>
      <c r="B94" s="51" t="s">
        <v>357</v>
      </c>
      <c r="C94" s="51" t="s">
        <v>358</v>
      </c>
    </row>
    <row r="95" spans="1:3" ht="15" customHeight="1">
      <c r="A95" s="271"/>
      <c r="B95" s="51" t="s">
        <v>359</v>
      </c>
      <c r="C95" s="51" t="s">
        <v>360</v>
      </c>
    </row>
    <row r="96" spans="1:3" ht="11.25">
      <c r="A96" s="263" t="s">
        <v>361</v>
      </c>
      <c r="B96" s="51" t="s">
        <v>362</v>
      </c>
      <c r="C96" s="51" t="s">
        <v>363</v>
      </c>
    </row>
    <row r="97" spans="1:3" ht="11.25">
      <c r="A97" s="263"/>
      <c r="B97" s="51" t="s">
        <v>364</v>
      </c>
      <c r="C97" s="51" t="s">
        <v>365</v>
      </c>
    </row>
    <row r="98" spans="1:3" ht="11.25">
      <c r="A98" s="263"/>
      <c r="B98" s="51" t="s">
        <v>366</v>
      </c>
      <c r="C98" s="51" t="s">
        <v>367</v>
      </c>
    </row>
    <row r="99" spans="1:3" ht="11.25">
      <c r="A99" s="263"/>
      <c r="B99" s="51" t="s">
        <v>368</v>
      </c>
      <c r="C99" s="51" t="s">
        <v>369</v>
      </c>
    </row>
    <row r="100" spans="1:3" ht="22.5">
      <c r="A100" s="263"/>
      <c r="B100" s="51" t="s">
        <v>370</v>
      </c>
      <c r="C100" s="51" t="s">
        <v>371</v>
      </c>
    </row>
    <row r="101" spans="1:3" ht="11.25">
      <c r="A101" s="263"/>
      <c r="B101" s="51" t="s">
        <v>372</v>
      </c>
      <c r="C101" s="51" t="s">
        <v>373</v>
      </c>
    </row>
    <row r="102" spans="1:3" ht="22.5">
      <c r="A102" s="51" t="s">
        <v>374</v>
      </c>
      <c r="B102" s="51" t="s">
        <v>375</v>
      </c>
      <c r="C102" s="51" t="s">
        <v>376</v>
      </c>
    </row>
    <row r="103" spans="1:3" ht="11.25">
      <c r="A103" s="263"/>
      <c r="B103" s="51" t="s">
        <v>377</v>
      </c>
      <c r="C103" s="191">
        <v>0</v>
      </c>
    </row>
    <row r="104" spans="1:3" ht="22.5">
      <c r="A104" s="263"/>
      <c r="B104" s="51" t="s">
        <v>378</v>
      </c>
      <c r="C104" s="51" t="s">
        <v>379</v>
      </c>
    </row>
    <row r="105" spans="1:3" ht="11.25">
      <c r="A105" s="51" t="s">
        <v>380</v>
      </c>
      <c r="B105" s="51" t="s">
        <v>381</v>
      </c>
      <c r="C105" s="51" t="s">
        <v>273</v>
      </c>
    </row>
    <row r="106" spans="1:3" ht="15" customHeight="1">
      <c r="A106" s="269" t="s">
        <v>861</v>
      </c>
      <c r="B106" s="193">
        <v>0.3</v>
      </c>
      <c r="C106" s="194" t="s">
        <v>863</v>
      </c>
    </row>
    <row r="107" spans="1:3" ht="11.25">
      <c r="A107" s="271"/>
      <c r="B107" s="195" t="s">
        <v>862</v>
      </c>
      <c r="C107" s="194" t="s">
        <v>273</v>
      </c>
    </row>
  </sheetData>
  <sheetProtection/>
  <mergeCells count="21">
    <mergeCell ref="A106:A107"/>
    <mergeCell ref="A55:A59"/>
    <mergeCell ref="A65:A69"/>
    <mergeCell ref="A103:A104"/>
    <mergeCell ref="A70:A72"/>
    <mergeCell ref="A81:A83"/>
    <mergeCell ref="A45:A54"/>
    <mergeCell ref="A8:A16"/>
    <mergeCell ref="A96:A101"/>
    <mergeCell ref="A88:A95"/>
    <mergeCell ref="A73:A80"/>
    <mergeCell ref="A84:A87"/>
    <mergeCell ref="A24:A34"/>
    <mergeCell ref="A17:A23"/>
    <mergeCell ref="A36:A41"/>
    <mergeCell ref="A1:C1"/>
    <mergeCell ref="A60:A64"/>
    <mergeCell ref="A3:A4"/>
    <mergeCell ref="B3:C3"/>
    <mergeCell ref="A5:A7"/>
    <mergeCell ref="A42:A44"/>
  </mergeCell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A3"/>
    </sheetView>
  </sheetViews>
  <sheetFormatPr defaultColWidth="11.421875" defaultRowHeight="15"/>
  <cols>
    <col min="1" max="1" width="13.7109375" style="23" customWidth="1"/>
    <col min="2" max="16384" width="11.421875" style="23" customWidth="1"/>
  </cols>
  <sheetData>
    <row r="1" spans="1:9" ht="11.25">
      <c r="A1" s="315" t="s">
        <v>626</v>
      </c>
      <c r="B1" s="322" t="s">
        <v>679</v>
      </c>
      <c r="C1" s="322"/>
      <c r="D1" s="322"/>
      <c r="E1" s="322"/>
      <c r="F1" s="322" t="s">
        <v>680</v>
      </c>
      <c r="G1" s="322"/>
      <c r="H1" s="322"/>
      <c r="I1" s="322"/>
    </row>
    <row r="2" spans="1:9" ht="11.25">
      <c r="A2" s="315"/>
      <c r="B2" s="322"/>
      <c r="C2" s="322"/>
      <c r="D2" s="322"/>
      <c r="E2" s="322"/>
      <c r="F2" s="322"/>
      <c r="G2" s="322"/>
      <c r="H2" s="322"/>
      <c r="I2" s="322"/>
    </row>
    <row r="3" spans="1:9" ht="36.75" customHeight="1">
      <c r="A3" s="315"/>
      <c r="B3" s="48" t="s">
        <v>675</v>
      </c>
      <c r="C3" s="48" t="s">
        <v>676</v>
      </c>
      <c r="D3" s="48" t="s">
        <v>677</v>
      </c>
      <c r="E3" s="48" t="s">
        <v>678</v>
      </c>
      <c r="F3" s="48" t="s">
        <v>675</v>
      </c>
      <c r="G3" s="48" t="s">
        <v>676</v>
      </c>
      <c r="H3" s="48" t="s">
        <v>677</v>
      </c>
      <c r="I3" s="48" t="s">
        <v>678</v>
      </c>
    </row>
    <row r="4" spans="1:9" ht="12.75" customHeight="1">
      <c r="A4" s="42" t="s">
        <v>642</v>
      </c>
      <c r="B4" s="43">
        <v>98.79</v>
      </c>
      <c r="C4" s="43">
        <v>98.66</v>
      </c>
      <c r="D4" s="43">
        <v>98.44</v>
      </c>
      <c r="E4" s="43">
        <v>90.48</v>
      </c>
      <c r="F4" s="43">
        <v>98.03</v>
      </c>
      <c r="G4" s="35">
        <v>97.9</v>
      </c>
      <c r="H4" s="43">
        <v>97.62</v>
      </c>
      <c r="I4" s="43">
        <v>88.63</v>
      </c>
    </row>
    <row r="5" spans="1:9" ht="11.25">
      <c r="A5" s="41" t="s">
        <v>830</v>
      </c>
      <c r="B5" s="45">
        <v>99.45</v>
      </c>
      <c r="C5" s="45">
        <v>99.39</v>
      </c>
      <c r="D5" s="45">
        <v>99.27</v>
      </c>
      <c r="E5" s="45">
        <v>91.53</v>
      </c>
      <c r="F5" s="36">
        <v>99.22</v>
      </c>
      <c r="G5" s="36">
        <v>99.17</v>
      </c>
      <c r="H5" s="45">
        <v>98.99</v>
      </c>
      <c r="I5" s="45">
        <v>90.15</v>
      </c>
    </row>
    <row r="6" spans="1:9" ht="11.25">
      <c r="A6" s="41" t="s">
        <v>424</v>
      </c>
      <c r="B6" s="45">
        <v>99.52</v>
      </c>
      <c r="C6" s="45">
        <v>99.49</v>
      </c>
      <c r="D6" s="45">
        <v>99.3</v>
      </c>
      <c r="E6" s="45">
        <v>92.11</v>
      </c>
      <c r="F6" s="36">
        <v>99.17</v>
      </c>
      <c r="G6" s="36">
        <v>99.13</v>
      </c>
      <c r="H6" s="45">
        <v>98.98</v>
      </c>
      <c r="I6" s="45">
        <v>90.03</v>
      </c>
    </row>
    <row r="7" spans="1:9" ht="11.25">
      <c r="A7" s="41" t="s">
        <v>112</v>
      </c>
      <c r="B7" s="45">
        <v>99.46</v>
      </c>
      <c r="C7" s="45">
        <v>99.46</v>
      </c>
      <c r="D7" s="45">
        <v>99.23</v>
      </c>
      <c r="E7" s="45">
        <v>88.74</v>
      </c>
      <c r="F7" s="36">
        <v>99.18</v>
      </c>
      <c r="G7" s="36">
        <v>99.11</v>
      </c>
      <c r="H7" s="45">
        <v>98.75</v>
      </c>
      <c r="I7" s="45">
        <v>86.84</v>
      </c>
    </row>
    <row r="8" spans="1:9" ht="11.25">
      <c r="A8" s="41" t="s">
        <v>425</v>
      </c>
      <c r="B8" s="45">
        <v>98.93</v>
      </c>
      <c r="C8" s="45">
        <v>98.77</v>
      </c>
      <c r="D8" s="45">
        <v>98.48</v>
      </c>
      <c r="E8" s="45">
        <v>89.28</v>
      </c>
      <c r="F8" s="36">
        <v>98.65</v>
      </c>
      <c r="G8" s="36">
        <v>98.46</v>
      </c>
      <c r="H8" s="45">
        <v>98.12</v>
      </c>
      <c r="I8" s="45">
        <v>87.97</v>
      </c>
    </row>
    <row r="9" spans="1:9" ht="11.25">
      <c r="A9" s="41" t="s">
        <v>140</v>
      </c>
      <c r="B9" s="45">
        <v>97.51</v>
      </c>
      <c r="C9" s="45">
        <v>97.21</v>
      </c>
      <c r="D9" s="45">
        <v>96.69</v>
      </c>
      <c r="E9" s="45">
        <v>85.61</v>
      </c>
      <c r="F9" s="36">
        <v>95.23</v>
      </c>
      <c r="G9" s="36">
        <v>95.03</v>
      </c>
      <c r="H9" s="45">
        <v>94.51</v>
      </c>
      <c r="I9" s="45">
        <v>83.72</v>
      </c>
    </row>
    <row r="10" spans="1:9" ht="11.25">
      <c r="A10" s="41" t="s">
        <v>142</v>
      </c>
      <c r="B10" s="45">
        <v>96.54</v>
      </c>
      <c r="C10" s="45">
        <v>96.44</v>
      </c>
      <c r="D10" s="45">
        <v>96.25</v>
      </c>
      <c r="E10" s="45">
        <v>84.76</v>
      </c>
      <c r="F10" s="36">
        <v>95.74</v>
      </c>
      <c r="G10" s="36">
        <v>95.55</v>
      </c>
      <c r="H10" s="45">
        <v>95.36</v>
      </c>
      <c r="I10" s="45">
        <v>83.39</v>
      </c>
    </row>
    <row r="11" spans="1:9" ht="11.25">
      <c r="A11" s="41" t="s">
        <v>197</v>
      </c>
      <c r="B11" s="45">
        <v>98.42</v>
      </c>
      <c r="C11" s="45">
        <v>98.26</v>
      </c>
      <c r="D11" s="45">
        <v>98.03</v>
      </c>
      <c r="E11" s="45">
        <v>90.33</v>
      </c>
      <c r="F11" s="36">
        <v>96.66</v>
      </c>
      <c r="G11" s="36">
        <v>96.54</v>
      </c>
      <c r="H11" s="45">
        <v>96.32</v>
      </c>
      <c r="I11" s="45">
        <v>88.1</v>
      </c>
    </row>
    <row r="12" spans="1:9" ht="11.25">
      <c r="A12" s="41" t="s">
        <v>199</v>
      </c>
      <c r="B12" s="45">
        <v>99.4</v>
      </c>
      <c r="C12" s="45">
        <v>99.4</v>
      </c>
      <c r="D12" s="45">
        <v>99.4</v>
      </c>
      <c r="E12" s="45">
        <v>90.56</v>
      </c>
      <c r="F12" s="36">
        <v>98.18</v>
      </c>
      <c r="G12" s="36">
        <v>98.18</v>
      </c>
      <c r="H12" s="45">
        <v>98.07</v>
      </c>
      <c r="I12" s="45">
        <v>88.77</v>
      </c>
    </row>
    <row r="13" spans="1:9" ht="11.25">
      <c r="A13" s="41" t="s">
        <v>96</v>
      </c>
      <c r="B13" s="45">
        <v>98.77</v>
      </c>
      <c r="C13" s="45">
        <v>98.66</v>
      </c>
      <c r="D13" s="45">
        <v>98.45</v>
      </c>
      <c r="E13" s="45">
        <v>90.89</v>
      </c>
      <c r="F13" s="36">
        <v>98.07</v>
      </c>
      <c r="G13" s="36">
        <v>97.99</v>
      </c>
      <c r="H13" s="45">
        <v>97.72</v>
      </c>
      <c r="I13" s="45">
        <v>90.15</v>
      </c>
    </row>
    <row r="14" spans="1:9" ht="11.25">
      <c r="A14" s="41" t="s">
        <v>114</v>
      </c>
      <c r="B14" s="45">
        <v>97.49</v>
      </c>
      <c r="C14" s="45">
        <v>97.29</v>
      </c>
      <c r="D14" s="45">
        <v>96.96</v>
      </c>
      <c r="E14" s="45">
        <v>88.18</v>
      </c>
      <c r="F14" s="36">
        <v>96.03</v>
      </c>
      <c r="G14" s="36">
        <v>95.57</v>
      </c>
      <c r="H14" s="45">
        <v>95.27</v>
      </c>
      <c r="I14" s="45">
        <v>85.69</v>
      </c>
    </row>
    <row r="15" spans="1:9" ht="11.25">
      <c r="A15" s="41" t="s">
        <v>149</v>
      </c>
      <c r="B15" s="45">
        <v>99.52</v>
      </c>
      <c r="C15" s="45">
        <v>99.47</v>
      </c>
      <c r="D15" s="45">
        <v>99.32</v>
      </c>
      <c r="E15" s="45">
        <v>92.67</v>
      </c>
      <c r="F15" s="36">
        <v>99</v>
      </c>
      <c r="G15" s="36">
        <v>98.9</v>
      </c>
      <c r="H15" s="45">
        <v>98.66</v>
      </c>
      <c r="I15" s="45">
        <v>91.73</v>
      </c>
    </row>
    <row r="16" spans="1:9" ht="11.25">
      <c r="A16" s="41" t="s">
        <v>71</v>
      </c>
      <c r="B16" s="45">
        <v>98.92</v>
      </c>
      <c r="C16" s="45">
        <v>98.78</v>
      </c>
      <c r="D16" s="45">
        <v>98.58</v>
      </c>
      <c r="E16" s="45">
        <v>87.02</v>
      </c>
      <c r="F16" s="36">
        <v>98.3</v>
      </c>
      <c r="G16" s="36">
        <v>98.11</v>
      </c>
      <c r="H16" s="45">
        <v>97.86</v>
      </c>
      <c r="I16" s="45">
        <v>85.01</v>
      </c>
    </row>
    <row r="17" spans="1:12" ht="11.25">
      <c r="A17" s="41" t="s">
        <v>57</v>
      </c>
      <c r="B17" s="45">
        <v>99</v>
      </c>
      <c r="C17" s="45">
        <v>98.77</v>
      </c>
      <c r="D17" s="45">
        <v>98.52</v>
      </c>
      <c r="E17" s="45">
        <v>89.58</v>
      </c>
      <c r="F17" s="36">
        <v>98.27</v>
      </c>
      <c r="G17" s="36">
        <v>98.13</v>
      </c>
      <c r="H17" s="45">
        <v>97.68</v>
      </c>
      <c r="I17" s="45">
        <v>86.37</v>
      </c>
      <c r="L17" s="46"/>
    </row>
    <row r="18" spans="1:12" ht="11.25">
      <c r="A18" s="41" t="s">
        <v>85</v>
      </c>
      <c r="B18" s="45">
        <v>99.16</v>
      </c>
      <c r="C18" s="45">
        <v>99.07</v>
      </c>
      <c r="D18" s="45">
        <v>98.72</v>
      </c>
      <c r="E18" s="45">
        <v>87.08</v>
      </c>
      <c r="F18" s="36">
        <v>98.53</v>
      </c>
      <c r="G18" s="36">
        <v>98.43</v>
      </c>
      <c r="H18" s="45">
        <v>98.08</v>
      </c>
      <c r="I18" s="45">
        <v>84.33</v>
      </c>
      <c r="L18" s="46"/>
    </row>
    <row r="19" spans="1:12" ht="11.25">
      <c r="A19" s="41" t="s">
        <v>426</v>
      </c>
      <c r="B19" s="45">
        <v>98.82</v>
      </c>
      <c r="C19" s="45">
        <v>98.52</v>
      </c>
      <c r="D19" s="45">
        <v>97.96</v>
      </c>
      <c r="E19" s="45">
        <v>87.81</v>
      </c>
      <c r="F19" s="36">
        <v>98.24</v>
      </c>
      <c r="G19" s="36">
        <v>97.95</v>
      </c>
      <c r="H19" s="45">
        <v>97.41</v>
      </c>
      <c r="I19" s="45">
        <v>85.71</v>
      </c>
      <c r="L19" s="46"/>
    </row>
    <row r="20" spans="1:12" ht="11.25">
      <c r="A20" s="41" t="s">
        <v>427</v>
      </c>
      <c r="B20" s="45">
        <v>99.68</v>
      </c>
      <c r="C20" s="45">
        <v>99.61</v>
      </c>
      <c r="D20" s="45">
        <v>99.55</v>
      </c>
      <c r="E20" s="45">
        <v>93.46</v>
      </c>
      <c r="F20" s="36">
        <v>99.05</v>
      </c>
      <c r="G20" s="36">
        <v>98.97</v>
      </c>
      <c r="H20" s="45">
        <v>98.78</v>
      </c>
      <c r="I20" s="45">
        <v>91.31</v>
      </c>
      <c r="L20" s="46"/>
    </row>
    <row r="21" spans="1:12" ht="11.25">
      <c r="A21" s="41" t="s">
        <v>472</v>
      </c>
      <c r="B21" s="45">
        <v>98.65</v>
      </c>
      <c r="C21" s="45">
        <v>98.65</v>
      </c>
      <c r="D21" s="45">
        <v>98.45</v>
      </c>
      <c r="E21" s="45">
        <v>92.21</v>
      </c>
      <c r="F21" s="36">
        <v>98.39</v>
      </c>
      <c r="G21" s="36">
        <v>98.34</v>
      </c>
      <c r="H21" s="45">
        <v>98.07</v>
      </c>
      <c r="I21" s="45">
        <v>90.84</v>
      </c>
      <c r="L21" s="46"/>
    </row>
    <row r="22" spans="1:12" ht="11.25">
      <c r="A22" s="41" t="s">
        <v>428</v>
      </c>
      <c r="B22" s="45">
        <v>98.79</v>
      </c>
      <c r="C22" s="45">
        <v>98.58</v>
      </c>
      <c r="D22" s="45">
        <v>98.41</v>
      </c>
      <c r="E22" s="45">
        <v>92.57</v>
      </c>
      <c r="F22" s="36">
        <v>98.19</v>
      </c>
      <c r="G22" s="36">
        <v>97.97</v>
      </c>
      <c r="H22" s="45">
        <v>97.5</v>
      </c>
      <c r="I22" s="45">
        <v>90.96</v>
      </c>
      <c r="L22" s="46"/>
    </row>
    <row r="23" spans="1:12" ht="11.25">
      <c r="A23" s="41" t="s">
        <v>207</v>
      </c>
      <c r="B23" s="45">
        <v>98.84</v>
      </c>
      <c r="C23" s="45">
        <v>98.84</v>
      </c>
      <c r="D23" s="45">
        <v>98.72</v>
      </c>
      <c r="E23" s="45">
        <v>86.94</v>
      </c>
      <c r="F23" s="36">
        <v>98.39</v>
      </c>
      <c r="G23" s="36">
        <v>98.32</v>
      </c>
      <c r="H23" s="45">
        <v>98.2</v>
      </c>
      <c r="I23" s="45">
        <v>85.07</v>
      </c>
      <c r="L23" s="46"/>
    </row>
    <row r="24" spans="1:12" ht="11.25">
      <c r="A24" s="41" t="s">
        <v>209</v>
      </c>
      <c r="B24" s="45">
        <v>99.59</v>
      </c>
      <c r="C24" s="45">
        <v>99.04</v>
      </c>
      <c r="D24" s="45">
        <v>98.75</v>
      </c>
      <c r="E24" s="45">
        <v>87.81</v>
      </c>
      <c r="F24" s="36">
        <v>98.75</v>
      </c>
      <c r="G24" s="36">
        <v>98.2</v>
      </c>
      <c r="H24" s="45">
        <v>98</v>
      </c>
      <c r="I24" s="45">
        <v>85.57</v>
      </c>
      <c r="L24" s="46"/>
    </row>
    <row r="25" spans="1:12" ht="11.25">
      <c r="A25" s="41" t="s">
        <v>213</v>
      </c>
      <c r="B25" s="45">
        <v>98.21</v>
      </c>
      <c r="C25" s="45">
        <v>98.13</v>
      </c>
      <c r="D25" s="45">
        <v>97.92</v>
      </c>
      <c r="E25" s="45">
        <v>91.75</v>
      </c>
      <c r="F25" s="36">
        <v>97.57</v>
      </c>
      <c r="G25" s="36">
        <v>97.49</v>
      </c>
      <c r="H25" s="45">
        <v>97.28</v>
      </c>
      <c r="I25" s="45">
        <v>90.04</v>
      </c>
      <c r="L25" s="46"/>
    </row>
    <row r="26" spans="1:12" ht="12.75">
      <c r="A26" s="77" t="s">
        <v>771</v>
      </c>
      <c r="B26" s="77"/>
      <c r="C26" s="77"/>
      <c r="D26" s="77"/>
      <c r="E26" s="77"/>
      <c r="F26" s="77"/>
      <c r="G26" s="77"/>
      <c r="H26" s="72"/>
      <c r="I26" s="72"/>
      <c r="J26" s="72"/>
      <c r="K26" s="72"/>
      <c r="L26" s="72"/>
    </row>
    <row r="27" spans="1:12" ht="12.75">
      <c r="A27" s="155"/>
      <c r="B27" s="78" t="s">
        <v>772</v>
      </c>
      <c r="C27" s="78"/>
      <c r="D27" s="78"/>
      <c r="E27" s="78"/>
      <c r="F27" s="78"/>
      <c r="G27" s="78"/>
      <c r="H27" s="75"/>
      <c r="I27" s="75"/>
      <c r="J27" s="75"/>
      <c r="K27" s="72"/>
      <c r="L27" s="72"/>
    </row>
    <row r="28" ht="11.25">
      <c r="A28" s="160" t="s">
        <v>910</v>
      </c>
    </row>
  </sheetData>
  <sheetProtection/>
  <mergeCells count="3">
    <mergeCell ref="A1:A3"/>
    <mergeCell ref="B1:E2"/>
    <mergeCell ref="F1:I2"/>
  </mergeCells>
  <printOptions/>
  <pageMargins left="0.24" right="0.17" top="0.984251969" bottom="0.984251969" header="0.4921259845" footer="0.4921259845"/>
  <pageSetup horizontalDpi="600" verticalDpi="600" orientation="portrait" paperSize="9" scale="55" r:id="rId1"/>
  <ignoredErrors>
    <ignoredError sqref="A5:A15 A16:A25" numberStoredAsText="1"/>
  </ignoredErrors>
</worksheet>
</file>

<file path=xl/worksheets/sheet61.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A3"/>
    </sheetView>
  </sheetViews>
  <sheetFormatPr defaultColWidth="11.421875" defaultRowHeight="15"/>
  <cols>
    <col min="1" max="1" width="13.7109375" style="23" customWidth="1"/>
    <col min="2" max="4" width="9.421875" style="23" customWidth="1"/>
    <col min="5" max="5" width="9.140625" style="23" customWidth="1"/>
    <col min="6" max="6" width="9.28125" style="23" customWidth="1"/>
    <col min="7" max="7" width="9.7109375" style="23" customWidth="1"/>
    <col min="8" max="8" width="8.140625" style="23" customWidth="1"/>
    <col min="9" max="9" width="11.421875" style="23" customWidth="1"/>
    <col min="10" max="10" width="9.28125" style="23" customWidth="1"/>
    <col min="11" max="11" width="9.57421875" style="23" customWidth="1"/>
    <col min="12" max="16384" width="11.421875" style="23" customWidth="1"/>
  </cols>
  <sheetData>
    <row r="1" spans="1:11" ht="11.25" customHeight="1">
      <c r="A1" s="315" t="s">
        <v>626</v>
      </c>
      <c r="B1" s="327" t="s">
        <v>681</v>
      </c>
      <c r="C1" s="328"/>
      <c r="D1" s="328"/>
      <c r="E1" s="327" t="s">
        <v>781</v>
      </c>
      <c r="F1" s="328"/>
      <c r="G1" s="328"/>
      <c r="H1" s="333"/>
      <c r="I1" s="158"/>
      <c r="J1" s="322" t="s">
        <v>780</v>
      </c>
      <c r="K1" s="322"/>
    </row>
    <row r="2" spans="1:11" ht="15" customHeight="1">
      <c r="A2" s="315"/>
      <c r="B2" s="329"/>
      <c r="C2" s="330"/>
      <c r="D2" s="330"/>
      <c r="E2" s="329"/>
      <c r="F2" s="330"/>
      <c r="G2" s="330"/>
      <c r="H2" s="334"/>
      <c r="I2" s="331" t="s">
        <v>457</v>
      </c>
      <c r="J2" s="322"/>
      <c r="K2" s="322"/>
    </row>
    <row r="3" spans="1:11" ht="36.75" customHeight="1">
      <c r="A3" s="315"/>
      <c r="B3" s="48" t="s">
        <v>675</v>
      </c>
      <c r="C3" s="48" t="s">
        <v>676</v>
      </c>
      <c r="D3" s="48" t="s">
        <v>677</v>
      </c>
      <c r="E3" s="48" t="s">
        <v>675</v>
      </c>
      <c r="F3" s="48" t="s">
        <v>676</v>
      </c>
      <c r="G3" s="48" t="s">
        <v>677</v>
      </c>
      <c r="H3" s="48" t="s">
        <v>678</v>
      </c>
      <c r="I3" s="332"/>
      <c r="J3" s="48" t="s">
        <v>675</v>
      </c>
      <c r="K3" s="48" t="s">
        <v>676</v>
      </c>
    </row>
    <row r="4" spans="1:11" ht="12.75" customHeight="1">
      <c r="A4" s="42" t="s">
        <v>642</v>
      </c>
      <c r="B4" s="234">
        <v>80.63</v>
      </c>
      <c r="C4" s="234">
        <v>79.63</v>
      </c>
      <c r="D4" s="234">
        <v>74.25</v>
      </c>
      <c r="E4" s="234">
        <v>93.83</v>
      </c>
      <c r="F4" s="234">
        <v>93.32</v>
      </c>
      <c r="G4" s="234">
        <v>88.78</v>
      </c>
      <c r="H4" s="234"/>
      <c r="I4" s="239"/>
      <c r="J4" s="43">
        <v>89.41</v>
      </c>
      <c r="K4" s="43">
        <v>67.31</v>
      </c>
    </row>
    <row r="5" spans="1:11" ht="11.25">
      <c r="A5" s="44" t="s">
        <v>152</v>
      </c>
      <c r="B5" s="227">
        <v>82.47</v>
      </c>
      <c r="C5" s="227">
        <v>81.57</v>
      </c>
      <c r="D5" s="227">
        <v>77.63</v>
      </c>
      <c r="E5" s="227">
        <v>95.8</v>
      </c>
      <c r="F5" s="227">
        <v>95.19</v>
      </c>
      <c r="G5" s="227">
        <v>91.08</v>
      </c>
      <c r="H5" s="227">
        <v>44.66</v>
      </c>
      <c r="I5" s="239"/>
      <c r="J5" s="45">
        <v>95.52</v>
      </c>
      <c r="K5" s="45">
        <v>80.89</v>
      </c>
    </row>
    <row r="6" spans="1:11" ht="11.25">
      <c r="A6" s="44" t="s">
        <v>21</v>
      </c>
      <c r="B6" s="227">
        <v>88.93</v>
      </c>
      <c r="C6" s="227">
        <v>88.44</v>
      </c>
      <c r="D6" s="227">
        <v>84.69</v>
      </c>
      <c r="E6" s="227">
        <v>95.92</v>
      </c>
      <c r="F6" s="227">
        <v>95.27</v>
      </c>
      <c r="G6" s="227">
        <v>93.1</v>
      </c>
      <c r="H6" s="227">
        <v>61.6</v>
      </c>
      <c r="I6" s="239"/>
      <c r="J6" s="45">
        <v>91.09</v>
      </c>
      <c r="K6" s="45">
        <v>66.61</v>
      </c>
    </row>
    <row r="7" spans="1:11" ht="11.25">
      <c r="A7" s="44" t="s">
        <v>169</v>
      </c>
      <c r="B7" s="227">
        <v>89.67</v>
      </c>
      <c r="C7" s="227">
        <v>88.98</v>
      </c>
      <c r="D7" s="227">
        <v>83.32</v>
      </c>
      <c r="E7" s="227">
        <v>95.25</v>
      </c>
      <c r="F7" s="227">
        <v>94.78</v>
      </c>
      <c r="G7" s="227">
        <v>88.85</v>
      </c>
      <c r="H7" s="227">
        <v>53.22</v>
      </c>
      <c r="I7" s="239"/>
      <c r="J7" s="45">
        <v>87.37</v>
      </c>
      <c r="K7" s="45">
        <v>64.53</v>
      </c>
    </row>
    <row r="8" spans="1:11" ht="11.25">
      <c r="A8" s="44" t="s">
        <v>189</v>
      </c>
      <c r="B8" s="227">
        <v>41.64</v>
      </c>
      <c r="C8" s="227">
        <v>39.9</v>
      </c>
      <c r="D8" s="227">
        <v>35.51</v>
      </c>
      <c r="E8" s="227">
        <v>77.87</v>
      </c>
      <c r="F8" s="227">
        <v>75.32</v>
      </c>
      <c r="G8" s="227">
        <v>69.85</v>
      </c>
      <c r="H8" s="227">
        <v>28.67</v>
      </c>
      <c r="I8" s="239"/>
      <c r="J8" s="45">
        <v>82.85</v>
      </c>
      <c r="K8" s="45">
        <v>50.25</v>
      </c>
    </row>
    <row r="9" spans="1:11" ht="11.25">
      <c r="A9" s="41" t="s">
        <v>191</v>
      </c>
      <c r="B9" s="227">
        <v>48.86</v>
      </c>
      <c r="C9" s="227">
        <v>48.09</v>
      </c>
      <c r="D9" s="227">
        <v>45.34</v>
      </c>
      <c r="E9" s="227">
        <v>89.05</v>
      </c>
      <c r="F9" s="227">
        <v>88.14</v>
      </c>
      <c r="G9" s="227">
        <v>83.41</v>
      </c>
      <c r="H9" s="227">
        <v>45.52</v>
      </c>
      <c r="I9" s="239"/>
      <c r="J9" s="45">
        <v>87.07</v>
      </c>
      <c r="K9" s="45">
        <v>45.68</v>
      </c>
    </row>
    <row r="10" spans="1:11" ht="11.25">
      <c r="A10" s="41" t="s">
        <v>193</v>
      </c>
      <c r="B10" s="227">
        <v>78.2</v>
      </c>
      <c r="C10" s="227">
        <v>76.81</v>
      </c>
      <c r="D10" s="227">
        <v>72.18</v>
      </c>
      <c r="E10" s="227">
        <v>93.96</v>
      </c>
      <c r="F10" s="227">
        <v>93.29</v>
      </c>
      <c r="G10" s="227">
        <v>89.14</v>
      </c>
      <c r="H10" s="227">
        <v>46.11</v>
      </c>
      <c r="I10" s="239"/>
      <c r="J10" s="45">
        <v>87.13</v>
      </c>
      <c r="K10" s="45">
        <v>67.19</v>
      </c>
    </row>
    <row r="11" spans="1:11" ht="11.25">
      <c r="A11" s="41" t="s">
        <v>154</v>
      </c>
      <c r="B11" s="227">
        <v>55.95</v>
      </c>
      <c r="C11" s="227">
        <v>55.3</v>
      </c>
      <c r="D11" s="227">
        <v>52.14</v>
      </c>
      <c r="E11" s="227">
        <v>87.86</v>
      </c>
      <c r="F11" s="227">
        <v>87.32</v>
      </c>
      <c r="G11" s="227">
        <v>82.98</v>
      </c>
      <c r="H11" s="227">
        <v>45.09</v>
      </c>
      <c r="I11" s="239"/>
      <c r="J11" s="45">
        <v>84.9</v>
      </c>
      <c r="K11" s="45">
        <v>56.49</v>
      </c>
    </row>
    <row r="12" spans="1:11" ht="11.25">
      <c r="A12" s="41" t="s">
        <v>15</v>
      </c>
      <c r="B12" s="227">
        <v>90.67</v>
      </c>
      <c r="C12" s="227">
        <v>89.95</v>
      </c>
      <c r="D12" s="227">
        <v>83.28</v>
      </c>
      <c r="E12" s="227">
        <v>98.11</v>
      </c>
      <c r="F12" s="227">
        <v>97.95</v>
      </c>
      <c r="G12" s="227">
        <v>94.39</v>
      </c>
      <c r="H12" s="227">
        <v>71.02</v>
      </c>
      <c r="I12" s="239"/>
      <c r="J12" s="45">
        <v>91.12</v>
      </c>
      <c r="K12" s="45">
        <v>70.57</v>
      </c>
    </row>
    <row r="13" spans="1:11" ht="11.25">
      <c r="A13" s="41" t="s">
        <v>419</v>
      </c>
      <c r="B13" s="227">
        <v>87.28</v>
      </c>
      <c r="C13" s="227">
        <v>86.11</v>
      </c>
      <c r="D13" s="227">
        <v>80.52</v>
      </c>
      <c r="E13" s="227">
        <v>96.42</v>
      </c>
      <c r="F13" s="227">
        <v>96.07</v>
      </c>
      <c r="G13" s="227">
        <v>91.06</v>
      </c>
      <c r="H13" s="227">
        <v>36.87</v>
      </c>
      <c r="I13" s="239"/>
      <c r="J13" s="45">
        <v>88.25</v>
      </c>
      <c r="K13" s="45">
        <v>61.25</v>
      </c>
    </row>
    <row r="14" spans="1:11" ht="11.25">
      <c r="A14" s="41" t="s">
        <v>178</v>
      </c>
      <c r="B14" s="227">
        <v>71.21</v>
      </c>
      <c r="C14" s="227">
        <v>70.21</v>
      </c>
      <c r="D14" s="227">
        <v>65.51</v>
      </c>
      <c r="E14" s="227">
        <v>88.9</v>
      </c>
      <c r="F14" s="227">
        <v>88.14</v>
      </c>
      <c r="G14" s="227">
        <v>84.43</v>
      </c>
      <c r="H14" s="227">
        <v>47.42</v>
      </c>
      <c r="I14" s="239"/>
      <c r="J14" s="45">
        <v>85.21</v>
      </c>
      <c r="K14" s="45">
        <v>55.42</v>
      </c>
    </row>
    <row r="15" spans="1:11" ht="11.25">
      <c r="A15" s="41" t="s">
        <v>130</v>
      </c>
      <c r="B15" s="227">
        <v>60.68</v>
      </c>
      <c r="C15" s="227">
        <v>59.09</v>
      </c>
      <c r="D15" s="227">
        <v>54.52</v>
      </c>
      <c r="E15" s="227">
        <v>87.82</v>
      </c>
      <c r="F15" s="227">
        <v>86.88</v>
      </c>
      <c r="G15" s="227">
        <v>81.49</v>
      </c>
      <c r="H15" s="227">
        <v>33.41</v>
      </c>
      <c r="I15" s="239"/>
      <c r="J15" s="45">
        <v>79.43</v>
      </c>
      <c r="K15" s="45">
        <v>45.79</v>
      </c>
    </row>
    <row r="16" spans="1:11" ht="11.25">
      <c r="A16" s="41" t="s">
        <v>195</v>
      </c>
      <c r="B16" s="227">
        <v>69.72</v>
      </c>
      <c r="C16" s="227">
        <v>68.43</v>
      </c>
      <c r="D16" s="227">
        <v>64.49</v>
      </c>
      <c r="E16" s="227">
        <v>90.09</v>
      </c>
      <c r="F16" s="227">
        <v>89.49</v>
      </c>
      <c r="G16" s="227">
        <v>86.23</v>
      </c>
      <c r="H16" s="227">
        <v>51.18</v>
      </c>
      <c r="I16" s="239"/>
      <c r="J16" s="45">
        <v>85.46</v>
      </c>
      <c r="K16" s="45">
        <v>67.48</v>
      </c>
    </row>
    <row r="17" spans="1:11" ht="11.25">
      <c r="A17" s="41" t="s">
        <v>44</v>
      </c>
      <c r="B17" s="227">
        <v>72.06</v>
      </c>
      <c r="C17" s="227">
        <v>71.25</v>
      </c>
      <c r="D17" s="227">
        <v>66.45</v>
      </c>
      <c r="E17" s="227">
        <v>89.51</v>
      </c>
      <c r="F17" s="227">
        <v>88.91</v>
      </c>
      <c r="G17" s="227">
        <v>83.78</v>
      </c>
      <c r="H17" s="227">
        <v>45.59</v>
      </c>
      <c r="I17" s="239"/>
      <c r="J17" s="45">
        <v>86</v>
      </c>
      <c r="K17" s="45">
        <v>57.4</v>
      </c>
    </row>
    <row r="18" spans="1:11" ht="11.25">
      <c r="A18" s="41" t="s">
        <v>171</v>
      </c>
      <c r="B18" s="227">
        <v>76.92</v>
      </c>
      <c r="C18" s="227">
        <v>75.99</v>
      </c>
      <c r="D18" s="227">
        <v>73.55</v>
      </c>
      <c r="E18" s="227">
        <v>91.76</v>
      </c>
      <c r="F18" s="227">
        <v>91.53</v>
      </c>
      <c r="G18" s="227">
        <v>88.01</v>
      </c>
      <c r="H18" s="227">
        <v>48.53</v>
      </c>
      <c r="I18" s="239"/>
      <c r="J18" s="45">
        <v>89.74</v>
      </c>
      <c r="K18" s="45">
        <v>63.62</v>
      </c>
    </row>
    <row r="19" spans="1:11" ht="11.25">
      <c r="A19" s="41" t="s">
        <v>108</v>
      </c>
      <c r="B19" s="227">
        <v>84.14</v>
      </c>
      <c r="C19" s="227">
        <v>82.6</v>
      </c>
      <c r="D19" s="227">
        <v>74.09</v>
      </c>
      <c r="E19" s="227" t="s">
        <v>906</v>
      </c>
      <c r="F19" s="227" t="s">
        <v>906</v>
      </c>
      <c r="G19" s="227" t="s">
        <v>906</v>
      </c>
      <c r="H19" s="227" t="s">
        <v>906</v>
      </c>
      <c r="I19" s="239"/>
      <c r="J19" s="45">
        <v>95.06</v>
      </c>
      <c r="K19" s="45">
        <v>60.22</v>
      </c>
    </row>
    <row r="20" spans="1:11" ht="11.25">
      <c r="A20" s="41" t="s">
        <v>110</v>
      </c>
      <c r="B20" s="227">
        <v>76.75</v>
      </c>
      <c r="C20" s="227">
        <v>75.86</v>
      </c>
      <c r="D20" s="227">
        <v>70.53</v>
      </c>
      <c r="E20" s="227">
        <v>90.45</v>
      </c>
      <c r="F20" s="227">
        <v>89.93</v>
      </c>
      <c r="G20" s="227">
        <v>84.01</v>
      </c>
      <c r="H20" s="227">
        <v>39.94</v>
      </c>
      <c r="I20" s="239"/>
      <c r="J20" s="45">
        <v>75.34</v>
      </c>
      <c r="K20" s="45">
        <v>56.7</v>
      </c>
    </row>
    <row r="21" spans="1:11" ht="11.25">
      <c r="A21" s="41" t="s">
        <v>31</v>
      </c>
      <c r="B21" s="227">
        <v>85.15</v>
      </c>
      <c r="C21" s="227">
        <v>84.62</v>
      </c>
      <c r="D21" s="227">
        <v>78.6</v>
      </c>
      <c r="E21" s="227">
        <v>93.95</v>
      </c>
      <c r="F21" s="227">
        <v>93.5</v>
      </c>
      <c r="G21" s="227">
        <v>86.46</v>
      </c>
      <c r="H21" s="227">
        <v>35.98</v>
      </c>
      <c r="I21" s="239"/>
      <c r="J21" s="45">
        <v>92.37</v>
      </c>
      <c r="K21" s="45">
        <v>62.34</v>
      </c>
    </row>
    <row r="22" spans="1:11" ht="11.25">
      <c r="A22" s="41" t="s">
        <v>145</v>
      </c>
      <c r="B22" s="227">
        <v>80.38</v>
      </c>
      <c r="C22" s="227">
        <v>79.54</v>
      </c>
      <c r="D22" s="227">
        <v>72.96</v>
      </c>
      <c r="E22" s="227">
        <v>96.74</v>
      </c>
      <c r="F22" s="227">
        <v>96.27</v>
      </c>
      <c r="G22" s="227">
        <v>90.34</v>
      </c>
      <c r="H22" s="227">
        <v>48.46</v>
      </c>
      <c r="I22" s="239"/>
      <c r="J22" s="45" t="s">
        <v>906</v>
      </c>
      <c r="K22" s="45" t="s">
        <v>906</v>
      </c>
    </row>
    <row r="23" spans="1:11" ht="11.25">
      <c r="A23" s="41" t="s">
        <v>51</v>
      </c>
      <c r="B23" s="227">
        <v>85.65</v>
      </c>
      <c r="C23" s="227">
        <v>84.67</v>
      </c>
      <c r="D23" s="227">
        <v>78.33</v>
      </c>
      <c r="E23" s="227">
        <v>93.21</v>
      </c>
      <c r="F23" s="227">
        <v>92.68</v>
      </c>
      <c r="G23" s="227">
        <v>89.91</v>
      </c>
      <c r="H23" s="227">
        <v>37.49</v>
      </c>
      <c r="I23" s="239"/>
      <c r="J23" s="45">
        <v>88.58</v>
      </c>
      <c r="K23" s="45">
        <v>63.13</v>
      </c>
    </row>
    <row r="24" spans="1:11" ht="11.25">
      <c r="A24" s="41" t="s">
        <v>99</v>
      </c>
      <c r="B24" s="227" t="s">
        <v>906</v>
      </c>
      <c r="C24" s="227" t="s">
        <v>906</v>
      </c>
      <c r="D24" s="227" t="s">
        <v>906</v>
      </c>
      <c r="E24" s="227">
        <v>96.08</v>
      </c>
      <c r="F24" s="227">
        <v>95.73</v>
      </c>
      <c r="G24" s="227">
        <v>90.52</v>
      </c>
      <c r="H24" s="227">
        <v>64.47</v>
      </c>
      <c r="I24" s="239"/>
      <c r="J24" s="45">
        <v>90.37</v>
      </c>
      <c r="K24" s="45">
        <v>61.71</v>
      </c>
    </row>
    <row r="25" spans="1:11" ht="11.25">
      <c r="A25" s="41" t="s">
        <v>147</v>
      </c>
      <c r="B25" s="227">
        <v>65.13</v>
      </c>
      <c r="C25" s="227">
        <v>64.62</v>
      </c>
      <c r="D25" s="227">
        <v>60.56</v>
      </c>
      <c r="E25" s="227">
        <v>85.29</v>
      </c>
      <c r="F25" s="227">
        <v>84.71</v>
      </c>
      <c r="G25" s="227">
        <v>79.63</v>
      </c>
      <c r="H25" s="227">
        <v>46.48</v>
      </c>
      <c r="I25" s="239"/>
      <c r="J25" s="45">
        <v>88.62</v>
      </c>
      <c r="K25" s="45">
        <v>53.52</v>
      </c>
    </row>
    <row r="26" spans="1:11" ht="11.25">
      <c r="A26" s="41" t="s">
        <v>117</v>
      </c>
      <c r="B26" s="227">
        <v>60.09</v>
      </c>
      <c r="C26" s="227">
        <v>59.4</v>
      </c>
      <c r="D26" s="227">
        <v>54.5</v>
      </c>
      <c r="E26" s="227">
        <v>92.5</v>
      </c>
      <c r="F26" s="227">
        <v>91.97</v>
      </c>
      <c r="G26" s="227">
        <v>88.17</v>
      </c>
      <c r="H26" s="227">
        <v>47.97</v>
      </c>
      <c r="I26" s="239"/>
      <c r="J26" s="45">
        <v>88.56</v>
      </c>
      <c r="K26" s="45">
        <v>61.11</v>
      </c>
    </row>
    <row r="27" spans="1:11" ht="11.25">
      <c r="A27" s="44" t="s">
        <v>79</v>
      </c>
      <c r="B27" s="227">
        <v>84.34</v>
      </c>
      <c r="C27" s="227">
        <v>83.58</v>
      </c>
      <c r="D27" s="227">
        <v>76.96</v>
      </c>
      <c r="E27" s="227">
        <v>94.81</v>
      </c>
      <c r="F27" s="227">
        <v>94.35</v>
      </c>
      <c r="G27" s="227">
        <v>89.73</v>
      </c>
      <c r="H27" s="227">
        <v>45.25</v>
      </c>
      <c r="I27" s="239"/>
      <c r="J27" s="45">
        <v>89.77</v>
      </c>
      <c r="K27" s="45">
        <v>66.3</v>
      </c>
    </row>
    <row r="28" spans="1:11" ht="11.25">
      <c r="A28" s="41" t="s">
        <v>26</v>
      </c>
      <c r="B28" s="227">
        <v>86.04</v>
      </c>
      <c r="C28" s="227">
        <v>85.35</v>
      </c>
      <c r="D28" s="227">
        <v>81.2</v>
      </c>
      <c r="E28" s="227">
        <v>95.02</v>
      </c>
      <c r="F28" s="227">
        <v>94.55</v>
      </c>
      <c r="G28" s="227">
        <v>91.49</v>
      </c>
      <c r="H28" s="227">
        <v>52.39</v>
      </c>
      <c r="I28" s="239"/>
      <c r="J28" s="45">
        <v>90.89</v>
      </c>
      <c r="K28" s="45">
        <v>64.43</v>
      </c>
    </row>
    <row r="29" spans="1:11" ht="12.75">
      <c r="A29" s="77" t="s">
        <v>771</v>
      </c>
      <c r="B29" s="77"/>
      <c r="C29" s="77"/>
      <c r="D29" s="77"/>
      <c r="E29" s="77"/>
      <c r="F29" s="77"/>
      <c r="G29" s="77"/>
      <c r="H29" s="77"/>
      <c r="I29" s="77"/>
      <c r="J29" s="72"/>
      <c r="K29" s="72"/>
    </row>
    <row r="30" spans="1:11" ht="12.75">
      <c r="A30" s="91"/>
      <c r="B30" s="78" t="s">
        <v>772</v>
      </c>
      <c r="C30" s="78"/>
      <c r="D30" s="78"/>
      <c r="E30" s="78"/>
      <c r="F30" s="78"/>
      <c r="G30" s="78"/>
      <c r="H30" s="78"/>
      <c r="I30" s="78"/>
      <c r="J30" s="75"/>
      <c r="K30" s="75"/>
    </row>
    <row r="31" spans="1:8" ht="11.25">
      <c r="A31" s="326" t="s">
        <v>789</v>
      </c>
      <c r="B31" s="326"/>
      <c r="C31" s="326"/>
      <c r="D31" s="326"/>
      <c r="E31" s="326"/>
      <c r="F31" s="326"/>
      <c r="G31" s="326"/>
      <c r="H31" s="326"/>
    </row>
    <row r="32" spans="1:8" ht="33.75" customHeight="1">
      <c r="A32" s="326"/>
      <c r="B32" s="326"/>
      <c r="C32" s="326"/>
      <c r="D32" s="326"/>
      <c r="E32" s="326"/>
      <c r="F32" s="326"/>
      <c r="G32" s="326"/>
      <c r="H32" s="326"/>
    </row>
    <row r="33" ht="11.25">
      <c r="A33" s="160" t="s">
        <v>882</v>
      </c>
    </row>
  </sheetData>
  <sheetProtection/>
  <mergeCells count="6">
    <mergeCell ref="A31:H32"/>
    <mergeCell ref="A1:A3"/>
    <mergeCell ref="B1:D2"/>
    <mergeCell ref="J1:K2"/>
    <mergeCell ref="I2:I3"/>
    <mergeCell ref="E1:H2"/>
  </mergeCells>
  <printOptions/>
  <pageMargins left="0.24" right="0.17" top="0.984251969" bottom="0.984251969" header="0.4921259845" footer="0.4921259845"/>
  <pageSetup horizontalDpi="600" verticalDpi="600" orientation="portrait" paperSize="9" scale="55" r:id="rId1"/>
  <ignoredErrors>
    <ignoredError sqref="A5:A28" numberStoredAsText="1"/>
  </ignoredErrors>
</worksheet>
</file>

<file path=xl/worksheets/sheet62.xml><?xml version="1.0" encoding="utf-8"?>
<worksheet xmlns="http://schemas.openxmlformats.org/spreadsheetml/2006/main" xmlns:r="http://schemas.openxmlformats.org/officeDocument/2006/relationships">
  <dimension ref="A1:K30"/>
  <sheetViews>
    <sheetView zoomScalePageLayoutView="0" workbookViewId="0" topLeftCell="A1">
      <selection activeCell="A1" sqref="A1:A3"/>
    </sheetView>
  </sheetViews>
  <sheetFormatPr defaultColWidth="11.421875" defaultRowHeight="15"/>
  <cols>
    <col min="1" max="1" width="13.7109375" style="23" customWidth="1"/>
    <col min="2" max="4" width="9.421875" style="23" customWidth="1"/>
    <col min="5" max="5" width="9.140625" style="23" customWidth="1"/>
    <col min="6" max="6" width="9.28125" style="23" customWidth="1"/>
    <col min="7" max="7" width="9.7109375" style="23" customWidth="1"/>
    <col min="8" max="8" width="8.140625" style="23" customWidth="1"/>
    <col min="9" max="9" width="11.421875" style="23" customWidth="1"/>
    <col min="10" max="10" width="9.28125" style="23" customWidth="1"/>
    <col min="11" max="11" width="9.57421875" style="23" customWidth="1"/>
    <col min="12" max="16384" width="11.421875" style="23" customWidth="1"/>
  </cols>
  <sheetData>
    <row r="1" spans="1:11" ht="11.25" customHeight="1">
      <c r="A1" s="315" t="s">
        <v>626</v>
      </c>
      <c r="B1" s="327" t="s">
        <v>681</v>
      </c>
      <c r="C1" s="328"/>
      <c r="D1" s="328"/>
      <c r="E1" s="327" t="s">
        <v>781</v>
      </c>
      <c r="F1" s="328"/>
      <c r="G1" s="328"/>
      <c r="H1" s="333"/>
      <c r="I1" s="158"/>
      <c r="J1" s="322" t="s">
        <v>780</v>
      </c>
      <c r="K1" s="322"/>
    </row>
    <row r="2" spans="1:11" ht="15" customHeight="1">
      <c r="A2" s="315"/>
      <c r="B2" s="329"/>
      <c r="C2" s="330"/>
      <c r="D2" s="330"/>
      <c r="E2" s="329"/>
      <c r="F2" s="330"/>
      <c r="G2" s="330"/>
      <c r="H2" s="334"/>
      <c r="I2" s="331" t="s">
        <v>457</v>
      </c>
      <c r="J2" s="322"/>
      <c r="K2" s="322"/>
    </row>
    <row r="3" spans="1:11" ht="36.75" customHeight="1">
      <c r="A3" s="315"/>
      <c r="B3" s="48" t="s">
        <v>675</v>
      </c>
      <c r="C3" s="48" t="s">
        <v>676</v>
      </c>
      <c r="D3" s="48" t="s">
        <v>677</v>
      </c>
      <c r="E3" s="48" t="s">
        <v>675</v>
      </c>
      <c r="F3" s="48" t="s">
        <v>676</v>
      </c>
      <c r="G3" s="48" t="s">
        <v>677</v>
      </c>
      <c r="H3" s="48" t="s">
        <v>678</v>
      </c>
      <c r="I3" s="332"/>
      <c r="J3" s="48" t="s">
        <v>675</v>
      </c>
      <c r="K3" s="48" t="s">
        <v>676</v>
      </c>
    </row>
    <row r="4" spans="1:11" ht="12.75" customHeight="1">
      <c r="A4" s="42" t="s">
        <v>642</v>
      </c>
      <c r="B4" s="234">
        <v>80.63</v>
      </c>
      <c r="C4" s="234">
        <v>79.63</v>
      </c>
      <c r="D4" s="234">
        <v>74.25</v>
      </c>
      <c r="E4" s="234">
        <v>93.83</v>
      </c>
      <c r="F4" s="234">
        <v>93.32</v>
      </c>
      <c r="G4" s="234">
        <v>88.78</v>
      </c>
      <c r="H4" s="234"/>
      <c r="I4" s="239"/>
      <c r="J4" s="43">
        <v>89.41</v>
      </c>
      <c r="K4" s="43">
        <v>67.31</v>
      </c>
    </row>
    <row r="5" spans="1:11" ht="11.25">
      <c r="A5" s="41" t="s">
        <v>101</v>
      </c>
      <c r="B5" s="227">
        <v>80.98</v>
      </c>
      <c r="C5" s="227">
        <v>79.99</v>
      </c>
      <c r="D5" s="227">
        <v>73.82</v>
      </c>
      <c r="E5" s="227">
        <v>95.29</v>
      </c>
      <c r="F5" s="227">
        <v>94.97</v>
      </c>
      <c r="G5" s="227">
        <v>89.87</v>
      </c>
      <c r="H5" s="227">
        <v>43.92</v>
      </c>
      <c r="I5" s="239"/>
      <c r="J5" s="45">
        <v>82.68</v>
      </c>
      <c r="K5" s="45">
        <v>56.78</v>
      </c>
    </row>
    <row r="6" spans="1:11" ht="11.25">
      <c r="A6" s="41" t="s">
        <v>202</v>
      </c>
      <c r="B6" s="227">
        <v>83.5</v>
      </c>
      <c r="C6" s="227">
        <v>83.36</v>
      </c>
      <c r="D6" s="227">
        <v>77.14</v>
      </c>
      <c r="E6" s="227">
        <v>86.58</v>
      </c>
      <c r="F6" s="227">
        <v>86.3</v>
      </c>
      <c r="G6" s="227">
        <v>83.39</v>
      </c>
      <c r="H6" s="227">
        <v>26.74</v>
      </c>
      <c r="I6" s="239"/>
      <c r="J6" s="45">
        <v>83.62</v>
      </c>
      <c r="K6" s="45">
        <v>70.99</v>
      </c>
    </row>
    <row r="7" spans="1:11" ht="11.25">
      <c r="A7" s="41" t="s">
        <v>204</v>
      </c>
      <c r="B7" s="227">
        <v>73.28</v>
      </c>
      <c r="C7" s="227">
        <v>71.69</v>
      </c>
      <c r="D7" s="227">
        <v>66.57</v>
      </c>
      <c r="E7" s="227">
        <v>96.71</v>
      </c>
      <c r="F7" s="227">
        <v>96.56</v>
      </c>
      <c r="G7" s="227">
        <v>94.22</v>
      </c>
      <c r="H7" s="227">
        <v>58.37</v>
      </c>
      <c r="I7" s="239"/>
      <c r="J7" s="45">
        <v>93.54</v>
      </c>
      <c r="K7" s="45">
        <v>67.68</v>
      </c>
    </row>
    <row r="8" spans="1:11" ht="11.25">
      <c r="A8" s="41" t="s">
        <v>180</v>
      </c>
      <c r="B8" s="227">
        <v>69.63</v>
      </c>
      <c r="C8" s="227">
        <v>68.22</v>
      </c>
      <c r="D8" s="227">
        <v>62.35</v>
      </c>
      <c r="E8" s="227">
        <v>88.1</v>
      </c>
      <c r="F8" s="227">
        <v>87.29</v>
      </c>
      <c r="G8" s="227">
        <v>82.34</v>
      </c>
      <c r="H8" s="227">
        <v>49.72</v>
      </c>
      <c r="I8" s="239"/>
      <c r="J8" s="45">
        <v>84.99</v>
      </c>
      <c r="K8" s="45">
        <v>59.75</v>
      </c>
    </row>
    <row r="9" spans="1:11" ht="11.25">
      <c r="A9" s="41" t="s">
        <v>132</v>
      </c>
      <c r="B9" s="227">
        <v>72.44</v>
      </c>
      <c r="C9" s="227">
        <v>71.08</v>
      </c>
      <c r="D9" s="227">
        <v>63.71</v>
      </c>
      <c r="E9" s="227">
        <v>94.77</v>
      </c>
      <c r="F9" s="227">
        <v>94.31</v>
      </c>
      <c r="G9" s="227">
        <v>90.26</v>
      </c>
      <c r="H9" s="227">
        <v>44.88</v>
      </c>
      <c r="I9" s="239"/>
      <c r="J9" s="45">
        <v>89.84</v>
      </c>
      <c r="K9" s="45">
        <v>61.32</v>
      </c>
    </row>
    <row r="10" spans="1:11" ht="11.25">
      <c r="A10" s="41" t="s">
        <v>134</v>
      </c>
      <c r="B10" s="227">
        <v>75.87</v>
      </c>
      <c r="C10" s="227">
        <v>74.9</v>
      </c>
      <c r="D10" s="227">
        <v>66.37</v>
      </c>
      <c r="E10" s="227">
        <v>88.64</v>
      </c>
      <c r="F10" s="227">
        <v>87.96</v>
      </c>
      <c r="G10" s="227">
        <v>79.21</v>
      </c>
      <c r="H10" s="227">
        <v>43.33</v>
      </c>
      <c r="I10" s="239"/>
      <c r="J10" s="45" t="s">
        <v>906</v>
      </c>
      <c r="K10" s="45" t="s">
        <v>906</v>
      </c>
    </row>
    <row r="11" spans="1:11" ht="11.25">
      <c r="A11" s="41" t="s">
        <v>119</v>
      </c>
      <c r="B11" s="227">
        <v>76.09</v>
      </c>
      <c r="C11" s="227">
        <v>74.89</v>
      </c>
      <c r="D11" s="227">
        <v>68.16</v>
      </c>
      <c r="E11" s="227" t="s">
        <v>906</v>
      </c>
      <c r="F11" s="227" t="s">
        <v>906</v>
      </c>
      <c r="G11" s="227" t="s">
        <v>906</v>
      </c>
      <c r="H11" s="227" t="s">
        <v>906</v>
      </c>
      <c r="I11" s="239"/>
      <c r="J11" s="45">
        <v>88.82</v>
      </c>
      <c r="K11" s="45">
        <v>64.45</v>
      </c>
    </row>
    <row r="12" spans="1:11" ht="11.25">
      <c r="A12" s="41" t="s">
        <v>182</v>
      </c>
      <c r="B12" s="227">
        <v>71.52</v>
      </c>
      <c r="C12" s="227">
        <v>69.98</v>
      </c>
      <c r="D12" s="227">
        <v>64.02</v>
      </c>
      <c r="E12" s="227">
        <v>93.1</v>
      </c>
      <c r="F12" s="227">
        <v>92.45</v>
      </c>
      <c r="G12" s="227">
        <v>88.5</v>
      </c>
      <c r="H12" s="227">
        <v>38.93</v>
      </c>
      <c r="I12" s="239"/>
      <c r="J12" s="45">
        <v>87.04</v>
      </c>
      <c r="K12" s="45">
        <v>65.92</v>
      </c>
    </row>
    <row r="13" spans="1:11" ht="11.25">
      <c r="A13" s="41" t="s">
        <v>103</v>
      </c>
      <c r="B13" s="227">
        <v>85.02</v>
      </c>
      <c r="C13" s="227">
        <v>84.35</v>
      </c>
      <c r="D13" s="227">
        <v>76.55</v>
      </c>
      <c r="E13" s="227">
        <v>96.23</v>
      </c>
      <c r="F13" s="227">
        <v>96.03</v>
      </c>
      <c r="G13" s="227">
        <v>90.13</v>
      </c>
      <c r="H13" s="227">
        <v>27.19</v>
      </c>
      <c r="I13" s="239"/>
      <c r="J13" s="45">
        <v>83.68</v>
      </c>
      <c r="K13" s="45">
        <v>56.24</v>
      </c>
    </row>
    <row r="14" spans="1:11" ht="11.25">
      <c r="A14" s="41" t="s">
        <v>35</v>
      </c>
      <c r="B14" s="227">
        <v>79.79</v>
      </c>
      <c r="C14" s="227">
        <v>78.84</v>
      </c>
      <c r="D14" s="227">
        <v>72.91</v>
      </c>
      <c r="E14" s="227">
        <v>95.49</v>
      </c>
      <c r="F14" s="227">
        <v>94.9</v>
      </c>
      <c r="G14" s="227">
        <v>89.11</v>
      </c>
      <c r="H14" s="227">
        <v>43.18</v>
      </c>
      <c r="I14" s="239"/>
      <c r="J14" s="45">
        <v>88.48</v>
      </c>
      <c r="K14" s="45">
        <v>64.97</v>
      </c>
    </row>
    <row r="15" spans="1:11" ht="11.25">
      <c r="A15" s="41" t="s">
        <v>37</v>
      </c>
      <c r="B15" s="227">
        <v>79.04</v>
      </c>
      <c r="C15" s="227">
        <v>78.23</v>
      </c>
      <c r="D15" s="227">
        <v>74.41</v>
      </c>
      <c r="E15" s="227">
        <v>87.79</v>
      </c>
      <c r="F15" s="227">
        <v>87.21</v>
      </c>
      <c r="G15" s="227">
        <v>84.48</v>
      </c>
      <c r="H15" s="227">
        <v>52.43</v>
      </c>
      <c r="I15" s="239"/>
      <c r="J15" s="45">
        <v>92.36</v>
      </c>
      <c r="K15" s="45">
        <v>76.21</v>
      </c>
    </row>
    <row r="16" spans="1:11" ht="11.25">
      <c r="A16" s="41" t="s">
        <v>158</v>
      </c>
      <c r="B16" s="227">
        <v>68.67</v>
      </c>
      <c r="C16" s="227">
        <v>67.92</v>
      </c>
      <c r="D16" s="227">
        <v>64.96</v>
      </c>
      <c r="E16" s="227">
        <v>92.88</v>
      </c>
      <c r="F16" s="227">
        <v>92.54</v>
      </c>
      <c r="G16" s="227">
        <v>89.77</v>
      </c>
      <c r="H16" s="227">
        <v>46.54</v>
      </c>
      <c r="I16" s="239"/>
      <c r="J16" s="45">
        <v>89.3</v>
      </c>
      <c r="K16" s="45">
        <v>65.65</v>
      </c>
    </row>
    <row r="17" spans="1:11" ht="11.25">
      <c r="A17" s="41" t="s">
        <v>81</v>
      </c>
      <c r="B17" s="227">
        <v>75.84</v>
      </c>
      <c r="C17" s="227">
        <v>74.92</v>
      </c>
      <c r="D17" s="227">
        <v>67.62</v>
      </c>
      <c r="E17" s="227">
        <v>90.48</v>
      </c>
      <c r="F17" s="227">
        <v>89.57</v>
      </c>
      <c r="G17" s="227">
        <v>81.3</v>
      </c>
      <c r="H17" s="227">
        <v>35.39</v>
      </c>
      <c r="I17" s="239"/>
      <c r="J17" s="45">
        <v>88.43</v>
      </c>
      <c r="K17" s="45">
        <v>66.17</v>
      </c>
    </row>
    <row r="18" spans="1:11" ht="11.25">
      <c r="A18" s="41" t="s">
        <v>121</v>
      </c>
      <c r="B18" s="227">
        <v>82.97</v>
      </c>
      <c r="C18" s="227">
        <v>81.88</v>
      </c>
      <c r="D18" s="227">
        <v>76.28</v>
      </c>
      <c r="E18" s="227">
        <v>93.88</v>
      </c>
      <c r="F18" s="227">
        <v>93.49</v>
      </c>
      <c r="G18" s="227">
        <v>89.78</v>
      </c>
      <c r="H18" s="227">
        <v>48.88</v>
      </c>
      <c r="I18" s="239"/>
      <c r="J18" s="45">
        <v>92.36</v>
      </c>
      <c r="K18" s="45">
        <v>63.95</v>
      </c>
    </row>
    <row r="19" spans="1:11" ht="11.25">
      <c r="A19" s="41" t="s">
        <v>39</v>
      </c>
      <c r="B19" s="227">
        <v>83.01</v>
      </c>
      <c r="C19" s="227">
        <v>82.11</v>
      </c>
      <c r="D19" s="227">
        <v>76.97</v>
      </c>
      <c r="E19" s="227">
        <v>93.15</v>
      </c>
      <c r="F19" s="227">
        <v>92.92</v>
      </c>
      <c r="G19" s="227">
        <v>89.19</v>
      </c>
      <c r="H19" s="227">
        <v>49.69</v>
      </c>
      <c r="I19" s="239"/>
      <c r="J19" s="45">
        <v>91.34</v>
      </c>
      <c r="K19" s="45">
        <v>65.55</v>
      </c>
    </row>
    <row r="20" spans="1:11" ht="11.25">
      <c r="A20" s="41" t="s">
        <v>160</v>
      </c>
      <c r="B20" s="227">
        <v>69.94</v>
      </c>
      <c r="C20" s="227">
        <v>68.96</v>
      </c>
      <c r="D20" s="227">
        <v>64.14</v>
      </c>
      <c r="E20" s="227">
        <v>94.49</v>
      </c>
      <c r="F20" s="227">
        <v>94.09</v>
      </c>
      <c r="G20" s="227">
        <v>89.39</v>
      </c>
      <c r="H20" s="227">
        <v>40.54</v>
      </c>
      <c r="I20" s="239"/>
      <c r="J20" s="45">
        <v>92.1</v>
      </c>
      <c r="K20" s="45">
        <v>72.75</v>
      </c>
    </row>
    <row r="21" spans="1:11" ht="11.25">
      <c r="A21" s="41" t="s">
        <v>88</v>
      </c>
      <c r="B21" s="227">
        <v>72.11</v>
      </c>
      <c r="C21" s="227">
        <v>70.87</v>
      </c>
      <c r="D21" s="227">
        <v>66.58</v>
      </c>
      <c r="E21" s="227">
        <v>90.66</v>
      </c>
      <c r="F21" s="227">
        <v>89.92</v>
      </c>
      <c r="G21" s="227">
        <v>86.27</v>
      </c>
      <c r="H21" s="227">
        <v>40.96</v>
      </c>
      <c r="I21" s="239"/>
      <c r="J21" s="45">
        <v>87.5</v>
      </c>
      <c r="K21" s="45">
        <v>66.02</v>
      </c>
    </row>
    <row r="22" spans="1:11" ht="11.25">
      <c r="A22" s="41" t="s">
        <v>41</v>
      </c>
      <c r="B22" s="227">
        <v>94.91</v>
      </c>
      <c r="C22" s="227">
        <v>94.29</v>
      </c>
      <c r="D22" s="227">
        <v>88</v>
      </c>
      <c r="E22" s="227">
        <v>95.89</v>
      </c>
      <c r="F22" s="227">
        <v>95.79</v>
      </c>
      <c r="G22" s="227">
        <v>92.49</v>
      </c>
      <c r="H22" s="227">
        <v>52</v>
      </c>
      <c r="I22" s="239"/>
      <c r="J22" s="45">
        <v>89.79</v>
      </c>
      <c r="K22" s="45">
        <v>69.87</v>
      </c>
    </row>
    <row r="23" spans="1:11" ht="11.25">
      <c r="A23" s="41" t="s">
        <v>136</v>
      </c>
      <c r="B23" s="227">
        <v>57.45</v>
      </c>
      <c r="C23" s="227">
        <v>56.49</v>
      </c>
      <c r="D23" s="227">
        <v>51.89</v>
      </c>
      <c r="E23" s="227">
        <v>85.74</v>
      </c>
      <c r="F23" s="227">
        <v>85.22</v>
      </c>
      <c r="G23" s="227">
        <v>80.99</v>
      </c>
      <c r="H23" s="227">
        <v>35.25</v>
      </c>
      <c r="I23" s="239"/>
      <c r="J23" s="45">
        <v>79.82</v>
      </c>
      <c r="K23" s="45">
        <v>53.23</v>
      </c>
    </row>
    <row r="24" spans="1:11" ht="11.25">
      <c r="A24" s="41" t="s">
        <v>123</v>
      </c>
      <c r="B24" s="227">
        <v>65.24</v>
      </c>
      <c r="C24" s="227">
        <v>64.03</v>
      </c>
      <c r="D24" s="227">
        <v>59.34</v>
      </c>
      <c r="E24" s="227">
        <v>86.12</v>
      </c>
      <c r="F24" s="227">
        <v>84.91</v>
      </c>
      <c r="G24" s="227">
        <v>79.08</v>
      </c>
      <c r="H24" s="227">
        <v>50.47</v>
      </c>
      <c r="I24" s="239"/>
      <c r="J24" s="45">
        <v>84.63</v>
      </c>
      <c r="K24" s="45">
        <v>50.94</v>
      </c>
    </row>
    <row r="25" spans="1:11" ht="11.25">
      <c r="A25" s="41" t="s">
        <v>184</v>
      </c>
      <c r="B25" s="227">
        <v>56.97</v>
      </c>
      <c r="C25" s="227">
        <v>55.61</v>
      </c>
      <c r="D25" s="227">
        <v>53.48</v>
      </c>
      <c r="E25" s="227">
        <v>88.5</v>
      </c>
      <c r="F25" s="227">
        <v>87.83</v>
      </c>
      <c r="G25" s="227">
        <v>86.48</v>
      </c>
      <c r="H25" s="227">
        <v>45.72</v>
      </c>
      <c r="I25" s="239"/>
      <c r="J25" s="45" t="s">
        <v>906</v>
      </c>
      <c r="K25" s="45" t="s">
        <v>906</v>
      </c>
    </row>
    <row r="26" spans="1:11" ht="12.75">
      <c r="A26" s="77" t="s">
        <v>771</v>
      </c>
      <c r="B26" s="77"/>
      <c r="C26" s="77"/>
      <c r="D26" s="77"/>
      <c r="E26" s="77"/>
      <c r="F26" s="77"/>
      <c r="G26" s="77"/>
      <c r="H26" s="77"/>
      <c r="I26" s="77"/>
      <c r="J26" s="72"/>
      <c r="K26" s="72"/>
    </row>
    <row r="27" spans="1:11" ht="12.75">
      <c r="A27" s="91"/>
      <c r="B27" s="78" t="s">
        <v>772</v>
      </c>
      <c r="C27" s="78"/>
      <c r="D27" s="78"/>
      <c r="E27" s="78"/>
      <c r="F27" s="78"/>
      <c r="G27" s="78"/>
      <c r="H27" s="78"/>
      <c r="I27" s="78"/>
      <c r="J27" s="75"/>
      <c r="K27" s="75"/>
    </row>
    <row r="28" spans="1:8" ht="11.25">
      <c r="A28" s="326" t="s">
        <v>789</v>
      </c>
      <c r="B28" s="326"/>
      <c r="C28" s="326"/>
      <c r="D28" s="326"/>
      <c r="E28" s="326"/>
      <c r="F28" s="326"/>
      <c r="G28" s="326"/>
      <c r="H28" s="326"/>
    </row>
    <row r="29" spans="1:8" ht="33.75" customHeight="1">
      <c r="A29" s="326"/>
      <c r="B29" s="326"/>
      <c r="C29" s="326"/>
      <c r="D29" s="326"/>
      <c r="E29" s="326"/>
      <c r="F29" s="326"/>
      <c r="G29" s="326"/>
      <c r="H29" s="326"/>
    </row>
    <row r="30" ht="11.25">
      <c r="A30" s="160" t="s">
        <v>882</v>
      </c>
    </row>
  </sheetData>
  <sheetProtection/>
  <mergeCells count="6">
    <mergeCell ref="A28:H29"/>
    <mergeCell ref="A1:A3"/>
    <mergeCell ref="B1:D2"/>
    <mergeCell ref="E1:H2"/>
    <mergeCell ref="J1:K2"/>
    <mergeCell ref="I2:I3"/>
  </mergeCells>
  <printOptions/>
  <pageMargins left="0.24" right="0.17" top="0.984251969" bottom="0.984251969" header="0.4921259845" footer="0.4921259845"/>
  <pageSetup horizontalDpi="600" verticalDpi="600" orientation="portrait" paperSize="9" scale="55" r:id="rId1"/>
  <ignoredErrors>
    <ignoredError sqref="A5:A25" numberStoredAsText="1"/>
  </ignoredErrors>
</worksheet>
</file>

<file path=xl/worksheets/sheet63.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A3"/>
    </sheetView>
  </sheetViews>
  <sheetFormatPr defaultColWidth="11.421875" defaultRowHeight="15"/>
  <cols>
    <col min="1" max="1" width="13.7109375" style="23" customWidth="1"/>
    <col min="2" max="2" width="9.28125" style="23" customWidth="1"/>
    <col min="3" max="3" width="9.57421875" style="23" customWidth="1"/>
    <col min="4" max="4" width="9.421875" style="23" customWidth="1"/>
    <col min="5" max="5" width="10.00390625" style="23" customWidth="1"/>
    <col min="6" max="7" width="9.7109375" style="23" customWidth="1"/>
    <col min="8" max="9" width="9.28125" style="23" customWidth="1"/>
    <col min="10" max="10" width="11.421875" style="23" customWidth="1"/>
    <col min="11" max="11" width="9.7109375" style="23" customWidth="1"/>
    <col min="12" max="16384" width="11.421875" style="23" customWidth="1"/>
  </cols>
  <sheetData>
    <row r="1" spans="1:11" ht="15" customHeight="1">
      <c r="A1" s="315" t="s">
        <v>626</v>
      </c>
      <c r="B1" s="327" t="s">
        <v>681</v>
      </c>
      <c r="C1" s="328"/>
      <c r="D1" s="328"/>
      <c r="E1" s="327" t="s">
        <v>781</v>
      </c>
      <c r="F1" s="328"/>
      <c r="G1" s="328"/>
      <c r="H1" s="333"/>
      <c r="I1" s="159"/>
      <c r="J1" s="322" t="s">
        <v>780</v>
      </c>
      <c r="K1" s="322"/>
    </row>
    <row r="2" spans="1:11" ht="15" customHeight="1">
      <c r="A2" s="315"/>
      <c r="B2" s="329"/>
      <c r="C2" s="330"/>
      <c r="D2" s="330"/>
      <c r="E2" s="329"/>
      <c r="F2" s="330"/>
      <c r="G2" s="330"/>
      <c r="H2" s="334"/>
      <c r="I2" s="331" t="s">
        <v>457</v>
      </c>
      <c r="J2" s="322"/>
      <c r="K2" s="322"/>
    </row>
    <row r="3" spans="1:11" ht="36.75" customHeight="1">
      <c r="A3" s="315"/>
      <c r="B3" s="48" t="s">
        <v>675</v>
      </c>
      <c r="C3" s="48" t="s">
        <v>676</v>
      </c>
      <c r="D3" s="48" t="s">
        <v>677</v>
      </c>
      <c r="E3" s="48" t="s">
        <v>675</v>
      </c>
      <c r="F3" s="48" t="s">
        <v>676</v>
      </c>
      <c r="G3" s="48" t="s">
        <v>677</v>
      </c>
      <c r="H3" s="48" t="s">
        <v>678</v>
      </c>
      <c r="I3" s="332"/>
      <c r="J3" s="48" t="s">
        <v>675</v>
      </c>
      <c r="K3" s="48" t="s">
        <v>676</v>
      </c>
    </row>
    <row r="4" spans="1:11" ht="12.75" customHeight="1">
      <c r="A4" s="42" t="s">
        <v>642</v>
      </c>
      <c r="B4" s="43">
        <v>80.63</v>
      </c>
      <c r="C4" s="43">
        <v>79.63</v>
      </c>
      <c r="D4" s="43">
        <v>74.25</v>
      </c>
      <c r="E4" s="43">
        <v>93.83</v>
      </c>
      <c r="F4" s="43">
        <v>93.32</v>
      </c>
      <c r="G4" s="43">
        <v>88.78</v>
      </c>
      <c r="H4" s="43"/>
      <c r="I4" s="225"/>
      <c r="J4" s="43">
        <v>89.41</v>
      </c>
      <c r="K4" s="43">
        <v>67.31</v>
      </c>
    </row>
    <row r="5" spans="1:11" ht="11.25">
      <c r="A5" s="41" t="s">
        <v>46</v>
      </c>
      <c r="B5" s="45">
        <v>75.81</v>
      </c>
      <c r="C5" s="45">
        <v>75.09</v>
      </c>
      <c r="D5" s="45">
        <v>70.65</v>
      </c>
      <c r="E5" s="45">
        <v>92.57</v>
      </c>
      <c r="F5" s="45">
        <v>91.91</v>
      </c>
      <c r="G5" s="45">
        <v>87.84</v>
      </c>
      <c r="H5" s="45">
        <v>45.69</v>
      </c>
      <c r="I5" s="225"/>
      <c r="J5" s="45">
        <v>89.11</v>
      </c>
      <c r="K5" s="45">
        <v>58.81</v>
      </c>
    </row>
    <row r="6" spans="1:11" ht="11.25">
      <c r="A6" s="41" t="s">
        <v>420</v>
      </c>
      <c r="B6" s="45">
        <v>88.97</v>
      </c>
      <c r="C6" s="45">
        <v>88.42</v>
      </c>
      <c r="D6" s="45">
        <v>84.68</v>
      </c>
      <c r="E6" s="45">
        <v>97.16</v>
      </c>
      <c r="F6" s="45">
        <v>96.87</v>
      </c>
      <c r="G6" s="45">
        <v>93.92</v>
      </c>
      <c r="H6" s="45">
        <v>55.16</v>
      </c>
      <c r="I6" s="225"/>
      <c r="J6" s="45">
        <v>91.19</v>
      </c>
      <c r="K6" s="45">
        <v>73.89</v>
      </c>
    </row>
    <row r="7" spans="1:11" ht="11.25">
      <c r="A7" s="41" t="s">
        <v>421</v>
      </c>
      <c r="B7" s="45">
        <v>82.32</v>
      </c>
      <c r="C7" s="45">
        <v>81.35</v>
      </c>
      <c r="D7" s="45">
        <v>77.33</v>
      </c>
      <c r="E7" s="45">
        <v>94.24</v>
      </c>
      <c r="F7" s="45">
        <v>93.62</v>
      </c>
      <c r="G7" s="45">
        <v>90.37</v>
      </c>
      <c r="H7" s="45">
        <v>59.14</v>
      </c>
      <c r="I7" s="225"/>
      <c r="J7" s="45">
        <v>87.69</v>
      </c>
      <c r="K7" s="45">
        <v>57.06</v>
      </c>
    </row>
    <row r="8" spans="1:11" ht="11.25">
      <c r="A8" s="41" t="s">
        <v>92</v>
      </c>
      <c r="B8" s="45">
        <v>82.1</v>
      </c>
      <c r="C8" s="45">
        <v>81.6</v>
      </c>
      <c r="D8" s="45">
        <v>75.94</v>
      </c>
      <c r="E8" s="45">
        <v>94.1</v>
      </c>
      <c r="F8" s="45">
        <v>93.84</v>
      </c>
      <c r="G8" s="45">
        <v>88.15</v>
      </c>
      <c r="H8" s="45">
        <v>43.14</v>
      </c>
      <c r="I8" s="225"/>
      <c r="J8" s="45">
        <v>88.61</v>
      </c>
      <c r="K8" s="45">
        <v>55.56</v>
      </c>
    </row>
    <row r="9" spans="1:11" ht="11.25">
      <c r="A9" s="41" t="s">
        <v>65</v>
      </c>
      <c r="B9" s="45">
        <v>90.59</v>
      </c>
      <c r="C9" s="45">
        <v>89.9</v>
      </c>
      <c r="D9" s="45">
        <v>85.24</v>
      </c>
      <c r="E9" s="45">
        <v>95.99</v>
      </c>
      <c r="F9" s="45">
        <v>95.6</v>
      </c>
      <c r="G9" s="45">
        <v>92.82</v>
      </c>
      <c r="H9" s="45">
        <v>56.4</v>
      </c>
      <c r="I9" s="225"/>
      <c r="J9" s="45">
        <v>91.56</v>
      </c>
      <c r="K9" s="45">
        <v>76.35</v>
      </c>
    </row>
    <row r="10" spans="1:11" ht="11.25">
      <c r="A10" s="41" t="s">
        <v>67</v>
      </c>
      <c r="B10" s="45">
        <v>85.57</v>
      </c>
      <c r="C10" s="45">
        <v>84.68</v>
      </c>
      <c r="D10" s="45">
        <v>78.61</v>
      </c>
      <c r="E10" s="45">
        <v>95.13</v>
      </c>
      <c r="F10" s="45">
        <v>94.69</v>
      </c>
      <c r="G10" s="45">
        <v>90.1</v>
      </c>
      <c r="H10" s="45">
        <v>43.91</v>
      </c>
      <c r="I10" s="225"/>
      <c r="J10" s="45">
        <v>90.24</v>
      </c>
      <c r="K10" s="45">
        <v>61.09</v>
      </c>
    </row>
    <row r="11" spans="1:11" ht="11.25">
      <c r="A11" s="41" t="s">
        <v>105</v>
      </c>
      <c r="B11" s="45">
        <v>76.15</v>
      </c>
      <c r="C11" s="45">
        <v>75.26</v>
      </c>
      <c r="D11" s="45">
        <v>69.36</v>
      </c>
      <c r="E11" s="45">
        <v>95.18</v>
      </c>
      <c r="F11" s="45">
        <v>94.74</v>
      </c>
      <c r="G11" s="45">
        <v>89.77</v>
      </c>
      <c r="H11" s="45">
        <v>44.39</v>
      </c>
      <c r="I11" s="225"/>
      <c r="J11" s="45">
        <v>90.51</v>
      </c>
      <c r="K11" s="45">
        <v>62.56</v>
      </c>
    </row>
    <row r="12" spans="1:11" ht="11.25">
      <c r="A12" s="41" t="s">
        <v>69</v>
      </c>
      <c r="B12" s="45">
        <v>83.4</v>
      </c>
      <c r="C12" s="45">
        <v>82.01</v>
      </c>
      <c r="D12" s="45">
        <v>77.13</v>
      </c>
      <c r="E12" s="45">
        <v>94.8</v>
      </c>
      <c r="F12" s="45">
        <v>94.03</v>
      </c>
      <c r="G12" s="45">
        <v>90.8</v>
      </c>
      <c r="H12" s="45">
        <v>56.56</v>
      </c>
      <c r="I12" s="225"/>
      <c r="J12" s="45">
        <v>90.82</v>
      </c>
      <c r="K12" s="45">
        <v>65.13</v>
      </c>
    </row>
    <row r="13" spans="1:11" ht="11.25">
      <c r="A13" s="41" t="s">
        <v>53</v>
      </c>
      <c r="B13" s="45">
        <v>84</v>
      </c>
      <c r="C13" s="45">
        <v>83.03</v>
      </c>
      <c r="D13" s="45">
        <v>76.61</v>
      </c>
      <c r="E13" s="45">
        <v>95.13</v>
      </c>
      <c r="F13" s="45">
        <v>95.05</v>
      </c>
      <c r="G13" s="45">
        <v>89.7</v>
      </c>
      <c r="H13" s="45">
        <v>55.82</v>
      </c>
      <c r="I13" s="225"/>
      <c r="J13" s="45">
        <v>91.62</v>
      </c>
      <c r="K13" s="45">
        <v>64.22</v>
      </c>
    </row>
    <row r="14" spans="1:11" ht="11.25">
      <c r="A14" s="41" t="s">
        <v>60</v>
      </c>
      <c r="B14" s="45" t="s">
        <v>906</v>
      </c>
      <c r="C14" s="45" t="s">
        <v>906</v>
      </c>
      <c r="D14" s="45" t="s">
        <v>906</v>
      </c>
      <c r="E14" s="45" t="s">
        <v>906</v>
      </c>
      <c r="F14" s="45" t="s">
        <v>906</v>
      </c>
      <c r="G14" s="45" t="s">
        <v>906</v>
      </c>
      <c r="H14" s="45" t="s">
        <v>906</v>
      </c>
      <c r="I14" s="225"/>
      <c r="J14" s="45" t="s">
        <v>906</v>
      </c>
      <c r="K14" s="45" t="s">
        <v>906</v>
      </c>
    </row>
    <row r="15" spans="1:11" ht="11.25">
      <c r="A15" s="41" t="s">
        <v>422</v>
      </c>
      <c r="B15" s="45">
        <v>87.69</v>
      </c>
      <c r="C15" s="45">
        <v>86.96</v>
      </c>
      <c r="D15" s="45">
        <v>81.57</v>
      </c>
      <c r="E15" s="45">
        <v>97.37</v>
      </c>
      <c r="F15" s="45">
        <v>97.06</v>
      </c>
      <c r="G15" s="45">
        <v>93.56</v>
      </c>
      <c r="H15" s="45">
        <v>40.78</v>
      </c>
      <c r="I15" s="225"/>
      <c r="J15" s="45">
        <v>92.97</v>
      </c>
      <c r="K15" s="45">
        <v>66.61</v>
      </c>
    </row>
    <row r="16" spans="1:11" ht="11.25">
      <c r="A16" s="41" t="s">
        <v>48</v>
      </c>
      <c r="B16" s="45">
        <v>78.66</v>
      </c>
      <c r="C16" s="45">
        <v>77.1</v>
      </c>
      <c r="D16" s="45">
        <v>70.55</v>
      </c>
      <c r="E16" s="45">
        <v>89.89</v>
      </c>
      <c r="F16" s="45">
        <v>89.25</v>
      </c>
      <c r="G16" s="45">
        <v>85.84</v>
      </c>
      <c r="H16" s="45">
        <v>53.16</v>
      </c>
      <c r="I16" s="225"/>
      <c r="J16" s="45">
        <v>0</v>
      </c>
      <c r="K16" s="45">
        <v>0</v>
      </c>
    </row>
    <row r="17" spans="1:11" ht="11.25">
      <c r="A17" s="41" t="s">
        <v>62</v>
      </c>
      <c r="B17" s="45">
        <v>84.69</v>
      </c>
      <c r="C17" s="45">
        <v>83.75</v>
      </c>
      <c r="D17" s="45">
        <v>78.85</v>
      </c>
      <c r="E17" s="45">
        <v>95.75</v>
      </c>
      <c r="F17" s="45">
        <v>95.05</v>
      </c>
      <c r="G17" s="45">
        <v>90.52</v>
      </c>
      <c r="H17" s="45">
        <v>42.69</v>
      </c>
      <c r="I17" s="225"/>
      <c r="J17" s="45">
        <v>90</v>
      </c>
      <c r="K17" s="45">
        <v>63.02</v>
      </c>
    </row>
    <row r="18" spans="1:11" ht="11.25">
      <c r="A18" s="44" t="s">
        <v>138</v>
      </c>
      <c r="B18" s="36">
        <v>71.39</v>
      </c>
      <c r="C18" s="36">
        <v>70.3</v>
      </c>
      <c r="D18" s="36">
        <v>66.37</v>
      </c>
      <c r="E18" s="45">
        <v>84.02</v>
      </c>
      <c r="F18" s="45">
        <v>83.54</v>
      </c>
      <c r="G18" s="45">
        <v>78.29</v>
      </c>
      <c r="H18" s="45">
        <v>41.32</v>
      </c>
      <c r="I18" s="225"/>
      <c r="J18" s="45">
        <v>79.7</v>
      </c>
      <c r="K18" s="45">
        <v>55.85</v>
      </c>
    </row>
    <row r="19" spans="1:11" ht="11.25">
      <c r="A19" s="41" t="s">
        <v>186</v>
      </c>
      <c r="B19" s="45">
        <v>61.57</v>
      </c>
      <c r="C19" s="45">
        <v>60.51</v>
      </c>
      <c r="D19" s="45">
        <v>55.93</v>
      </c>
      <c r="E19" s="45">
        <v>90.56</v>
      </c>
      <c r="F19" s="45">
        <v>89.94</v>
      </c>
      <c r="G19" s="45">
        <v>84.77</v>
      </c>
      <c r="H19" s="45">
        <v>43.37</v>
      </c>
      <c r="I19" s="225"/>
      <c r="J19" s="45">
        <v>87.4</v>
      </c>
      <c r="K19" s="45">
        <v>68.86</v>
      </c>
    </row>
    <row r="20" spans="1:11" ht="11.25">
      <c r="A20" s="44" t="s">
        <v>74</v>
      </c>
      <c r="B20" s="36">
        <v>87.2</v>
      </c>
      <c r="C20" s="36">
        <v>86.73</v>
      </c>
      <c r="D20" s="36">
        <v>84.17</v>
      </c>
      <c r="E20" s="45">
        <v>92.42</v>
      </c>
      <c r="F20" s="45">
        <v>92.19</v>
      </c>
      <c r="G20" s="45">
        <v>90.42</v>
      </c>
      <c r="H20" s="45">
        <v>63.2</v>
      </c>
      <c r="I20" s="225"/>
      <c r="J20" s="45">
        <v>90.94</v>
      </c>
      <c r="K20" s="45">
        <v>78.55</v>
      </c>
    </row>
    <row r="21" spans="1:11" ht="11.25">
      <c r="A21" s="41" t="s">
        <v>76</v>
      </c>
      <c r="B21" s="45">
        <v>82.08</v>
      </c>
      <c r="C21" s="45">
        <v>81.09</v>
      </c>
      <c r="D21" s="45">
        <v>75.94</v>
      </c>
      <c r="E21" s="45">
        <v>89.79</v>
      </c>
      <c r="F21" s="45">
        <v>89.45</v>
      </c>
      <c r="G21" s="45">
        <v>82.12</v>
      </c>
      <c r="H21" s="45">
        <v>33.08</v>
      </c>
      <c r="I21" s="225"/>
      <c r="J21" s="45">
        <v>85.64</v>
      </c>
      <c r="K21" s="45">
        <v>62.72</v>
      </c>
    </row>
    <row r="22" spans="1:11" ht="11.25">
      <c r="A22" s="41" t="s">
        <v>162</v>
      </c>
      <c r="B22" s="45">
        <v>76.65</v>
      </c>
      <c r="C22" s="45">
        <v>75.84</v>
      </c>
      <c r="D22" s="45">
        <v>72.18</v>
      </c>
      <c r="E22" s="45">
        <v>93.15</v>
      </c>
      <c r="F22" s="45">
        <v>92.78</v>
      </c>
      <c r="G22" s="45">
        <v>90.29</v>
      </c>
      <c r="H22" s="45">
        <v>21.66</v>
      </c>
      <c r="I22" s="225"/>
      <c r="J22" s="45">
        <v>91.97</v>
      </c>
      <c r="K22" s="45">
        <v>78.33</v>
      </c>
    </row>
    <row r="23" spans="1:11" ht="11.25">
      <c r="A23" s="44" t="s">
        <v>83</v>
      </c>
      <c r="B23" s="36">
        <v>80.18</v>
      </c>
      <c r="C23" s="36">
        <v>79.44</v>
      </c>
      <c r="D23" s="36">
        <v>72.96</v>
      </c>
      <c r="E23" s="45">
        <v>94.02</v>
      </c>
      <c r="F23" s="45">
        <v>93.39</v>
      </c>
      <c r="G23" s="45">
        <v>90.1</v>
      </c>
      <c r="H23" s="45">
        <v>49.66</v>
      </c>
      <c r="I23" s="225"/>
      <c r="J23" s="45">
        <v>96.29</v>
      </c>
      <c r="K23" s="45">
        <v>82.62</v>
      </c>
    </row>
    <row r="24" spans="1:11" ht="11.25">
      <c r="A24" s="41" t="s">
        <v>55</v>
      </c>
      <c r="B24" s="45">
        <v>79.62</v>
      </c>
      <c r="C24" s="45">
        <v>79.05</v>
      </c>
      <c r="D24" s="45">
        <v>75.3</v>
      </c>
      <c r="E24" s="45">
        <v>94.62</v>
      </c>
      <c r="F24" s="45">
        <v>94.12</v>
      </c>
      <c r="G24" s="45">
        <v>91.1</v>
      </c>
      <c r="H24" s="45">
        <v>49.74</v>
      </c>
      <c r="I24" s="225"/>
      <c r="J24" s="45" t="s">
        <v>906</v>
      </c>
      <c r="K24" s="45" t="s">
        <v>906</v>
      </c>
    </row>
    <row r="25" spans="1:11" ht="11.25">
      <c r="A25" s="41" t="s">
        <v>94</v>
      </c>
      <c r="B25" s="45">
        <v>83.03</v>
      </c>
      <c r="C25" s="45">
        <v>81.88</v>
      </c>
      <c r="D25" s="45">
        <v>72.93</v>
      </c>
      <c r="E25" s="45">
        <v>95.91</v>
      </c>
      <c r="F25" s="45">
        <v>95.22</v>
      </c>
      <c r="G25" s="45">
        <v>91.13</v>
      </c>
      <c r="H25" s="45">
        <v>34.27</v>
      </c>
      <c r="I25" s="225"/>
      <c r="J25" s="45">
        <v>90.61</v>
      </c>
      <c r="K25" s="45">
        <v>61.23</v>
      </c>
    </row>
    <row r="26" spans="1:11" ht="11.25">
      <c r="A26" s="41" t="s">
        <v>164</v>
      </c>
      <c r="B26" s="45">
        <v>75.61</v>
      </c>
      <c r="C26" s="45">
        <v>74.41</v>
      </c>
      <c r="D26" s="45">
        <v>70.3</v>
      </c>
      <c r="E26" s="45">
        <v>92.01</v>
      </c>
      <c r="F26" s="45">
        <v>91.75</v>
      </c>
      <c r="G26" s="45">
        <v>87.83</v>
      </c>
      <c r="H26" s="45">
        <v>57.07</v>
      </c>
      <c r="I26" s="225"/>
      <c r="J26" s="45">
        <v>86.68</v>
      </c>
      <c r="K26" s="45">
        <v>69.21</v>
      </c>
    </row>
    <row r="27" spans="1:11" ht="11.25">
      <c r="A27" s="41" t="s">
        <v>166</v>
      </c>
      <c r="B27" s="45">
        <v>62.54</v>
      </c>
      <c r="C27" s="45">
        <v>61.29</v>
      </c>
      <c r="D27" s="45">
        <v>58.08</v>
      </c>
      <c r="E27" s="45">
        <v>91.29</v>
      </c>
      <c r="F27" s="45">
        <v>90.66</v>
      </c>
      <c r="G27" s="45">
        <v>86.82</v>
      </c>
      <c r="H27" s="45">
        <v>38.93</v>
      </c>
      <c r="I27" s="225"/>
      <c r="J27" s="45">
        <v>86.71</v>
      </c>
      <c r="K27" s="45">
        <v>69.1</v>
      </c>
    </row>
    <row r="28" spans="1:11" ht="11.25">
      <c r="A28" s="41" t="s">
        <v>423</v>
      </c>
      <c r="B28" s="45">
        <v>90.6</v>
      </c>
      <c r="C28" s="45">
        <v>89.51</v>
      </c>
      <c r="D28" s="45">
        <v>82.65</v>
      </c>
      <c r="E28" s="45">
        <v>98.12</v>
      </c>
      <c r="F28" s="45">
        <v>97.64</v>
      </c>
      <c r="G28" s="45">
        <v>94.37</v>
      </c>
      <c r="H28" s="45">
        <v>20</v>
      </c>
      <c r="I28" s="235">
        <v>88.75</v>
      </c>
      <c r="J28" s="45">
        <v>95.72</v>
      </c>
      <c r="K28" s="45">
        <v>80.92</v>
      </c>
    </row>
    <row r="29" spans="1:11" ht="11.25">
      <c r="A29" s="41" t="s">
        <v>28</v>
      </c>
      <c r="B29" s="45">
        <v>90.56</v>
      </c>
      <c r="C29" s="45">
        <v>89.7</v>
      </c>
      <c r="D29" s="45">
        <v>83.78</v>
      </c>
      <c r="E29" s="45">
        <v>95.85</v>
      </c>
      <c r="F29" s="45">
        <v>95.57</v>
      </c>
      <c r="G29" s="45">
        <v>92.43</v>
      </c>
      <c r="H29" s="45">
        <v>49.89</v>
      </c>
      <c r="I29" s="226"/>
      <c r="J29" s="45">
        <v>89.43</v>
      </c>
      <c r="K29" s="45">
        <v>60.91</v>
      </c>
    </row>
    <row r="30" spans="1:11" ht="12.75">
      <c r="A30" s="77" t="s">
        <v>771</v>
      </c>
      <c r="B30" s="77"/>
      <c r="C30" s="77"/>
      <c r="D30" s="77"/>
      <c r="E30" s="77"/>
      <c r="F30" s="77"/>
      <c r="G30" s="77"/>
      <c r="H30" s="77"/>
      <c r="I30" s="77"/>
      <c r="J30" s="72"/>
      <c r="K30" s="72"/>
    </row>
    <row r="31" spans="1:11" ht="12.75">
      <c r="A31" s="91"/>
      <c r="B31" s="78" t="s">
        <v>772</v>
      </c>
      <c r="C31" s="78"/>
      <c r="D31" s="78"/>
      <c r="E31" s="78"/>
      <c r="F31" s="78"/>
      <c r="G31" s="78"/>
      <c r="H31" s="78"/>
      <c r="I31" s="78"/>
      <c r="J31" s="75"/>
      <c r="K31" s="75"/>
    </row>
    <row r="32" spans="1:8" ht="11.25" customHeight="1">
      <c r="A32" s="326" t="s">
        <v>789</v>
      </c>
      <c r="B32" s="326"/>
      <c r="C32" s="326"/>
      <c r="D32" s="326"/>
      <c r="E32" s="326"/>
      <c r="F32" s="326"/>
      <c r="G32" s="326"/>
      <c r="H32" s="326"/>
    </row>
    <row r="33" spans="1:8" ht="21.75" customHeight="1">
      <c r="A33" s="326"/>
      <c r="B33" s="326"/>
      <c r="C33" s="326"/>
      <c r="D33" s="326"/>
      <c r="E33" s="326"/>
      <c r="F33" s="326"/>
      <c r="G33" s="326"/>
      <c r="H33" s="326"/>
    </row>
    <row r="34" ht="11.25">
      <c r="A34" s="160" t="s">
        <v>882</v>
      </c>
    </row>
  </sheetData>
  <sheetProtection/>
  <mergeCells count="6">
    <mergeCell ref="A32:H33"/>
    <mergeCell ref="A1:A3"/>
    <mergeCell ref="J1:K2"/>
    <mergeCell ref="I2:I3"/>
    <mergeCell ref="B1:D2"/>
    <mergeCell ref="E1:H2"/>
  </mergeCells>
  <printOptions/>
  <pageMargins left="0.24" right="0.17" top="0.984251969" bottom="0.984251969" header="0.4921259845" footer="0.4921259845"/>
  <pageSetup horizontalDpi="600" verticalDpi="600" orientation="portrait" paperSize="9" scale="55" r:id="rId1"/>
  <ignoredErrors>
    <ignoredError sqref="A5:A29" numberStoredAsText="1"/>
  </ignoredErrors>
</worksheet>
</file>

<file path=xl/worksheets/sheet64.xml><?xml version="1.0" encoding="utf-8"?>
<worksheet xmlns="http://schemas.openxmlformats.org/spreadsheetml/2006/main" xmlns:r="http://schemas.openxmlformats.org/officeDocument/2006/relationships">
  <dimension ref="A1:K30"/>
  <sheetViews>
    <sheetView zoomScalePageLayoutView="0" workbookViewId="0" topLeftCell="A1">
      <selection activeCell="A1" sqref="A1:A3"/>
    </sheetView>
  </sheetViews>
  <sheetFormatPr defaultColWidth="11.421875" defaultRowHeight="15"/>
  <cols>
    <col min="1" max="1" width="13.7109375" style="23" customWidth="1"/>
    <col min="2" max="2" width="9.28125" style="23" customWidth="1"/>
    <col min="3" max="3" width="9.57421875" style="23" customWidth="1"/>
    <col min="4" max="4" width="9.421875" style="23" customWidth="1"/>
    <col min="5" max="5" width="10.00390625" style="23" customWidth="1"/>
    <col min="6" max="7" width="9.7109375" style="23" customWidth="1"/>
    <col min="8" max="9" width="9.28125" style="23" customWidth="1"/>
    <col min="10" max="10" width="11.421875" style="23" customWidth="1"/>
    <col min="11" max="11" width="9.7109375" style="23" customWidth="1"/>
    <col min="12" max="16384" width="11.421875" style="23" customWidth="1"/>
  </cols>
  <sheetData>
    <row r="1" spans="1:11" ht="15" customHeight="1">
      <c r="A1" s="315" t="s">
        <v>626</v>
      </c>
      <c r="B1" s="327" t="s">
        <v>681</v>
      </c>
      <c r="C1" s="328"/>
      <c r="D1" s="328"/>
      <c r="E1" s="327" t="s">
        <v>781</v>
      </c>
      <c r="F1" s="328"/>
      <c r="G1" s="328"/>
      <c r="H1" s="333"/>
      <c r="I1" s="159"/>
      <c r="J1" s="322" t="s">
        <v>780</v>
      </c>
      <c r="K1" s="322"/>
    </row>
    <row r="2" spans="1:11" ht="15" customHeight="1">
      <c r="A2" s="315"/>
      <c r="B2" s="329"/>
      <c r="C2" s="330"/>
      <c r="D2" s="330"/>
      <c r="E2" s="329"/>
      <c r="F2" s="330"/>
      <c r="G2" s="330"/>
      <c r="H2" s="334"/>
      <c r="I2" s="331" t="s">
        <v>457</v>
      </c>
      <c r="J2" s="322"/>
      <c r="K2" s="322"/>
    </row>
    <row r="3" spans="1:11" ht="36.75" customHeight="1">
      <c r="A3" s="315"/>
      <c r="B3" s="48" t="s">
        <v>675</v>
      </c>
      <c r="C3" s="48" t="s">
        <v>676</v>
      </c>
      <c r="D3" s="48" t="s">
        <v>677</v>
      </c>
      <c r="E3" s="48" t="s">
        <v>675</v>
      </c>
      <c r="F3" s="48" t="s">
        <v>676</v>
      </c>
      <c r="G3" s="48" t="s">
        <v>677</v>
      </c>
      <c r="H3" s="48" t="s">
        <v>678</v>
      </c>
      <c r="I3" s="332"/>
      <c r="J3" s="48" t="s">
        <v>675</v>
      </c>
      <c r="K3" s="48" t="s">
        <v>676</v>
      </c>
    </row>
    <row r="4" spans="1:11" ht="12.75" customHeight="1">
      <c r="A4" s="42" t="s">
        <v>642</v>
      </c>
      <c r="B4" s="43">
        <v>80.63</v>
      </c>
      <c r="C4" s="43">
        <v>79.63</v>
      </c>
      <c r="D4" s="43">
        <v>74.25</v>
      </c>
      <c r="E4" s="43">
        <v>93.83</v>
      </c>
      <c r="F4" s="43">
        <v>93.32</v>
      </c>
      <c r="G4" s="43">
        <v>88.78</v>
      </c>
      <c r="H4" s="43"/>
      <c r="I4" s="225"/>
      <c r="J4" s="43">
        <v>89.41</v>
      </c>
      <c r="K4" s="43">
        <v>67.31</v>
      </c>
    </row>
    <row r="5" spans="1:11" ht="11.25">
      <c r="A5" s="41" t="s">
        <v>830</v>
      </c>
      <c r="B5" s="45">
        <v>89.49</v>
      </c>
      <c r="C5" s="45">
        <v>88.77</v>
      </c>
      <c r="D5" s="45">
        <v>82.71</v>
      </c>
      <c r="E5" s="45">
        <v>97.21</v>
      </c>
      <c r="F5" s="45">
        <v>96.92</v>
      </c>
      <c r="G5" s="45">
        <v>92.61</v>
      </c>
      <c r="H5" s="45">
        <v>47.07</v>
      </c>
      <c r="I5" s="235">
        <v>70.81</v>
      </c>
      <c r="J5" s="45">
        <v>93.25</v>
      </c>
      <c r="K5" s="45">
        <v>72.7</v>
      </c>
    </row>
    <row r="6" spans="1:11" ht="11.25">
      <c r="A6" s="41" t="s">
        <v>424</v>
      </c>
      <c r="B6" s="45">
        <v>88.03</v>
      </c>
      <c r="C6" s="45">
        <v>87.09</v>
      </c>
      <c r="D6" s="45">
        <v>81.04</v>
      </c>
      <c r="E6" s="45">
        <v>96.04</v>
      </c>
      <c r="F6" s="45">
        <v>95.7</v>
      </c>
      <c r="G6" s="45">
        <v>91.57</v>
      </c>
      <c r="H6" s="45">
        <v>49.65</v>
      </c>
      <c r="I6" s="235">
        <v>74.57</v>
      </c>
      <c r="J6" s="45">
        <v>93.05</v>
      </c>
      <c r="K6" s="45">
        <v>74.6</v>
      </c>
    </row>
    <row r="7" spans="1:11" ht="11.25">
      <c r="A7" s="41" t="s">
        <v>112</v>
      </c>
      <c r="B7" s="45">
        <v>78.51</v>
      </c>
      <c r="C7" s="45">
        <v>77.13</v>
      </c>
      <c r="D7" s="45">
        <v>67.99</v>
      </c>
      <c r="E7" s="45" t="s">
        <v>906</v>
      </c>
      <c r="F7" s="45" t="s">
        <v>906</v>
      </c>
      <c r="G7" s="45" t="s">
        <v>906</v>
      </c>
      <c r="H7" s="45" t="s">
        <v>906</v>
      </c>
      <c r="I7" s="226"/>
      <c r="J7" s="45">
        <v>84.15</v>
      </c>
      <c r="K7" s="45">
        <v>57.04</v>
      </c>
    </row>
    <row r="8" spans="1:11" ht="11.25">
      <c r="A8" s="41" t="s">
        <v>425</v>
      </c>
      <c r="B8" s="45">
        <v>86.58</v>
      </c>
      <c r="C8" s="45">
        <v>85.44</v>
      </c>
      <c r="D8" s="45">
        <v>76.52</v>
      </c>
      <c r="E8" s="45">
        <v>93.86</v>
      </c>
      <c r="F8" s="45">
        <v>93.28</v>
      </c>
      <c r="G8" s="45">
        <v>88.7</v>
      </c>
      <c r="H8" s="45">
        <v>50.95</v>
      </c>
      <c r="I8" s="226"/>
      <c r="J8" s="45">
        <v>84.11</v>
      </c>
      <c r="K8" s="45">
        <v>59.16</v>
      </c>
    </row>
    <row r="9" spans="1:11" ht="11.25">
      <c r="A9" s="41" t="s">
        <v>140</v>
      </c>
      <c r="B9" s="45">
        <v>64.17</v>
      </c>
      <c r="C9" s="45">
        <v>63.56</v>
      </c>
      <c r="D9" s="45">
        <v>60.97</v>
      </c>
      <c r="E9" s="45" t="s">
        <v>906</v>
      </c>
      <c r="F9" s="45" t="s">
        <v>906</v>
      </c>
      <c r="G9" s="45" t="s">
        <v>906</v>
      </c>
      <c r="H9" s="45" t="s">
        <v>906</v>
      </c>
      <c r="I9" s="226"/>
      <c r="J9" s="45" t="s">
        <v>906</v>
      </c>
      <c r="K9" s="45" t="s">
        <v>906</v>
      </c>
    </row>
    <row r="10" spans="1:11" ht="11.25">
      <c r="A10" s="41" t="s">
        <v>142</v>
      </c>
      <c r="B10" s="45">
        <v>72.9</v>
      </c>
      <c r="C10" s="45">
        <v>72.16</v>
      </c>
      <c r="D10" s="45">
        <v>68.27</v>
      </c>
      <c r="E10" s="45">
        <v>90.04</v>
      </c>
      <c r="F10" s="45">
        <v>89.94</v>
      </c>
      <c r="G10" s="45">
        <v>86.87</v>
      </c>
      <c r="H10" s="45">
        <v>55.34</v>
      </c>
      <c r="I10" s="226"/>
      <c r="J10" s="45">
        <v>85.97</v>
      </c>
      <c r="K10" s="45">
        <v>65.13</v>
      </c>
    </row>
    <row r="11" spans="1:11" ht="11.25">
      <c r="A11" s="41" t="s">
        <v>197</v>
      </c>
      <c r="B11" s="45">
        <v>70.27</v>
      </c>
      <c r="C11" s="45">
        <v>69.15</v>
      </c>
      <c r="D11" s="45">
        <v>64.18</v>
      </c>
      <c r="E11" s="45">
        <v>90.01</v>
      </c>
      <c r="F11" s="45">
        <v>89.66</v>
      </c>
      <c r="G11" s="45">
        <v>85.3</v>
      </c>
      <c r="H11" s="45">
        <v>52.18</v>
      </c>
      <c r="I11" s="226"/>
      <c r="J11" s="45">
        <v>82.56</v>
      </c>
      <c r="K11" s="45">
        <v>60.46</v>
      </c>
    </row>
    <row r="12" spans="1:11" ht="11.25">
      <c r="A12" s="41" t="s">
        <v>199</v>
      </c>
      <c r="B12" s="45">
        <v>58.24</v>
      </c>
      <c r="C12" s="45">
        <v>57.26</v>
      </c>
      <c r="D12" s="45">
        <v>55.14</v>
      </c>
      <c r="E12" s="45">
        <v>91.59</v>
      </c>
      <c r="F12" s="45">
        <v>90.9</v>
      </c>
      <c r="G12" s="45">
        <v>85.32</v>
      </c>
      <c r="H12" s="45">
        <v>45.15</v>
      </c>
      <c r="I12" s="226"/>
      <c r="J12" s="45">
        <v>91.28</v>
      </c>
      <c r="K12" s="45">
        <v>62.85</v>
      </c>
    </row>
    <row r="13" spans="1:11" ht="11.25">
      <c r="A13" s="41" t="s">
        <v>96</v>
      </c>
      <c r="B13" s="45">
        <v>81.21</v>
      </c>
      <c r="C13" s="45">
        <v>80.64</v>
      </c>
      <c r="D13" s="45">
        <v>79.51</v>
      </c>
      <c r="E13" s="45">
        <v>93.42</v>
      </c>
      <c r="F13" s="45">
        <v>93.09</v>
      </c>
      <c r="G13" s="45">
        <v>92.66</v>
      </c>
      <c r="H13" s="45">
        <v>85.68</v>
      </c>
      <c r="I13" s="226"/>
      <c r="J13" s="45">
        <v>90.71</v>
      </c>
      <c r="K13" s="45">
        <v>64.19</v>
      </c>
    </row>
    <row r="14" spans="1:11" ht="11.25">
      <c r="A14" s="41" t="s">
        <v>114</v>
      </c>
      <c r="B14" s="45">
        <v>83.06</v>
      </c>
      <c r="C14" s="45">
        <v>82.1</v>
      </c>
      <c r="D14" s="45">
        <v>78.29</v>
      </c>
      <c r="E14" s="45">
        <v>92.66</v>
      </c>
      <c r="F14" s="45">
        <v>91.71</v>
      </c>
      <c r="G14" s="45">
        <v>88.84</v>
      </c>
      <c r="H14" s="45">
        <v>48.53</v>
      </c>
      <c r="I14" s="226"/>
      <c r="J14" s="45">
        <v>88.92</v>
      </c>
      <c r="K14" s="45">
        <v>65.58</v>
      </c>
    </row>
    <row r="15" spans="1:11" ht="11.25">
      <c r="A15" s="41" t="s">
        <v>149</v>
      </c>
      <c r="B15" s="45">
        <v>83.52</v>
      </c>
      <c r="C15" s="45">
        <v>82.14</v>
      </c>
      <c r="D15" s="45">
        <v>76.93</v>
      </c>
      <c r="E15" s="45">
        <v>94.41</v>
      </c>
      <c r="F15" s="45">
        <v>93.89</v>
      </c>
      <c r="G15" s="45">
        <v>90.89</v>
      </c>
      <c r="H15" s="45">
        <v>46.19</v>
      </c>
      <c r="I15" s="226"/>
      <c r="J15" s="45">
        <v>89.97</v>
      </c>
      <c r="K15" s="45">
        <v>67.68</v>
      </c>
    </row>
    <row r="16" spans="1:11" ht="11.25">
      <c r="A16" s="41" t="s">
        <v>71</v>
      </c>
      <c r="B16" s="45">
        <v>83.57</v>
      </c>
      <c r="C16" s="45">
        <v>82.64</v>
      </c>
      <c r="D16" s="45">
        <v>71.08</v>
      </c>
      <c r="E16" s="45">
        <v>91.87</v>
      </c>
      <c r="F16" s="45">
        <v>91.34</v>
      </c>
      <c r="G16" s="45">
        <v>82.73</v>
      </c>
      <c r="H16" s="45">
        <v>45.18</v>
      </c>
      <c r="I16" s="236"/>
      <c r="J16" s="45">
        <v>79.18</v>
      </c>
      <c r="K16" s="45">
        <v>60.29</v>
      </c>
    </row>
    <row r="17" spans="1:11" ht="11.25">
      <c r="A17" s="41" t="s">
        <v>57</v>
      </c>
      <c r="B17" s="45">
        <v>81.67</v>
      </c>
      <c r="C17" s="45">
        <v>80.69</v>
      </c>
      <c r="D17" s="45">
        <v>76.36</v>
      </c>
      <c r="E17" s="45">
        <v>95.18</v>
      </c>
      <c r="F17" s="45">
        <v>94.41</v>
      </c>
      <c r="G17" s="45">
        <v>89.91</v>
      </c>
      <c r="H17" s="45">
        <v>56.52</v>
      </c>
      <c r="I17" s="237"/>
      <c r="J17" s="45">
        <v>87.77</v>
      </c>
      <c r="K17" s="45">
        <v>57.88</v>
      </c>
    </row>
    <row r="18" spans="1:11" ht="11.25">
      <c r="A18" s="41" t="s">
        <v>85</v>
      </c>
      <c r="B18" s="45">
        <v>75.92</v>
      </c>
      <c r="C18" s="45">
        <v>74.88</v>
      </c>
      <c r="D18" s="45">
        <v>68.99</v>
      </c>
      <c r="E18" s="45">
        <v>88.85</v>
      </c>
      <c r="F18" s="45">
        <v>88.59</v>
      </c>
      <c r="G18" s="45">
        <v>85.39</v>
      </c>
      <c r="H18" s="45">
        <v>47.68</v>
      </c>
      <c r="I18" s="237"/>
      <c r="J18" s="45">
        <v>78.69</v>
      </c>
      <c r="K18" s="45">
        <v>59.9</v>
      </c>
    </row>
    <row r="19" spans="1:11" ht="11.25">
      <c r="A19" s="41" t="s">
        <v>426</v>
      </c>
      <c r="B19" s="45">
        <v>89.46</v>
      </c>
      <c r="C19" s="45">
        <v>88.18</v>
      </c>
      <c r="D19" s="45">
        <v>79.76</v>
      </c>
      <c r="E19" s="45">
        <v>95.4</v>
      </c>
      <c r="F19" s="45">
        <v>94.83</v>
      </c>
      <c r="G19" s="45">
        <v>91.38</v>
      </c>
      <c r="H19" s="45">
        <v>49.06</v>
      </c>
      <c r="I19" s="45">
        <v>76.69</v>
      </c>
      <c r="J19" s="45">
        <v>92.11</v>
      </c>
      <c r="K19" s="45">
        <v>73.91</v>
      </c>
    </row>
    <row r="20" spans="1:11" ht="11.25">
      <c r="A20" s="41" t="s">
        <v>427</v>
      </c>
      <c r="B20" s="45">
        <v>90.84</v>
      </c>
      <c r="C20" s="45">
        <v>89.82</v>
      </c>
      <c r="D20" s="45">
        <v>83.38</v>
      </c>
      <c r="E20" s="45">
        <v>94.99</v>
      </c>
      <c r="F20" s="45">
        <v>94.46</v>
      </c>
      <c r="G20" s="45">
        <v>91.09</v>
      </c>
      <c r="H20" s="45">
        <v>49.22</v>
      </c>
      <c r="I20" s="45">
        <v>80.43</v>
      </c>
      <c r="J20" s="45">
        <v>89.06</v>
      </c>
      <c r="K20" s="45">
        <v>71.29</v>
      </c>
    </row>
    <row r="21" spans="1:11" ht="11.25">
      <c r="A21" s="41" t="s">
        <v>472</v>
      </c>
      <c r="B21" s="45">
        <v>85.77</v>
      </c>
      <c r="C21" s="45">
        <v>83.98</v>
      </c>
      <c r="D21" s="45">
        <v>77.29</v>
      </c>
      <c r="E21" s="45">
        <v>96.34</v>
      </c>
      <c r="F21" s="45">
        <v>95.92</v>
      </c>
      <c r="G21" s="45">
        <v>93.02</v>
      </c>
      <c r="H21" s="45">
        <v>47.81</v>
      </c>
      <c r="I21" s="45">
        <v>89.28</v>
      </c>
      <c r="J21" s="45">
        <v>94.09</v>
      </c>
      <c r="K21" s="45">
        <v>76.32</v>
      </c>
    </row>
    <row r="22" spans="1:11" ht="11.25">
      <c r="A22" s="41" t="s">
        <v>428</v>
      </c>
      <c r="B22" s="45" t="s">
        <v>906</v>
      </c>
      <c r="C22" s="45" t="s">
        <v>906</v>
      </c>
      <c r="D22" s="45" t="s">
        <v>906</v>
      </c>
      <c r="E22" s="45">
        <v>96.54</v>
      </c>
      <c r="F22" s="45">
        <v>95.84</v>
      </c>
      <c r="G22" s="45">
        <v>69.7</v>
      </c>
      <c r="H22" s="45">
        <v>41.67</v>
      </c>
      <c r="I22" s="45">
        <v>81.83</v>
      </c>
      <c r="J22" s="45">
        <v>91.46</v>
      </c>
      <c r="K22" s="45">
        <v>74.33</v>
      </c>
    </row>
    <row r="23" spans="1:11" ht="11.25">
      <c r="A23" s="41" t="s">
        <v>207</v>
      </c>
      <c r="B23" s="45">
        <v>96.19</v>
      </c>
      <c r="C23" s="45">
        <v>95.79</v>
      </c>
      <c r="D23" s="45">
        <v>88.56</v>
      </c>
      <c r="E23" s="45">
        <v>82.99</v>
      </c>
      <c r="F23" s="45">
        <v>81.08</v>
      </c>
      <c r="G23" s="45">
        <v>74.48</v>
      </c>
      <c r="H23" s="45">
        <v>53.87</v>
      </c>
      <c r="I23" s="45" t="s">
        <v>907</v>
      </c>
      <c r="J23" s="45">
        <v>86.8</v>
      </c>
      <c r="K23" s="45">
        <v>71.23</v>
      </c>
    </row>
    <row r="24" spans="1:11" ht="11.25">
      <c r="A24" s="41" t="s">
        <v>209</v>
      </c>
      <c r="B24" s="45">
        <v>94.16</v>
      </c>
      <c r="C24" s="45">
        <v>92.93</v>
      </c>
      <c r="D24" s="45">
        <v>86.53</v>
      </c>
      <c r="E24" s="45">
        <v>94.21</v>
      </c>
      <c r="F24" s="45">
        <v>92.92</v>
      </c>
      <c r="G24" s="45">
        <v>84.42</v>
      </c>
      <c r="H24" s="45">
        <v>27.62</v>
      </c>
      <c r="I24" s="238"/>
      <c r="J24" s="45">
        <v>89.49</v>
      </c>
      <c r="K24" s="45">
        <v>65.75</v>
      </c>
    </row>
    <row r="25" spans="1:11" ht="11.25">
      <c r="A25" s="41" t="s">
        <v>213</v>
      </c>
      <c r="B25" s="45">
        <v>92.85</v>
      </c>
      <c r="C25" s="45">
        <v>91.92</v>
      </c>
      <c r="D25" s="45">
        <v>87.51</v>
      </c>
      <c r="E25" s="45">
        <v>95.37</v>
      </c>
      <c r="F25" s="45">
        <v>94.83</v>
      </c>
      <c r="G25" s="45">
        <v>91.51</v>
      </c>
      <c r="H25" s="45">
        <v>57.58</v>
      </c>
      <c r="I25" s="238"/>
      <c r="J25" s="45">
        <v>91</v>
      </c>
      <c r="K25" s="45">
        <v>71.35</v>
      </c>
    </row>
    <row r="26" spans="1:11" ht="12.75">
      <c r="A26" s="77" t="s">
        <v>771</v>
      </c>
      <c r="B26" s="77"/>
      <c r="C26" s="77"/>
      <c r="D26" s="77"/>
      <c r="E26" s="77"/>
      <c r="F26" s="77"/>
      <c r="G26" s="77"/>
      <c r="H26" s="77"/>
      <c r="I26" s="77"/>
      <c r="J26" s="72"/>
      <c r="K26" s="72"/>
    </row>
    <row r="27" spans="1:11" ht="12.75">
      <c r="A27" s="91"/>
      <c r="B27" s="78" t="s">
        <v>772</v>
      </c>
      <c r="C27" s="78"/>
      <c r="D27" s="78"/>
      <c r="E27" s="78"/>
      <c r="F27" s="78"/>
      <c r="G27" s="78"/>
      <c r="H27" s="78"/>
      <c r="I27" s="78"/>
      <c r="J27" s="75"/>
      <c r="K27" s="75"/>
    </row>
    <row r="28" spans="1:8" ht="11.25" customHeight="1">
      <c r="A28" s="326" t="s">
        <v>789</v>
      </c>
      <c r="B28" s="326"/>
      <c r="C28" s="326"/>
      <c r="D28" s="326"/>
      <c r="E28" s="326"/>
      <c r="F28" s="326"/>
      <c r="G28" s="326"/>
      <c r="H28" s="326"/>
    </row>
    <row r="29" spans="1:8" ht="21.75" customHeight="1">
      <c r="A29" s="326"/>
      <c r="B29" s="326"/>
      <c r="C29" s="326"/>
      <c r="D29" s="326"/>
      <c r="E29" s="326"/>
      <c r="F29" s="326"/>
      <c r="G29" s="326"/>
      <c r="H29" s="326"/>
    </row>
    <row r="30" ht="11.25">
      <c r="A30" s="160" t="s">
        <v>882</v>
      </c>
    </row>
  </sheetData>
  <sheetProtection/>
  <mergeCells count="6">
    <mergeCell ref="A28:H29"/>
    <mergeCell ref="A1:A3"/>
    <mergeCell ref="B1:D2"/>
    <mergeCell ref="E1:H2"/>
    <mergeCell ref="J1:K2"/>
    <mergeCell ref="I2:I3"/>
  </mergeCells>
  <printOptions/>
  <pageMargins left="0.24" right="0.17" top="0.984251969" bottom="0.984251969" header="0.4921259845" footer="0.4921259845"/>
  <pageSetup horizontalDpi="600" verticalDpi="600" orientation="portrait" paperSize="9" scale="55" r:id="rId1"/>
  <ignoredErrors>
    <ignoredError sqref="A5:K29 L5:IV29" numberStoredAsText="1"/>
  </ignoredErrors>
</worksheet>
</file>

<file path=xl/worksheets/sheet65.xml><?xml version="1.0" encoding="utf-8"?>
<worksheet xmlns="http://schemas.openxmlformats.org/spreadsheetml/2006/main" xmlns:r="http://schemas.openxmlformats.org/officeDocument/2006/relationships">
  <dimension ref="A1:K31"/>
  <sheetViews>
    <sheetView zoomScalePageLayoutView="0" workbookViewId="0" topLeftCell="A1">
      <selection activeCell="A1" sqref="A1:A3"/>
    </sheetView>
  </sheetViews>
  <sheetFormatPr defaultColWidth="8.7109375" defaultRowHeight="15"/>
  <cols>
    <col min="1" max="1" width="16.00390625" style="40" customWidth="1"/>
    <col min="2" max="2" width="9.8515625" style="40" customWidth="1"/>
    <col min="3" max="3" width="10.57421875" style="40" customWidth="1"/>
    <col min="4" max="4" width="9.28125" style="40" customWidth="1"/>
    <col min="5" max="5" width="11.7109375" style="40" customWidth="1"/>
    <col min="6" max="6" width="10.00390625" style="40" customWidth="1"/>
    <col min="7" max="8" width="8.7109375" style="40" customWidth="1"/>
    <col min="9" max="9" width="12.57421875" style="40" customWidth="1"/>
    <col min="10" max="10" width="10.8515625" style="40" customWidth="1"/>
    <col min="11" max="11" width="10.7109375" style="40" customWidth="1"/>
    <col min="12" max="16384" width="8.7109375" style="40" customWidth="1"/>
  </cols>
  <sheetData>
    <row r="1" spans="1:11" ht="23.25" customHeight="1">
      <c r="A1" s="309" t="s">
        <v>626</v>
      </c>
      <c r="B1" s="337" t="s">
        <v>721</v>
      </c>
      <c r="C1" s="337"/>
      <c r="D1" s="337"/>
      <c r="E1" s="337"/>
      <c r="F1" s="337"/>
      <c r="G1" s="337"/>
      <c r="H1" s="337"/>
      <c r="I1" s="335" t="s">
        <v>597</v>
      </c>
      <c r="J1" s="335" t="s">
        <v>599</v>
      </c>
      <c r="K1" s="335" t="s">
        <v>471</v>
      </c>
    </row>
    <row r="2" spans="1:11" ht="12.75" customHeight="1">
      <c r="A2" s="309"/>
      <c r="B2" s="337"/>
      <c r="C2" s="337"/>
      <c r="D2" s="337"/>
      <c r="E2" s="337"/>
      <c r="F2" s="337"/>
      <c r="G2" s="337"/>
      <c r="H2" s="337"/>
      <c r="I2" s="336"/>
      <c r="J2" s="336"/>
      <c r="K2" s="336"/>
    </row>
    <row r="3" spans="1:11" ht="35.25" customHeight="1">
      <c r="A3" s="309"/>
      <c r="B3" s="73" t="s">
        <v>736</v>
      </c>
      <c r="C3" s="73" t="s">
        <v>737</v>
      </c>
      <c r="D3" s="73" t="s">
        <v>738</v>
      </c>
      <c r="E3" s="73" t="s">
        <v>739</v>
      </c>
      <c r="F3" s="73" t="s">
        <v>740</v>
      </c>
      <c r="G3" s="73" t="s">
        <v>741</v>
      </c>
      <c r="H3" s="73" t="s">
        <v>742</v>
      </c>
      <c r="I3" s="336"/>
      <c r="J3" s="336"/>
      <c r="K3" s="336"/>
    </row>
    <row r="4" spans="1:11" ht="12.75" customHeight="1">
      <c r="A4" s="59" t="s">
        <v>642</v>
      </c>
      <c r="B4" s="60">
        <v>40.9</v>
      </c>
      <c r="C4" s="60">
        <v>9</v>
      </c>
      <c r="D4" s="60">
        <v>14.4</v>
      </c>
      <c r="E4" s="60">
        <v>15.8</v>
      </c>
      <c r="F4" s="60">
        <v>9.1</v>
      </c>
      <c r="G4" s="60">
        <v>4</v>
      </c>
      <c r="H4" s="60">
        <v>6.9</v>
      </c>
      <c r="I4" s="60">
        <v>95.8</v>
      </c>
      <c r="J4" s="60">
        <v>95.1</v>
      </c>
      <c r="K4" s="60">
        <v>1.1</v>
      </c>
    </row>
    <row r="5" spans="1:11" ht="12.75">
      <c r="A5" s="61" t="s">
        <v>152</v>
      </c>
      <c r="B5" s="62">
        <v>36.7</v>
      </c>
      <c r="C5" s="62">
        <v>11.5</v>
      </c>
      <c r="D5" s="62">
        <v>17.4</v>
      </c>
      <c r="E5" s="62">
        <v>19.4</v>
      </c>
      <c r="F5" s="62">
        <v>5.5</v>
      </c>
      <c r="G5" s="62">
        <v>3.1</v>
      </c>
      <c r="H5" s="62">
        <v>6.4</v>
      </c>
      <c r="I5" s="62">
        <v>98</v>
      </c>
      <c r="J5" s="62">
        <v>98.2</v>
      </c>
      <c r="K5" s="62">
        <v>0.7</v>
      </c>
    </row>
    <row r="6" spans="1:11" ht="12.75">
      <c r="A6" s="61" t="s">
        <v>21</v>
      </c>
      <c r="B6" s="62">
        <v>58.6</v>
      </c>
      <c r="C6" s="62">
        <v>8.6</v>
      </c>
      <c r="D6" s="62">
        <v>12.1</v>
      </c>
      <c r="E6" s="62">
        <v>10</v>
      </c>
      <c r="F6" s="62">
        <v>5.8</v>
      </c>
      <c r="G6" s="62">
        <v>1.9</v>
      </c>
      <c r="H6" s="62">
        <v>3.1</v>
      </c>
      <c r="I6" s="62">
        <v>97.4</v>
      </c>
      <c r="J6" s="62">
        <v>97.7</v>
      </c>
      <c r="K6" s="62">
        <v>0.6</v>
      </c>
    </row>
    <row r="7" spans="1:11" ht="12.75">
      <c r="A7" s="61" t="s">
        <v>169</v>
      </c>
      <c r="B7" s="62">
        <v>63.4</v>
      </c>
      <c r="C7" s="62">
        <v>6.9</v>
      </c>
      <c r="D7" s="62">
        <v>11.2</v>
      </c>
      <c r="E7" s="62">
        <v>10</v>
      </c>
      <c r="F7" s="62">
        <v>5.1</v>
      </c>
      <c r="G7" s="62">
        <v>1.5</v>
      </c>
      <c r="H7" s="62">
        <v>1.8</v>
      </c>
      <c r="I7" s="62">
        <v>95.1</v>
      </c>
      <c r="J7" s="62">
        <v>94.4</v>
      </c>
      <c r="K7" s="62">
        <v>0.8</v>
      </c>
    </row>
    <row r="8" spans="1:11" ht="12.75">
      <c r="A8" s="61" t="s">
        <v>189</v>
      </c>
      <c r="B8" s="62">
        <v>31.1</v>
      </c>
      <c r="C8" s="62">
        <v>12.2</v>
      </c>
      <c r="D8" s="62">
        <v>14.6</v>
      </c>
      <c r="E8" s="62">
        <v>16.3</v>
      </c>
      <c r="F8" s="62">
        <v>10.7</v>
      </c>
      <c r="G8" s="62">
        <v>4.2</v>
      </c>
      <c r="H8" s="62">
        <v>11</v>
      </c>
      <c r="I8" s="62">
        <v>97.1</v>
      </c>
      <c r="J8" s="62">
        <v>96.4</v>
      </c>
      <c r="K8" s="62">
        <v>0.5</v>
      </c>
    </row>
    <row r="9" spans="1:11" ht="12.75">
      <c r="A9" s="61" t="s">
        <v>191</v>
      </c>
      <c r="B9" s="62">
        <v>24.7</v>
      </c>
      <c r="C9" s="62">
        <v>12.6</v>
      </c>
      <c r="D9" s="62">
        <v>17.5</v>
      </c>
      <c r="E9" s="62">
        <v>19.1</v>
      </c>
      <c r="F9" s="62">
        <v>14.5</v>
      </c>
      <c r="G9" s="62">
        <v>5.1</v>
      </c>
      <c r="H9" s="62">
        <v>6.4</v>
      </c>
      <c r="I9" s="62">
        <v>97.6</v>
      </c>
      <c r="J9" s="62">
        <v>97</v>
      </c>
      <c r="K9" s="62">
        <v>1.2</v>
      </c>
    </row>
    <row r="10" spans="1:11" ht="12.75">
      <c r="A10" s="61" t="s">
        <v>193</v>
      </c>
      <c r="B10" s="62">
        <v>46.7</v>
      </c>
      <c r="C10" s="62">
        <v>6.8</v>
      </c>
      <c r="D10" s="62">
        <v>10.4</v>
      </c>
      <c r="E10" s="62">
        <v>14.6</v>
      </c>
      <c r="F10" s="62">
        <v>9.2</v>
      </c>
      <c r="G10" s="62">
        <v>4.6</v>
      </c>
      <c r="H10" s="62">
        <v>7.7</v>
      </c>
      <c r="I10" s="62">
        <v>97.7</v>
      </c>
      <c r="J10" s="62">
        <v>98.2</v>
      </c>
      <c r="K10" s="62">
        <v>0.6</v>
      </c>
    </row>
    <row r="11" spans="1:11" ht="12.75">
      <c r="A11" s="61" t="s">
        <v>154</v>
      </c>
      <c r="B11" s="62">
        <v>41.9</v>
      </c>
      <c r="C11" s="62">
        <v>8.1</v>
      </c>
      <c r="D11" s="62">
        <v>15</v>
      </c>
      <c r="E11" s="62">
        <v>14.3</v>
      </c>
      <c r="F11" s="62">
        <v>6.8</v>
      </c>
      <c r="G11" s="62">
        <v>4</v>
      </c>
      <c r="H11" s="62">
        <v>9.9</v>
      </c>
      <c r="I11" s="62">
        <v>96.8</v>
      </c>
      <c r="J11" s="62">
        <v>96.4</v>
      </c>
      <c r="K11" s="62">
        <v>0.9</v>
      </c>
    </row>
    <row r="12" spans="1:11" ht="12.75">
      <c r="A12" s="61" t="s">
        <v>15</v>
      </c>
      <c r="B12" s="62">
        <v>47.4</v>
      </c>
      <c r="C12" s="62">
        <v>12.2</v>
      </c>
      <c r="D12" s="62">
        <v>15.3</v>
      </c>
      <c r="E12" s="62">
        <v>12.7</v>
      </c>
      <c r="F12" s="62">
        <v>5.7</v>
      </c>
      <c r="G12" s="62">
        <v>2.4</v>
      </c>
      <c r="H12" s="62">
        <v>4.4</v>
      </c>
      <c r="I12" s="62">
        <v>97.5</v>
      </c>
      <c r="J12" s="62">
        <v>97.3</v>
      </c>
      <c r="K12" s="62">
        <v>0.7</v>
      </c>
    </row>
    <row r="13" spans="1:11" ht="12.75">
      <c r="A13" s="61" t="s">
        <v>419</v>
      </c>
      <c r="B13" s="62">
        <v>47</v>
      </c>
      <c r="C13" s="62">
        <v>10.1</v>
      </c>
      <c r="D13" s="62">
        <v>15.5</v>
      </c>
      <c r="E13" s="62">
        <v>11.9</v>
      </c>
      <c r="F13" s="62">
        <v>8.8</v>
      </c>
      <c r="G13" s="62">
        <v>2.8</v>
      </c>
      <c r="H13" s="62">
        <v>3.9</v>
      </c>
      <c r="I13" s="62">
        <v>95</v>
      </c>
      <c r="J13" s="62">
        <v>94.6</v>
      </c>
      <c r="K13" s="62">
        <v>0.9</v>
      </c>
    </row>
    <row r="14" spans="1:11" ht="12.75">
      <c r="A14" s="61" t="s">
        <v>178</v>
      </c>
      <c r="B14" s="62">
        <v>48.4</v>
      </c>
      <c r="C14" s="62">
        <v>8.1</v>
      </c>
      <c r="D14" s="62">
        <v>12.1</v>
      </c>
      <c r="E14" s="62">
        <v>13.2</v>
      </c>
      <c r="F14" s="62">
        <v>8.8</v>
      </c>
      <c r="G14" s="62">
        <v>4</v>
      </c>
      <c r="H14" s="62">
        <v>5.5</v>
      </c>
      <c r="I14" s="62">
        <v>98.2</v>
      </c>
      <c r="J14" s="62">
        <v>98.3</v>
      </c>
      <c r="K14" s="62">
        <v>1.1</v>
      </c>
    </row>
    <row r="15" spans="1:11" ht="12.75">
      <c r="A15" s="61" t="s">
        <v>130</v>
      </c>
      <c r="B15" s="62">
        <v>51.9</v>
      </c>
      <c r="C15" s="62">
        <v>6.7</v>
      </c>
      <c r="D15" s="62">
        <v>11.9</v>
      </c>
      <c r="E15" s="62">
        <v>15.2</v>
      </c>
      <c r="F15" s="62">
        <v>6.5</v>
      </c>
      <c r="G15" s="62">
        <v>3</v>
      </c>
      <c r="H15" s="62">
        <v>4.8</v>
      </c>
      <c r="I15" s="62">
        <v>97.4</v>
      </c>
      <c r="J15" s="62">
        <v>96.5</v>
      </c>
      <c r="K15" s="62">
        <v>0.5</v>
      </c>
    </row>
    <row r="16" spans="1:11" ht="12.75">
      <c r="A16" s="61" t="s">
        <v>195</v>
      </c>
      <c r="B16" s="62">
        <v>39.3</v>
      </c>
      <c r="C16" s="62">
        <v>8.4</v>
      </c>
      <c r="D16" s="62">
        <v>15.3</v>
      </c>
      <c r="E16" s="62">
        <v>16.8</v>
      </c>
      <c r="F16" s="62">
        <v>9.4</v>
      </c>
      <c r="G16" s="62">
        <v>4.1</v>
      </c>
      <c r="H16" s="62">
        <v>6.7</v>
      </c>
      <c r="I16" s="62">
        <v>97.4</v>
      </c>
      <c r="J16" s="62">
        <v>95.8</v>
      </c>
      <c r="K16" s="62">
        <v>1.4</v>
      </c>
    </row>
    <row r="17" spans="1:11" ht="12.75">
      <c r="A17" s="61" t="s">
        <v>44</v>
      </c>
      <c r="B17" s="62">
        <v>46</v>
      </c>
      <c r="C17" s="62">
        <v>9.4</v>
      </c>
      <c r="D17" s="62">
        <v>15.1</v>
      </c>
      <c r="E17" s="62">
        <v>12.8</v>
      </c>
      <c r="F17" s="62">
        <v>7.6</v>
      </c>
      <c r="G17" s="62">
        <v>2.7</v>
      </c>
      <c r="H17" s="62">
        <v>6.3</v>
      </c>
      <c r="I17" s="62">
        <v>96.6</v>
      </c>
      <c r="J17" s="62">
        <v>96.3</v>
      </c>
      <c r="K17" s="62">
        <v>0.8</v>
      </c>
    </row>
    <row r="18" spans="1:11" ht="12.75">
      <c r="A18" s="61" t="s">
        <v>171</v>
      </c>
      <c r="B18" s="62"/>
      <c r="C18" s="62"/>
      <c r="D18" s="62"/>
      <c r="E18" s="62"/>
      <c r="F18" s="62"/>
      <c r="G18" s="62"/>
      <c r="H18" s="62"/>
      <c r="I18" s="62">
        <v>95.8</v>
      </c>
      <c r="J18" s="62">
        <v>97.2</v>
      </c>
      <c r="K18" s="62">
        <v>1.4</v>
      </c>
    </row>
    <row r="19" spans="1:11" ht="12.75">
      <c r="A19" s="61" t="s">
        <v>108</v>
      </c>
      <c r="B19" s="62">
        <v>46.3</v>
      </c>
      <c r="C19" s="62">
        <v>9.8</v>
      </c>
      <c r="D19" s="62">
        <v>14.3</v>
      </c>
      <c r="E19" s="62">
        <v>13</v>
      </c>
      <c r="F19" s="62">
        <v>8.1</v>
      </c>
      <c r="G19" s="62">
        <v>3.7</v>
      </c>
      <c r="H19" s="62">
        <v>4.7</v>
      </c>
      <c r="I19" s="62">
        <v>97.6</v>
      </c>
      <c r="J19" s="62">
        <v>97.4</v>
      </c>
      <c r="K19" s="62">
        <v>0.2</v>
      </c>
    </row>
    <row r="20" spans="1:11" ht="12.75">
      <c r="A20" s="61" t="s">
        <v>110</v>
      </c>
      <c r="B20" s="62">
        <v>58.4</v>
      </c>
      <c r="C20" s="62">
        <v>8</v>
      </c>
      <c r="D20" s="62">
        <v>11.6</v>
      </c>
      <c r="E20" s="62">
        <v>11</v>
      </c>
      <c r="F20" s="62">
        <v>6.1</v>
      </c>
      <c r="G20" s="62">
        <v>1.2</v>
      </c>
      <c r="H20" s="62">
        <v>3.6</v>
      </c>
      <c r="I20" s="62">
        <v>96.8</v>
      </c>
      <c r="J20" s="62">
        <v>96.7</v>
      </c>
      <c r="K20" s="62">
        <v>2</v>
      </c>
    </row>
    <row r="21" spans="1:11" ht="12.75">
      <c r="A21" s="61" t="s">
        <v>31</v>
      </c>
      <c r="B21" s="62">
        <v>55.5</v>
      </c>
      <c r="C21" s="62">
        <v>8</v>
      </c>
      <c r="D21" s="62">
        <v>12</v>
      </c>
      <c r="E21" s="62">
        <v>11.9</v>
      </c>
      <c r="F21" s="62">
        <v>6.8</v>
      </c>
      <c r="G21" s="62">
        <v>3.2</v>
      </c>
      <c r="H21" s="62">
        <v>2.7</v>
      </c>
      <c r="I21" s="62">
        <v>96.7</v>
      </c>
      <c r="J21" s="62">
        <v>96.9</v>
      </c>
      <c r="K21" s="62">
        <v>0.7</v>
      </c>
    </row>
    <row r="22" spans="1:11" ht="12.75">
      <c r="A22" s="61" t="s">
        <v>145</v>
      </c>
      <c r="B22" s="62">
        <v>60.1</v>
      </c>
      <c r="C22" s="62">
        <v>7.7</v>
      </c>
      <c r="D22" s="62">
        <v>10.8</v>
      </c>
      <c r="E22" s="62">
        <v>12.9</v>
      </c>
      <c r="F22" s="62">
        <v>4.5</v>
      </c>
      <c r="G22" s="62">
        <v>1.5</v>
      </c>
      <c r="H22" s="62">
        <v>2.5</v>
      </c>
      <c r="I22" s="62">
        <v>98.4</v>
      </c>
      <c r="J22" s="62">
        <v>97.6</v>
      </c>
      <c r="K22" s="62">
        <v>0.2</v>
      </c>
    </row>
    <row r="23" spans="1:11" ht="12.75">
      <c r="A23" s="61" t="s">
        <v>51</v>
      </c>
      <c r="B23" s="62">
        <v>36.7</v>
      </c>
      <c r="C23" s="62">
        <v>12.2</v>
      </c>
      <c r="D23" s="62">
        <v>17.8</v>
      </c>
      <c r="E23" s="62">
        <v>16.2</v>
      </c>
      <c r="F23" s="62">
        <v>9.6</v>
      </c>
      <c r="G23" s="62">
        <v>2.9</v>
      </c>
      <c r="H23" s="62">
        <v>4.6</v>
      </c>
      <c r="I23" s="62">
        <v>96.5</v>
      </c>
      <c r="J23" s="62">
        <v>96.2</v>
      </c>
      <c r="K23" s="62">
        <v>4.3</v>
      </c>
    </row>
    <row r="24" spans="1:11" ht="12.75">
      <c r="A24" s="61" t="s">
        <v>99</v>
      </c>
      <c r="B24" s="62">
        <v>45.1</v>
      </c>
      <c r="C24" s="62">
        <v>8.4</v>
      </c>
      <c r="D24" s="62">
        <v>14</v>
      </c>
      <c r="E24" s="62">
        <v>16.4</v>
      </c>
      <c r="F24" s="62">
        <v>9.9</v>
      </c>
      <c r="G24" s="62">
        <v>2.5</v>
      </c>
      <c r="H24" s="62">
        <v>3.6</v>
      </c>
      <c r="I24" s="62">
        <v>97.5</v>
      </c>
      <c r="J24" s="62">
        <v>97.9</v>
      </c>
      <c r="K24" s="62">
        <v>0.2</v>
      </c>
    </row>
    <row r="25" spans="1:11" ht="12.75">
      <c r="A25" s="61" t="s">
        <v>147</v>
      </c>
      <c r="B25" s="62">
        <v>59.5</v>
      </c>
      <c r="C25" s="62">
        <v>3.9</v>
      </c>
      <c r="D25" s="62">
        <v>12.3</v>
      </c>
      <c r="E25" s="62">
        <v>12.1</v>
      </c>
      <c r="F25" s="62">
        <v>5.4</v>
      </c>
      <c r="G25" s="62">
        <v>2.5</v>
      </c>
      <c r="H25" s="62">
        <v>4.2</v>
      </c>
      <c r="I25" s="62">
        <v>98.5</v>
      </c>
      <c r="J25" s="62">
        <v>97.2</v>
      </c>
      <c r="K25" s="62">
        <v>0.9</v>
      </c>
    </row>
    <row r="26" spans="1:11" ht="12.75">
      <c r="A26" s="61" t="s">
        <v>117</v>
      </c>
      <c r="B26" s="62">
        <v>48.8</v>
      </c>
      <c r="C26" s="62">
        <v>12.9</v>
      </c>
      <c r="D26" s="62">
        <v>12.6</v>
      </c>
      <c r="E26" s="62">
        <v>12.3</v>
      </c>
      <c r="F26" s="62">
        <v>6.3</v>
      </c>
      <c r="G26" s="62">
        <v>2.6</v>
      </c>
      <c r="H26" s="62">
        <v>4.4</v>
      </c>
      <c r="I26" s="62">
        <v>97.4</v>
      </c>
      <c r="J26" s="62">
        <v>97.7</v>
      </c>
      <c r="K26" s="62">
        <v>0.4</v>
      </c>
    </row>
    <row r="27" spans="1:11" ht="12.75">
      <c r="A27" s="61" t="s">
        <v>79</v>
      </c>
      <c r="B27" s="62">
        <v>34.5</v>
      </c>
      <c r="C27" s="62">
        <v>11.9</v>
      </c>
      <c r="D27" s="62">
        <v>17.7</v>
      </c>
      <c r="E27" s="62">
        <v>16.8</v>
      </c>
      <c r="F27" s="62">
        <v>11.1</v>
      </c>
      <c r="G27" s="62">
        <v>3.5</v>
      </c>
      <c r="H27" s="62">
        <v>4.5</v>
      </c>
      <c r="I27" s="62">
        <v>98.4</v>
      </c>
      <c r="J27" s="62">
        <v>98.2</v>
      </c>
      <c r="K27" s="62">
        <v>0.8</v>
      </c>
    </row>
    <row r="28" spans="1:11" ht="12.75">
      <c r="A28" s="61" t="s">
        <v>26</v>
      </c>
      <c r="B28" s="62"/>
      <c r="C28" s="62"/>
      <c r="D28" s="62"/>
      <c r="E28" s="62"/>
      <c r="F28" s="62"/>
      <c r="G28" s="62"/>
      <c r="H28" s="62"/>
      <c r="I28" s="62">
        <v>97.5</v>
      </c>
      <c r="J28" s="62">
        <v>97.1</v>
      </c>
      <c r="K28" s="62">
        <v>1</v>
      </c>
    </row>
    <row r="29" spans="1:11" ht="12.75">
      <c r="A29" s="90" t="s">
        <v>771</v>
      </c>
      <c r="B29" s="90"/>
      <c r="C29" s="90"/>
      <c r="D29" s="90"/>
      <c r="E29" s="90"/>
      <c r="F29" s="90"/>
      <c r="G29" s="90"/>
      <c r="H29" s="88"/>
      <c r="I29" s="88"/>
      <c r="J29" s="88"/>
      <c r="K29" s="88"/>
    </row>
    <row r="30" spans="1:11" ht="12.75">
      <c r="A30" s="155"/>
      <c r="B30" s="78" t="s">
        <v>772</v>
      </c>
      <c r="C30" s="78"/>
      <c r="D30" s="78"/>
      <c r="E30" s="78"/>
      <c r="F30" s="78"/>
      <c r="G30" s="78"/>
      <c r="H30" s="75"/>
      <c r="I30" s="75"/>
      <c r="J30" s="75"/>
      <c r="K30" s="72"/>
    </row>
    <row r="31" ht="12.75">
      <c r="A31" s="160" t="s">
        <v>826</v>
      </c>
    </row>
  </sheetData>
  <sheetProtection/>
  <mergeCells count="5">
    <mergeCell ref="I1:I3"/>
    <mergeCell ref="J1:J3"/>
    <mergeCell ref="K1:K3"/>
    <mergeCell ref="A1:A3"/>
    <mergeCell ref="B1:H2"/>
  </mergeCells>
  <printOptions/>
  <pageMargins left="0.787401575" right="0.787401575" top="0.984251969" bottom="0.984251969" header="0.4921259845" footer="0.4921259845"/>
  <pageSetup horizontalDpi="600" verticalDpi="600" orientation="portrait" paperSize="9" scale="65" r:id="rId1"/>
  <ignoredErrors>
    <ignoredError sqref="A5:A28" numberStoredAsText="1"/>
  </ignoredErrors>
</worksheet>
</file>

<file path=xl/worksheets/sheet66.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A3"/>
    </sheetView>
  </sheetViews>
  <sheetFormatPr defaultColWidth="8.7109375" defaultRowHeight="15"/>
  <cols>
    <col min="1" max="1" width="16.00390625" style="40" customWidth="1"/>
    <col min="2" max="2" width="9.8515625" style="40" customWidth="1"/>
    <col min="3" max="3" width="10.57421875" style="40" customWidth="1"/>
    <col min="4" max="4" width="9.28125" style="40" customWidth="1"/>
    <col min="5" max="5" width="11.7109375" style="40" customWidth="1"/>
    <col min="6" max="6" width="10.00390625" style="40" customWidth="1"/>
    <col min="7" max="8" width="8.7109375" style="40" customWidth="1"/>
    <col min="9" max="9" width="12.57421875" style="40" customWidth="1"/>
    <col min="10" max="10" width="10.8515625" style="40" customWidth="1"/>
    <col min="11" max="11" width="10.7109375" style="40" customWidth="1"/>
    <col min="12" max="16384" width="8.7109375" style="40" customWidth="1"/>
  </cols>
  <sheetData>
    <row r="1" spans="1:11" ht="23.25" customHeight="1">
      <c r="A1" s="309" t="s">
        <v>626</v>
      </c>
      <c r="B1" s="337" t="s">
        <v>721</v>
      </c>
      <c r="C1" s="337"/>
      <c r="D1" s="337"/>
      <c r="E1" s="337"/>
      <c r="F1" s="337"/>
      <c r="G1" s="337"/>
      <c r="H1" s="337"/>
      <c r="I1" s="335" t="s">
        <v>597</v>
      </c>
      <c r="J1" s="335" t="s">
        <v>599</v>
      </c>
      <c r="K1" s="335" t="s">
        <v>471</v>
      </c>
    </row>
    <row r="2" spans="1:11" ht="12.75" customHeight="1">
      <c r="A2" s="309"/>
      <c r="B2" s="337"/>
      <c r="C2" s="337"/>
      <c r="D2" s="337"/>
      <c r="E2" s="337"/>
      <c r="F2" s="337"/>
      <c r="G2" s="337"/>
      <c r="H2" s="337"/>
      <c r="I2" s="336"/>
      <c r="J2" s="336"/>
      <c r="K2" s="336"/>
    </row>
    <row r="3" spans="1:11" ht="35.25" customHeight="1">
      <c r="A3" s="309"/>
      <c r="B3" s="73" t="s">
        <v>736</v>
      </c>
      <c r="C3" s="73" t="s">
        <v>737</v>
      </c>
      <c r="D3" s="73" t="s">
        <v>738</v>
      </c>
      <c r="E3" s="73" t="s">
        <v>739</v>
      </c>
      <c r="F3" s="73" t="s">
        <v>740</v>
      </c>
      <c r="G3" s="73" t="s">
        <v>741</v>
      </c>
      <c r="H3" s="73" t="s">
        <v>742</v>
      </c>
      <c r="I3" s="336"/>
      <c r="J3" s="336"/>
      <c r="K3" s="336"/>
    </row>
    <row r="4" spans="1:11" ht="12.75" customHeight="1">
      <c r="A4" s="59" t="s">
        <v>642</v>
      </c>
      <c r="B4" s="60">
        <v>40.9</v>
      </c>
      <c r="C4" s="60">
        <v>9</v>
      </c>
      <c r="D4" s="60">
        <v>14.4</v>
      </c>
      <c r="E4" s="60">
        <v>15.8</v>
      </c>
      <c r="F4" s="60">
        <v>9.1</v>
      </c>
      <c r="G4" s="60">
        <v>4</v>
      </c>
      <c r="H4" s="60">
        <v>6.9</v>
      </c>
      <c r="I4" s="60">
        <v>95.8</v>
      </c>
      <c r="J4" s="60">
        <v>95.1</v>
      </c>
      <c r="K4" s="60">
        <v>1.1</v>
      </c>
    </row>
    <row r="5" spans="1:11" ht="12.75">
      <c r="A5" s="61" t="s">
        <v>101</v>
      </c>
      <c r="B5" s="62">
        <v>47.1</v>
      </c>
      <c r="C5" s="62">
        <v>9.2</v>
      </c>
      <c r="D5" s="62">
        <v>15.5</v>
      </c>
      <c r="E5" s="62">
        <v>14.2</v>
      </c>
      <c r="F5" s="62">
        <v>7.5</v>
      </c>
      <c r="G5" s="62">
        <v>2.6</v>
      </c>
      <c r="H5" s="62">
        <v>3.9</v>
      </c>
      <c r="I5" s="62">
        <v>97.8</v>
      </c>
      <c r="J5" s="62">
        <v>97.3</v>
      </c>
      <c r="K5" s="62">
        <v>0.6</v>
      </c>
    </row>
    <row r="6" spans="1:11" ht="12.75">
      <c r="A6" s="61" t="s">
        <v>202</v>
      </c>
      <c r="B6" s="62">
        <v>49.5</v>
      </c>
      <c r="C6" s="62">
        <v>7.2</v>
      </c>
      <c r="D6" s="62">
        <v>11</v>
      </c>
      <c r="E6" s="62">
        <v>14.9</v>
      </c>
      <c r="F6" s="62">
        <v>9</v>
      </c>
      <c r="G6" s="62">
        <v>4.3</v>
      </c>
      <c r="H6" s="62">
        <v>4.3</v>
      </c>
      <c r="I6" s="62">
        <v>98.8</v>
      </c>
      <c r="J6" s="62">
        <v>98.1</v>
      </c>
      <c r="K6" s="62">
        <v>0.7</v>
      </c>
    </row>
    <row r="7" spans="1:11" ht="12.75">
      <c r="A7" s="61" t="s">
        <v>204</v>
      </c>
      <c r="B7" s="62">
        <v>46.7</v>
      </c>
      <c r="C7" s="62">
        <v>8.3</v>
      </c>
      <c r="D7" s="62">
        <v>12.5</v>
      </c>
      <c r="E7" s="62">
        <v>15.1</v>
      </c>
      <c r="F7" s="62">
        <v>10.4</v>
      </c>
      <c r="G7" s="62">
        <v>3.2</v>
      </c>
      <c r="H7" s="62">
        <v>3.8</v>
      </c>
      <c r="I7" s="62">
        <v>98.9</v>
      </c>
      <c r="J7" s="62">
        <v>99.6</v>
      </c>
      <c r="K7" s="62">
        <v>0.6</v>
      </c>
    </row>
    <row r="8" spans="1:11" ht="12.75">
      <c r="A8" s="61" t="s">
        <v>180</v>
      </c>
      <c r="B8" s="62">
        <v>44</v>
      </c>
      <c r="C8" s="62">
        <v>7.4</v>
      </c>
      <c r="D8" s="62">
        <v>12.8</v>
      </c>
      <c r="E8" s="62">
        <v>15.2</v>
      </c>
      <c r="F8" s="62">
        <v>10.2</v>
      </c>
      <c r="G8" s="62">
        <v>4.4</v>
      </c>
      <c r="H8" s="62">
        <v>6</v>
      </c>
      <c r="I8" s="62"/>
      <c r="J8" s="62"/>
      <c r="K8" s="62">
        <v>0.8</v>
      </c>
    </row>
    <row r="9" spans="1:11" ht="12.75">
      <c r="A9" s="61" t="s">
        <v>132</v>
      </c>
      <c r="B9" s="62">
        <v>40.2</v>
      </c>
      <c r="C9" s="62">
        <v>7.2</v>
      </c>
      <c r="D9" s="62">
        <v>13.9</v>
      </c>
      <c r="E9" s="62">
        <v>18.2</v>
      </c>
      <c r="F9" s="62">
        <v>11.1</v>
      </c>
      <c r="G9" s="62">
        <v>4.2</v>
      </c>
      <c r="H9" s="62">
        <v>5.2</v>
      </c>
      <c r="I9" s="62">
        <v>97.5</v>
      </c>
      <c r="J9" s="62">
        <v>95.7</v>
      </c>
      <c r="K9" s="62">
        <v>0.6</v>
      </c>
    </row>
    <row r="10" spans="1:11" ht="12.75">
      <c r="A10" s="61" t="s">
        <v>134</v>
      </c>
      <c r="B10" s="62">
        <v>47.4</v>
      </c>
      <c r="C10" s="62">
        <v>8.8</v>
      </c>
      <c r="D10" s="62">
        <v>12.9</v>
      </c>
      <c r="E10" s="62">
        <v>13.1</v>
      </c>
      <c r="F10" s="62">
        <v>9.8</v>
      </c>
      <c r="G10" s="62">
        <v>5.5</v>
      </c>
      <c r="H10" s="62">
        <v>2.4</v>
      </c>
      <c r="I10" s="62">
        <v>98.1</v>
      </c>
      <c r="J10" s="62">
        <v>95.5</v>
      </c>
      <c r="K10" s="62">
        <v>2.1</v>
      </c>
    </row>
    <row r="11" spans="1:11" ht="12.75">
      <c r="A11" s="61" t="s">
        <v>119</v>
      </c>
      <c r="B11" s="62">
        <v>42</v>
      </c>
      <c r="C11" s="62">
        <v>5.4</v>
      </c>
      <c r="D11" s="62">
        <v>14.7</v>
      </c>
      <c r="E11" s="62">
        <v>20</v>
      </c>
      <c r="F11" s="62">
        <v>6.9</v>
      </c>
      <c r="G11" s="62">
        <v>7.3</v>
      </c>
      <c r="H11" s="62">
        <v>3.6</v>
      </c>
      <c r="I11" s="62">
        <v>95.7</v>
      </c>
      <c r="J11" s="62">
        <v>88.1</v>
      </c>
      <c r="K11" s="62">
        <v>0</v>
      </c>
    </row>
    <row r="12" spans="1:11" ht="12.75">
      <c r="A12" s="61" t="s">
        <v>182</v>
      </c>
      <c r="B12" s="62">
        <v>40</v>
      </c>
      <c r="C12" s="62">
        <v>7.6</v>
      </c>
      <c r="D12" s="62">
        <v>12.3</v>
      </c>
      <c r="E12" s="62">
        <v>15.7</v>
      </c>
      <c r="F12" s="62">
        <v>10.7</v>
      </c>
      <c r="G12" s="62">
        <v>4.9</v>
      </c>
      <c r="H12" s="62">
        <v>8.9</v>
      </c>
      <c r="I12" s="62">
        <v>97.6</v>
      </c>
      <c r="J12" s="62">
        <v>96.9</v>
      </c>
      <c r="K12" s="62">
        <v>1</v>
      </c>
    </row>
    <row r="13" spans="1:11" ht="12.75">
      <c r="A13" s="61" t="s">
        <v>103</v>
      </c>
      <c r="B13" s="62">
        <v>45.1</v>
      </c>
      <c r="C13" s="62">
        <v>6.2</v>
      </c>
      <c r="D13" s="62">
        <v>13.5</v>
      </c>
      <c r="E13" s="62">
        <v>16.3</v>
      </c>
      <c r="F13" s="62">
        <v>9.8</v>
      </c>
      <c r="G13" s="62">
        <v>4.4</v>
      </c>
      <c r="H13" s="62">
        <v>4.7</v>
      </c>
      <c r="I13" s="62">
        <v>97.9</v>
      </c>
      <c r="J13" s="62">
        <v>97.3</v>
      </c>
      <c r="K13" s="62">
        <v>0.6</v>
      </c>
    </row>
    <row r="14" spans="1:11" ht="12.75">
      <c r="A14" s="61" t="s">
        <v>35</v>
      </c>
      <c r="B14" s="62">
        <v>63</v>
      </c>
      <c r="C14" s="62">
        <v>6.2</v>
      </c>
      <c r="D14" s="62">
        <v>9.3</v>
      </c>
      <c r="E14" s="62">
        <v>11.5</v>
      </c>
      <c r="F14" s="62">
        <v>4.4</v>
      </c>
      <c r="G14" s="62">
        <v>1.6</v>
      </c>
      <c r="H14" s="62">
        <v>4.1</v>
      </c>
      <c r="I14" s="62">
        <v>97.7</v>
      </c>
      <c r="J14" s="62">
        <v>98.4</v>
      </c>
      <c r="K14" s="62">
        <v>0.6</v>
      </c>
    </row>
    <row r="15" spans="1:11" ht="12.75">
      <c r="A15" s="61" t="s">
        <v>37</v>
      </c>
      <c r="B15" s="62"/>
      <c r="C15" s="62"/>
      <c r="D15" s="62"/>
      <c r="E15" s="62"/>
      <c r="F15" s="62"/>
      <c r="G15" s="62"/>
      <c r="H15" s="62"/>
      <c r="I15" s="62">
        <v>97.9</v>
      </c>
      <c r="J15" s="62">
        <v>98.2</v>
      </c>
      <c r="K15" s="62">
        <v>0.2</v>
      </c>
    </row>
    <row r="16" spans="1:11" ht="12.75">
      <c r="A16" s="61" t="s">
        <v>158</v>
      </c>
      <c r="B16" s="62">
        <v>33.5</v>
      </c>
      <c r="C16" s="62">
        <v>8.7</v>
      </c>
      <c r="D16" s="62">
        <v>15.6</v>
      </c>
      <c r="E16" s="62">
        <v>18.6</v>
      </c>
      <c r="F16" s="62">
        <v>10.3</v>
      </c>
      <c r="G16" s="62">
        <v>4.6</v>
      </c>
      <c r="H16" s="62">
        <v>8.6</v>
      </c>
      <c r="I16" s="62">
        <v>98.1</v>
      </c>
      <c r="J16" s="62">
        <v>97.7</v>
      </c>
      <c r="K16" s="62">
        <v>0.5</v>
      </c>
    </row>
    <row r="17" spans="1:11" ht="12.75">
      <c r="A17" s="61" t="s">
        <v>81</v>
      </c>
      <c r="B17" s="62">
        <v>41.8</v>
      </c>
      <c r="C17" s="62">
        <v>12.8</v>
      </c>
      <c r="D17" s="62">
        <v>15.2</v>
      </c>
      <c r="E17" s="62">
        <v>14.3</v>
      </c>
      <c r="F17" s="62">
        <v>7.7</v>
      </c>
      <c r="G17" s="62">
        <v>3.1</v>
      </c>
      <c r="H17" s="62">
        <v>5.3</v>
      </c>
      <c r="I17" s="62">
        <v>97.2</v>
      </c>
      <c r="J17" s="62">
        <v>96.9</v>
      </c>
      <c r="K17" s="62">
        <v>0.5</v>
      </c>
    </row>
    <row r="18" spans="1:11" ht="12.75">
      <c r="A18" s="61" t="s">
        <v>121</v>
      </c>
      <c r="B18" s="62">
        <v>49.7</v>
      </c>
      <c r="C18" s="62">
        <v>6.7</v>
      </c>
      <c r="D18" s="62">
        <v>12.9</v>
      </c>
      <c r="E18" s="62">
        <v>13.7</v>
      </c>
      <c r="F18" s="62">
        <v>8.6</v>
      </c>
      <c r="G18" s="62">
        <v>3.7</v>
      </c>
      <c r="H18" s="62">
        <v>4.8</v>
      </c>
      <c r="I18" s="62">
        <v>96.6</v>
      </c>
      <c r="J18" s="62">
        <v>94.9</v>
      </c>
      <c r="K18" s="62">
        <v>0.1</v>
      </c>
    </row>
    <row r="19" spans="1:11" ht="12.75">
      <c r="A19" s="61" t="s">
        <v>39</v>
      </c>
      <c r="B19" s="62">
        <v>54.1</v>
      </c>
      <c r="C19" s="62">
        <v>6.7</v>
      </c>
      <c r="D19" s="62">
        <v>12.6</v>
      </c>
      <c r="E19" s="62">
        <v>11.9</v>
      </c>
      <c r="F19" s="62">
        <v>8.9</v>
      </c>
      <c r="G19" s="62">
        <v>3.3</v>
      </c>
      <c r="H19" s="62">
        <v>2.5</v>
      </c>
      <c r="I19" s="62">
        <v>97.2</v>
      </c>
      <c r="J19" s="62">
        <v>97.5</v>
      </c>
      <c r="K19" s="62">
        <v>1</v>
      </c>
    </row>
    <row r="20" spans="1:11" ht="12.75">
      <c r="A20" s="61" t="s">
        <v>160</v>
      </c>
      <c r="B20" s="62">
        <v>44.5</v>
      </c>
      <c r="C20" s="62">
        <v>9.6</v>
      </c>
      <c r="D20" s="62">
        <v>15.5</v>
      </c>
      <c r="E20" s="62">
        <v>15.7</v>
      </c>
      <c r="F20" s="62">
        <v>6.7</v>
      </c>
      <c r="G20" s="62">
        <v>2.8</v>
      </c>
      <c r="H20" s="62">
        <v>5.3</v>
      </c>
      <c r="I20" s="62">
        <v>97.5</v>
      </c>
      <c r="J20" s="62">
        <v>97.1</v>
      </c>
      <c r="K20" s="62">
        <v>0.9</v>
      </c>
    </row>
    <row r="21" spans="1:11" ht="12.75">
      <c r="A21" s="61" t="s">
        <v>88</v>
      </c>
      <c r="B21" s="62">
        <v>42.3</v>
      </c>
      <c r="C21" s="62">
        <v>8.9</v>
      </c>
      <c r="D21" s="62">
        <v>16.1</v>
      </c>
      <c r="E21" s="62">
        <v>17.5</v>
      </c>
      <c r="F21" s="62">
        <v>7.7</v>
      </c>
      <c r="G21" s="62">
        <v>2.8</v>
      </c>
      <c r="H21" s="62">
        <v>4.7</v>
      </c>
      <c r="I21" s="62">
        <v>96</v>
      </c>
      <c r="J21" s="62">
        <v>96.2</v>
      </c>
      <c r="K21" s="62">
        <v>1</v>
      </c>
    </row>
    <row r="22" spans="1:11" ht="12.75">
      <c r="A22" s="61" t="s">
        <v>41</v>
      </c>
      <c r="B22" s="62">
        <v>37.2</v>
      </c>
      <c r="C22" s="62">
        <v>9.6</v>
      </c>
      <c r="D22" s="62">
        <v>14.6</v>
      </c>
      <c r="E22" s="62">
        <v>18.6</v>
      </c>
      <c r="F22" s="62">
        <v>10.1</v>
      </c>
      <c r="G22" s="62">
        <v>4.6</v>
      </c>
      <c r="H22" s="62">
        <v>5.2</v>
      </c>
      <c r="I22" s="62">
        <v>97.4</v>
      </c>
      <c r="J22" s="62">
        <v>96.9</v>
      </c>
      <c r="K22" s="62">
        <v>1.5</v>
      </c>
    </row>
    <row r="23" spans="1:11" ht="12.75">
      <c r="A23" s="61" t="s">
        <v>136</v>
      </c>
      <c r="B23" s="62"/>
      <c r="C23" s="62"/>
      <c r="D23" s="62"/>
      <c r="E23" s="62"/>
      <c r="F23" s="62"/>
      <c r="G23" s="62"/>
      <c r="H23" s="62"/>
      <c r="I23" s="62">
        <v>98.8</v>
      </c>
      <c r="J23" s="62">
        <v>98.1</v>
      </c>
      <c r="K23" s="62">
        <v>1.7</v>
      </c>
    </row>
    <row r="24" spans="1:11" ht="12.75">
      <c r="A24" s="61" t="s">
        <v>123</v>
      </c>
      <c r="B24" s="62">
        <v>43.3</v>
      </c>
      <c r="C24" s="62">
        <v>11.1</v>
      </c>
      <c r="D24" s="62">
        <v>15.2</v>
      </c>
      <c r="E24" s="62">
        <v>12.4</v>
      </c>
      <c r="F24" s="62">
        <v>8</v>
      </c>
      <c r="G24" s="62">
        <v>3.1</v>
      </c>
      <c r="H24" s="62">
        <v>6.9</v>
      </c>
      <c r="I24" s="62">
        <v>96.8</v>
      </c>
      <c r="J24" s="62">
        <v>97.1</v>
      </c>
      <c r="K24" s="62">
        <v>0.3</v>
      </c>
    </row>
    <row r="25" spans="1:11" ht="12.75">
      <c r="A25" s="61" t="s">
        <v>184</v>
      </c>
      <c r="B25" s="62">
        <v>69.3</v>
      </c>
      <c r="C25" s="62">
        <v>0</v>
      </c>
      <c r="D25" s="62">
        <v>30.7</v>
      </c>
      <c r="E25" s="62">
        <v>0</v>
      </c>
      <c r="F25" s="62">
        <v>0</v>
      </c>
      <c r="G25" s="62">
        <v>0</v>
      </c>
      <c r="H25" s="62">
        <v>0</v>
      </c>
      <c r="I25" s="62">
        <v>98.4</v>
      </c>
      <c r="J25" s="62">
        <v>98</v>
      </c>
      <c r="K25" s="62">
        <v>1.7</v>
      </c>
    </row>
    <row r="26" spans="1:11" ht="12.75">
      <c r="A26" s="90" t="s">
        <v>771</v>
      </c>
      <c r="B26" s="90"/>
      <c r="C26" s="90"/>
      <c r="D26" s="90"/>
      <c r="E26" s="90"/>
      <c r="F26" s="90"/>
      <c r="G26" s="90"/>
      <c r="H26" s="88"/>
      <c r="I26" s="88"/>
      <c r="J26" s="88"/>
      <c r="K26" s="88"/>
    </row>
    <row r="27" spans="1:11" ht="12.75">
      <c r="A27" s="155"/>
      <c r="B27" s="78" t="s">
        <v>772</v>
      </c>
      <c r="C27" s="78"/>
      <c r="D27" s="78"/>
      <c r="E27" s="78"/>
      <c r="F27" s="78"/>
      <c r="G27" s="78"/>
      <c r="H27" s="75"/>
      <c r="I27" s="75"/>
      <c r="J27" s="75"/>
      <c r="K27" s="72"/>
    </row>
    <row r="28" ht="12.75">
      <c r="A28" s="160" t="s">
        <v>826</v>
      </c>
    </row>
  </sheetData>
  <sheetProtection/>
  <mergeCells count="5">
    <mergeCell ref="A1:A3"/>
    <mergeCell ref="B1:H2"/>
    <mergeCell ref="I1:I3"/>
    <mergeCell ref="J1:J3"/>
    <mergeCell ref="K1:K3"/>
  </mergeCells>
  <printOptions/>
  <pageMargins left="0.787401575" right="0.787401575" top="0.984251969" bottom="0.984251969" header="0.4921259845" footer="0.4921259845"/>
  <pageSetup horizontalDpi="600" verticalDpi="600" orientation="portrait" paperSize="9" scale="65" r:id="rId1"/>
  <ignoredErrors>
    <ignoredError sqref="A5:IV28" numberStoredAsText="1"/>
  </ignoredErrors>
</worksheet>
</file>

<file path=xl/worksheets/sheet67.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A3"/>
    </sheetView>
  </sheetViews>
  <sheetFormatPr defaultColWidth="8.7109375" defaultRowHeight="15"/>
  <cols>
    <col min="1" max="1" width="14.140625" style="23" customWidth="1"/>
    <col min="2" max="2" width="11.8515625" style="23" customWidth="1"/>
    <col min="3" max="9" width="8.7109375" style="23" customWidth="1"/>
    <col min="10" max="10" width="10.8515625" style="23" customWidth="1"/>
    <col min="11" max="11" width="11.57421875" style="23" customWidth="1"/>
    <col min="12" max="16384" width="8.7109375" style="23" customWidth="1"/>
  </cols>
  <sheetData>
    <row r="1" spans="1:11" ht="12.75" customHeight="1">
      <c r="A1" s="309" t="s">
        <v>626</v>
      </c>
      <c r="B1" s="337" t="s">
        <v>721</v>
      </c>
      <c r="C1" s="337"/>
      <c r="D1" s="337"/>
      <c r="E1" s="337"/>
      <c r="F1" s="337"/>
      <c r="G1" s="337"/>
      <c r="H1" s="337"/>
      <c r="I1" s="335" t="s">
        <v>597</v>
      </c>
      <c r="J1" s="335" t="s">
        <v>599</v>
      </c>
      <c r="K1" s="335" t="s">
        <v>471</v>
      </c>
    </row>
    <row r="2" spans="1:11" ht="12.75" customHeight="1">
      <c r="A2" s="309"/>
      <c r="B2" s="337"/>
      <c r="C2" s="337"/>
      <c r="D2" s="337"/>
      <c r="E2" s="337"/>
      <c r="F2" s="337"/>
      <c r="G2" s="337"/>
      <c r="H2" s="337"/>
      <c r="I2" s="336"/>
      <c r="J2" s="336"/>
      <c r="K2" s="336"/>
    </row>
    <row r="3" spans="1:11" ht="35.25" customHeight="1">
      <c r="A3" s="309"/>
      <c r="B3" s="73" t="s">
        <v>736</v>
      </c>
      <c r="C3" s="73" t="s">
        <v>737</v>
      </c>
      <c r="D3" s="73" t="s">
        <v>738</v>
      </c>
      <c r="E3" s="73" t="s">
        <v>739</v>
      </c>
      <c r="F3" s="73" t="s">
        <v>740</v>
      </c>
      <c r="G3" s="73" t="s">
        <v>741</v>
      </c>
      <c r="H3" s="73" t="s">
        <v>742</v>
      </c>
      <c r="I3" s="336"/>
      <c r="J3" s="336"/>
      <c r="K3" s="336"/>
    </row>
    <row r="4" spans="1:11" ht="12.75" customHeight="1">
      <c r="A4" s="59" t="s">
        <v>642</v>
      </c>
      <c r="B4" s="60">
        <v>40.9</v>
      </c>
      <c r="C4" s="60">
        <v>9</v>
      </c>
      <c r="D4" s="60">
        <v>14.4</v>
      </c>
      <c r="E4" s="60">
        <v>15.8</v>
      </c>
      <c r="F4" s="60">
        <v>9.1</v>
      </c>
      <c r="G4" s="60">
        <v>4</v>
      </c>
      <c r="H4" s="60">
        <v>6.9</v>
      </c>
      <c r="I4" s="60">
        <v>95.8</v>
      </c>
      <c r="J4" s="60">
        <v>95.1</v>
      </c>
      <c r="K4" s="60">
        <v>1.1</v>
      </c>
    </row>
    <row r="5" spans="1:11" ht="11.25">
      <c r="A5" s="61" t="s">
        <v>46</v>
      </c>
      <c r="B5" s="62">
        <v>52</v>
      </c>
      <c r="C5" s="62">
        <v>7.9</v>
      </c>
      <c r="D5" s="62">
        <v>12.8</v>
      </c>
      <c r="E5" s="62">
        <v>12.9</v>
      </c>
      <c r="F5" s="62">
        <v>6.9</v>
      </c>
      <c r="G5" s="62">
        <v>2.7</v>
      </c>
      <c r="H5" s="62">
        <v>4.8</v>
      </c>
      <c r="I5" s="62">
        <v>95.6</v>
      </c>
      <c r="J5" s="62">
        <v>95.8</v>
      </c>
      <c r="K5" s="62">
        <v>0.7</v>
      </c>
    </row>
    <row r="6" spans="1:11" ht="11.25">
      <c r="A6" s="61" t="s">
        <v>420</v>
      </c>
      <c r="B6" s="62"/>
      <c r="C6" s="62"/>
      <c r="D6" s="62"/>
      <c r="E6" s="62"/>
      <c r="F6" s="62"/>
      <c r="G6" s="62"/>
      <c r="H6" s="62"/>
      <c r="I6" s="62">
        <v>97.4</v>
      </c>
      <c r="J6" s="62">
        <v>96.3</v>
      </c>
      <c r="K6" s="62">
        <v>1</v>
      </c>
    </row>
    <row r="7" spans="1:11" ht="11.25">
      <c r="A7" s="61" t="s">
        <v>421</v>
      </c>
      <c r="B7" s="62"/>
      <c r="C7" s="62"/>
      <c r="D7" s="62"/>
      <c r="E7" s="62"/>
      <c r="F7" s="62"/>
      <c r="G7" s="62"/>
      <c r="H7" s="62"/>
      <c r="I7" s="62">
        <v>95.1</v>
      </c>
      <c r="J7" s="62">
        <v>94</v>
      </c>
      <c r="K7" s="62">
        <v>4.3</v>
      </c>
    </row>
    <row r="8" spans="1:11" ht="11.25">
      <c r="A8" s="61" t="s">
        <v>92</v>
      </c>
      <c r="B8" s="62">
        <v>63.4</v>
      </c>
      <c r="C8" s="62">
        <v>5.5</v>
      </c>
      <c r="D8" s="62">
        <v>9.7</v>
      </c>
      <c r="E8" s="62">
        <v>10.8</v>
      </c>
      <c r="F8" s="62">
        <v>5</v>
      </c>
      <c r="G8" s="62">
        <v>1.8</v>
      </c>
      <c r="H8" s="62">
        <v>3.9</v>
      </c>
      <c r="I8" s="62">
        <v>97.5</v>
      </c>
      <c r="J8" s="62">
        <v>97.6</v>
      </c>
      <c r="K8" s="62">
        <v>1.2</v>
      </c>
    </row>
    <row r="9" spans="1:11" ht="11.25">
      <c r="A9" s="61" t="s">
        <v>65</v>
      </c>
      <c r="B9" s="62">
        <v>39.7</v>
      </c>
      <c r="C9" s="62">
        <v>12.7</v>
      </c>
      <c r="D9" s="62">
        <v>15.6</v>
      </c>
      <c r="E9" s="62">
        <v>14.2</v>
      </c>
      <c r="F9" s="62">
        <v>7.6</v>
      </c>
      <c r="G9" s="62">
        <v>3.7</v>
      </c>
      <c r="H9" s="62">
        <v>6.6</v>
      </c>
      <c r="I9" s="62">
        <v>97.2</v>
      </c>
      <c r="J9" s="62">
        <v>97.4</v>
      </c>
      <c r="K9" s="62">
        <v>0.6</v>
      </c>
    </row>
    <row r="10" spans="1:11" ht="11.25">
      <c r="A10" s="61" t="s">
        <v>67</v>
      </c>
      <c r="B10" s="62">
        <v>46.9</v>
      </c>
      <c r="C10" s="62">
        <v>13.4</v>
      </c>
      <c r="D10" s="62">
        <v>13.9</v>
      </c>
      <c r="E10" s="62">
        <v>13.5</v>
      </c>
      <c r="F10" s="62">
        <v>6</v>
      </c>
      <c r="G10" s="62">
        <v>1.7</v>
      </c>
      <c r="H10" s="62">
        <v>4.6</v>
      </c>
      <c r="I10" s="62">
        <v>97.9</v>
      </c>
      <c r="J10" s="62">
        <v>97.8</v>
      </c>
      <c r="K10" s="62">
        <v>0.5</v>
      </c>
    </row>
    <row r="11" spans="1:11" ht="11.25">
      <c r="A11" s="61" t="s">
        <v>105</v>
      </c>
      <c r="B11" s="62">
        <v>48.6</v>
      </c>
      <c r="C11" s="62">
        <v>6.8</v>
      </c>
      <c r="D11" s="62">
        <v>12.3</v>
      </c>
      <c r="E11" s="62">
        <v>15.9</v>
      </c>
      <c r="F11" s="62">
        <v>8.1</v>
      </c>
      <c r="G11" s="62">
        <v>3.1</v>
      </c>
      <c r="H11" s="62">
        <v>5.1</v>
      </c>
      <c r="I11" s="62">
        <v>97.6</v>
      </c>
      <c r="J11" s="62">
        <v>96.7</v>
      </c>
      <c r="K11" s="62">
        <v>0.6</v>
      </c>
    </row>
    <row r="12" spans="1:11" ht="11.25">
      <c r="A12" s="61" t="s">
        <v>69</v>
      </c>
      <c r="B12" s="62"/>
      <c r="C12" s="62"/>
      <c r="D12" s="62"/>
      <c r="E12" s="62"/>
      <c r="F12" s="62"/>
      <c r="G12" s="62"/>
      <c r="H12" s="62"/>
      <c r="I12" s="62">
        <v>97.2</v>
      </c>
      <c r="J12" s="62">
        <v>97.3</v>
      </c>
      <c r="K12" s="62">
        <v>0.4</v>
      </c>
    </row>
    <row r="13" spans="1:11" ht="11.25">
      <c r="A13" s="61" t="s">
        <v>53</v>
      </c>
      <c r="B13" s="62">
        <v>53.4</v>
      </c>
      <c r="C13" s="62">
        <v>10</v>
      </c>
      <c r="D13" s="62">
        <v>11.4</v>
      </c>
      <c r="E13" s="62">
        <v>13</v>
      </c>
      <c r="F13" s="62">
        <v>6.3</v>
      </c>
      <c r="G13" s="62">
        <v>2.4</v>
      </c>
      <c r="H13" s="62">
        <v>3.7</v>
      </c>
      <c r="I13" s="62">
        <v>99.5</v>
      </c>
      <c r="J13" s="62">
        <v>99.9</v>
      </c>
      <c r="K13" s="62">
        <v>0.9</v>
      </c>
    </row>
    <row r="14" spans="1:11" ht="11.25">
      <c r="A14" s="61" t="s">
        <v>60</v>
      </c>
      <c r="B14" s="62">
        <v>46.9</v>
      </c>
      <c r="C14" s="62">
        <v>11.1</v>
      </c>
      <c r="D14" s="62">
        <v>15.1</v>
      </c>
      <c r="E14" s="62">
        <v>13.1</v>
      </c>
      <c r="F14" s="62">
        <v>6.6</v>
      </c>
      <c r="G14" s="62">
        <v>2.6</v>
      </c>
      <c r="H14" s="62">
        <v>4.6</v>
      </c>
      <c r="I14" s="62">
        <v>96.8</v>
      </c>
      <c r="J14" s="62">
        <v>96.5</v>
      </c>
      <c r="K14" s="62">
        <v>0.6</v>
      </c>
    </row>
    <row r="15" spans="1:11" ht="11.25">
      <c r="A15" s="61" t="s">
        <v>422</v>
      </c>
      <c r="B15" s="62">
        <v>47.8</v>
      </c>
      <c r="C15" s="62">
        <v>8.9</v>
      </c>
      <c r="D15" s="62">
        <v>13.9</v>
      </c>
      <c r="E15" s="62">
        <v>13.5</v>
      </c>
      <c r="F15" s="62">
        <v>7.8</v>
      </c>
      <c r="G15" s="62">
        <v>2.9</v>
      </c>
      <c r="H15" s="62">
        <v>5.2</v>
      </c>
      <c r="I15" s="62">
        <v>97.9</v>
      </c>
      <c r="J15" s="62">
        <v>97.8</v>
      </c>
      <c r="K15" s="62">
        <v>0.9</v>
      </c>
    </row>
    <row r="16" spans="1:11" ht="11.25">
      <c r="A16" s="61" t="s">
        <v>48</v>
      </c>
      <c r="B16" s="62">
        <v>43</v>
      </c>
      <c r="C16" s="62">
        <v>10.7</v>
      </c>
      <c r="D16" s="62">
        <v>14.8</v>
      </c>
      <c r="E16" s="62">
        <v>12.8</v>
      </c>
      <c r="F16" s="62">
        <v>8</v>
      </c>
      <c r="G16" s="62">
        <v>4.4</v>
      </c>
      <c r="H16" s="62">
        <v>6.3</v>
      </c>
      <c r="I16" s="62">
        <v>98.7</v>
      </c>
      <c r="J16" s="62">
        <v>98.5</v>
      </c>
      <c r="K16" s="62">
        <v>1.7</v>
      </c>
    </row>
    <row r="17" spans="1:11" ht="11.25">
      <c r="A17" s="61" t="s">
        <v>62</v>
      </c>
      <c r="B17" s="62">
        <v>62.4</v>
      </c>
      <c r="C17" s="62">
        <v>8.9</v>
      </c>
      <c r="D17" s="62">
        <v>11.9</v>
      </c>
      <c r="E17" s="62">
        <v>9.3</v>
      </c>
      <c r="F17" s="62">
        <v>4.3</v>
      </c>
      <c r="G17" s="62">
        <v>1.5</v>
      </c>
      <c r="H17" s="62">
        <v>1.8</v>
      </c>
      <c r="I17" s="62">
        <v>96.9</v>
      </c>
      <c r="J17" s="62">
        <v>96</v>
      </c>
      <c r="K17" s="62">
        <v>0.8</v>
      </c>
    </row>
    <row r="18" spans="1:11" ht="11.25">
      <c r="A18" s="61" t="s">
        <v>138</v>
      </c>
      <c r="B18" s="62">
        <v>58.3</v>
      </c>
      <c r="C18" s="62">
        <v>6.8</v>
      </c>
      <c r="D18" s="62">
        <v>9.1</v>
      </c>
      <c r="E18" s="62">
        <v>12.2</v>
      </c>
      <c r="F18" s="62">
        <v>6</v>
      </c>
      <c r="G18" s="62">
        <v>2.7</v>
      </c>
      <c r="H18" s="62">
        <v>4.9</v>
      </c>
      <c r="I18" s="62">
        <v>98.5</v>
      </c>
      <c r="J18" s="62">
        <v>97.6</v>
      </c>
      <c r="K18" s="62">
        <v>0.3</v>
      </c>
    </row>
    <row r="19" spans="1:11" ht="11.25">
      <c r="A19" s="61" t="s">
        <v>186</v>
      </c>
      <c r="B19" s="62">
        <v>60.2</v>
      </c>
      <c r="C19" s="62">
        <v>8.3</v>
      </c>
      <c r="D19" s="62">
        <v>9.4</v>
      </c>
      <c r="E19" s="62">
        <v>9.6</v>
      </c>
      <c r="F19" s="62">
        <v>5.9</v>
      </c>
      <c r="G19" s="62">
        <v>2.3</v>
      </c>
      <c r="H19" s="62">
        <v>4.3</v>
      </c>
      <c r="I19" s="62">
        <v>79.5</v>
      </c>
      <c r="J19" s="62">
        <v>70.3</v>
      </c>
      <c r="K19" s="62">
        <v>0.1</v>
      </c>
    </row>
    <row r="20" spans="1:11" ht="11.25">
      <c r="A20" s="61" t="s">
        <v>74</v>
      </c>
      <c r="B20" s="62">
        <v>34.7</v>
      </c>
      <c r="C20" s="62">
        <v>10.7</v>
      </c>
      <c r="D20" s="62">
        <v>13.6</v>
      </c>
      <c r="E20" s="62">
        <v>15.9</v>
      </c>
      <c r="F20" s="62">
        <v>11.4</v>
      </c>
      <c r="G20" s="62">
        <v>4.9</v>
      </c>
      <c r="H20" s="62">
        <v>8.8</v>
      </c>
      <c r="I20" s="62">
        <v>96.4</v>
      </c>
      <c r="J20" s="62">
        <v>96.2</v>
      </c>
      <c r="K20" s="62">
        <v>0.3</v>
      </c>
    </row>
    <row r="21" spans="1:11" ht="11.25">
      <c r="A21" s="61" t="s">
        <v>76</v>
      </c>
      <c r="B21" s="62">
        <v>36.3</v>
      </c>
      <c r="C21" s="62">
        <v>9.3</v>
      </c>
      <c r="D21" s="62">
        <v>13.5</v>
      </c>
      <c r="E21" s="62">
        <v>16</v>
      </c>
      <c r="F21" s="62">
        <v>11.6</v>
      </c>
      <c r="G21" s="62">
        <v>4.6</v>
      </c>
      <c r="H21" s="62">
        <v>8.7</v>
      </c>
      <c r="I21" s="62">
        <v>97.5</v>
      </c>
      <c r="J21" s="62">
        <v>98.1</v>
      </c>
      <c r="K21" s="62">
        <v>0.8</v>
      </c>
    </row>
    <row r="22" spans="1:11" ht="11.25">
      <c r="A22" s="61" t="s">
        <v>162</v>
      </c>
      <c r="B22" s="62">
        <v>34.7</v>
      </c>
      <c r="C22" s="62">
        <v>9.9</v>
      </c>
      <c r="D22" s="62">
        <v>16.4</v>
      </c>
      <c r="E22" s="62">
        <v>17.6</v>
      </c>
      <c r="F22" s="62">
        <v>9.2</v>
      </c>
      <c r="G22" s="62">
        <v>3.8</v>
      </c>
      <c r="H22" s="62">
        <v>8.4</v>
      </c>
      <c r="I22" s="62">
        <v>97.2</v>
      </c>
      <c r="J22" s="62">
        <v>96.6</v>
      </c>
      <c r="K22" s="62">
        <v>0.6</v>
      </c>
    </row>
    <row r="23" spans="1:11" ht="11.25">
      <c r="A23" s="61" t="s">
        <v>83</v>
      </c>
      <c r="B23" s="62">
        <v>38.7</v>
      </c>
      <c r="C23" s="62">
        <v>15.5</v>
      </c>
      <c r="D23" s="62">
        <v>16.3</v>
      </c>
      <c r="E23" s="62">
        <v>14.9</v>
      </c>
      <c r="F23" s="62">
        <v>7</v>
      </c>
      <c r="G23" s="62">
        <v>2.3</v>
      </c>
      <c r="H23" s="62">
        <v>5.3</v>
      </c>
      <c r="I23" s="62">
        <v>98.5</v>
      </c>
      <c r="J23" s="62">
        <v>99</v>
      </c>
      <c r="K23" s="62">
        <v>0.5</v>
      </c>
    </row>
    <row r="24" spans="1:11" ht="11.25">
      <c r="A24" s="61" t="s">
        <v>55</v>
      </c>
      <c r="B24" s="62"/>
      <c r="C24" s="62"/>
      <c r="D24" s="62"/>
      <c r="E24" s="62"/>
      <c r="F24" s="62"/>
      <c r="G24" s="62"/>
      <c r="H24" s="62"/>
      <c r="I24" s="62">
        <v>97.9</v>
      </c>
      <c r="J24" s="62">
        <v>98.3</v>
      </c>
      <c r="K24" s="62">
        <v>0.5</v>
      </c>
    </row>
    <row r="25" spans="1:11" ht="11.25">
      <c r="A25" s="61" t="s">
        <v>94</v>
      </c>
      <c r="B25" s="62">
        <v>48.2</v>
      </c>
      <c r="C25" s="62">
        <v>10.3</v>
      </c>
      <c r="D25" s="62">
        <v>14.9</v>
      </c>
      <c r="E25" s="62">
        <v>13</v>
      </c>
      <c r="F25" s="62">
        <v>7.8</v>
      </c>
      <c r="G25" s="62">
        <v>3</v>
      </c>
      <c r="H25" s="62">
        <v>3</v>
      </c>
      <c r="I25" s="62">
        <v>97.8</v>
      </c>
      <c r="J25" s="62">
        <v>98.4</v>
      </c>
      <c r="K25" s="62">
        <v>0.8</v>
      </c>
    </row>
    <row r="26" spans="1:11" ht="11.25">
      <c r="A26" s="61" t="s">
        <v>164</v>
      </c>
      <c r="B26" s="62">
        <v>29.5</v>
      </c>
      <c r="C26" s="62">
        <v>9.1</v>
      </c>
      <c r="D26" s="62">
        <v>13.7</v>
      </c>
      <c r="E26" s="62">
        <v>17.5</v>
      </c>
      <c r="F26" s="62">
        <v>13.4</v>
      </c>
      <c r="G26" s="62">
        <v>6.3</v>
      </c>
      <c r="H26" s="62">
        <v>10.6</v>
      </c>
      <c r="I26" s="62">
        <v>97.4</v>
      </c>
      <c r="J26" s="62">
        <v>96.3</v>
      </c>
      <c r="K26" s="62">
        <v>0.7</v>
      </c>
    </row>
    <row r="27" spans="1:11" ht="11.25">
      <c r="A27" s="61" t="s">
        <v>166</v>
      </c>
      <c r="B27" s="62">
        <v>22</v>
      </c>
      <c r="C27" s="62">
        <v>12.3</v>
      </c>
      <c r="D27" s="62">
        <v>18.4</v>
      </c>
      <c r="E27" s="62">
        <v>20.9</v>
      </c>
      <c r="F27" s="62">
        <v>12.2</v>
      </c>
      <c r="G27" s="62">
        <v>6.1</v>
      </c>
      <c r="H27" s="62">
        <v>8.1</v>
      </c>
      <c r="I27" s="62">
        <v>96.2</v>
      </c>
      <c r="J27" s="62">
        <v>95.5</v>
      </c>
      <c r="K27" s="62">
        <v>0.5</v>
      </c>
    </row>
    <row r="28" spans="1:11" ht="11.25">
      <c r="A28" s="61" t="s">
        <v>423</v>
      </c>
      <c r="B28" s="62">
        <v>28.2</v>
      </c>
      <c r="C28" s="62">
        <v>5.9</v>
      </c>
      <c r="D28" s="62">
        <v>12.2</v>
      </c>
      <c r="E28" s="62">
        <v>17.4</v>
      </c>
      <c r="F28" s="62">
        <v>13.7</v>
      </c>
      <c r="G28" s="62">
        <v>7.8</v>
      </c>
      <c r="H28" s="62">
        <v>14.9</v>
      </c>
      <c r="I28" s="62">
        <v>98</v>
      </c>
      <c r="J28" s="62">
        <v>98.9</v>
      </c>
      <c r="K28" s="62">
        <v>4.8</v>
      </c>
    </row>
    <row r="29" spans="1:11" ht="11.25">
      <c r="A29" s="61" t="s">
        <v>28</v>
      </c>
      <c r="B29" s="62">
        <v>52.4</v>
      </c>
      <c r="C29" s="62">
        <v>7.4</v>
      </c>
      <c r="D29" s="62">
        <v>12.1</v>
      </c>
      <c r="E29" s="62">
        <v>11.9</v>
      </c>
      <c r="F29" s="62">
        <v>8.5</v>
      </c>
      <c r="G29" s="62">
        <v>2.8</v>
      </c>
      <c r="H29" s="62">
        <v>5</v>
      </c>
      <c r="I29" s="62">
        <v>95.8</v>
      </c>
      <c r="J29" s="62">
        <v>95.6</v>
      </c>
      <c r="K29" s="62">
        <v>0.8</v>
      </c>
    </row>
    <row r="30" spans="1:12" ht="12.75">
      <c r="A30" s="90" t="s">
        <v>771</v>
      </c>
      <c r="B30" s="90"/>
      <c r="C30" s="90"/>
      <c r="D30" s="90"/>
      <c r="E30" s="90"/>
      <c r="F30" s="90"/>
      <c r="G30" s="90"/>
      <c r="H30" s="88"/>
      <c r="I30" s="88"/>
      <c r="J30" s="88"/>
      <c r="K30" s="88"/>
      <c r="L30" s="72"/>
    </row>
    <row r="31" spans="1:12" ht="12.75">
      <c r="A31" s="155"/>
      <c r="B31" s="78" t="s">
        <v>772</v>
      </c>
      <c r="C31" s="78"/>
      <c r="D31" s="78"/>
      <c r="E31" s="78"/>
      <c r="F31" s="78"/>
      <c r="G31" s="78"/>
      <c r="H31" s="75"/>
      <c r="I31" s="75"/>
      <c r="J31" s="75"/>
      <c r="K31" s="72"/>
      <c r="L31" s="72"/>
    </row>
    <row r="32" ht="11.25">
      <c r="A32" s="160" t="s">
        <v>826</v>
      </c>
    </row>
  </sheetData>
  <sheetProtection/>
  <mergeCells count="5">
    <mergeCell ref="I1:I3"/>
    <mergeCell ref="J1:J3"/>
    <mergeCell ref="K1:K3"/>
    <mergeCell ref="A1:A3"/>
    <mergeCell ref="B1:H2"/>
  </mergeCells>
  <printOptions/>
  <pageMargins left="0.787401575" right="0.787401575" top="0.984251969" bottom="0.984251969" header="0.4921259845" footer="0.4921259845"/>
  <pageSetup horizontalDpi="600" verticalDpi="600" orientation="portrait" paperSize="9" scale="65" r:id="rId1"/>
  <ignoredErrors>
    <ignoredError sqref="B6:H7 B12:H12 B24:H24 A5:A29" numberStoredAsText="1"/>
  </ignoredErrors>
</worksheet>
</file>

<file path=xl/worksheets/sheet68.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A3"/>
    </sheetView>
  </sheetViews>
  <sheetFormatPr defaultColWidth="8.7109375" defaultRowHeight="15"/>
  <cols>
    <col min="1" max="1" width="14.140625" style="23" customWidth="1"/>
    <col min="2" max="2" width="11.8515625" style="23" customWidth="1"/>
    <col min="3" max="9" width="8.7109375" style="23" customWidth="1"/>
    <col min="10" max="10" width="10.8515625" style="23" customWidth="1"/>
    <col min="11" max="11" width="11.57421875" style="23" customWidth="1"/>
    <col min="12" max="16384" width="8.7109375" style="23" customWidth="1"/>
  </cols>
  <sheetData>
    <row r="1" spans="1:11" ht="12.75" customHeight="1">
      <c r="A1" s="309" t="s">
        <v>626</v>
      </c>
      <c r="B1" s="337" t="s">
        <v>721</v>
      </c>
      <c r="C1" s="337"/>
      <c r="D1" s="337"/>
      <c r="E1" s="337"/>
      <c r="F1" s="337"/>
      <c r="G1" s="337"/>
      <c r="H1" s="337"/>
      <c r="I1" s="335" t="s">
        <v>597</v>
      </c>
      <c r="J1" s="335" t="s">
        <v>599</v>
      </c>
      <c r="K1" s="335" t="s">
        <v>471</v>
      </c>
    </row>
    <row r="2" spans="1:11" ht="12.75" customHeight="1">
      <c r="A2" s="309"/>
      <c r="B2" s="337"/>
      <c r="C2" s="337"/>
      <c r="D2" s="337"/>
      <c r="E2" s="337"/>
      <c r="F2" s="337"/>
      <c r="G2" s="337"/>
      <c r="H2" s="337"/>
      <c r="I2" s="336"/>
      <c r="J2" s="336"/>
      <c r="K2" s="336"/>
    </row>
    <row r="3" spans="1:11" ht="35.25" customHeight="1">
      <c r="A3" s="309"/>
      <c r="B3" s="73" t="s">
        <v>736</v>
      </c>
      <c r="C3" s="73" t="s">
        <v>737</v>
      </c>
      <c r="D3" s="73" t="s">
        <v>738</v>
      </c>
      <c r="E3" s="73" t="s">
        <v>739</v>
      </c>
      <c r="F3" s="73" t="s">
        <v>740</v>
      </c>
      <c r="G3" s="73" t="s">
        <v>741</v>
      </c>
      <c r="H3" s="73" t="s">
        <v>742</v>
      </c>
      <c r="I3" s="336"/>
      <c r="J3" s="336"/>
      <c r="K3" s="336"/>
    </row>
    <row r="4" spans="1:11" ht="12.75" customHeight="1">
      <c r="A4" s="59" t="s">
        <v>642</v>
      </c>
      <c r="B4" s="60">
        <v>40.9</v>
      </c>
      <c r="C4" s="60">
        <v>9</v>
      </c>
      <c r="D4" s="60">
        <v>14.4</v>
      </c>
      <c r="E4" s="60">
        <v>15.8</v>
      </c>
      <c r="F4" s="60">
        <v>9.1</v>
      </c>
      <c r="G4" s="60">
        <v>4</v>
      </c>
      <c r="H4" s="60">
        <v>6.9</v>
      </c>
      <c r="I4" s="60">
        <v>95.8</v>
      </c>
      <c r="J4" s="60">
        <v>95.1</v>
      </c>
      <c r="K4" s="60">
        <v>1.1</v>
      </c>
    </row>
    <row r="5" spans="1:11" ht="11.25">
      <c r="A5" s="61" t="s">
        <v>830</v>
      </c>
      <c r="B5" s="62">
        <v>42.8</v>
      </c>
      <c r="C5" s="62">
        <v>9</v>
      </c>
      <c r="D5" s="62">
        <v>15.7</v>
      </c>
      <c r="E5" s="62">
        <v>15.5</v>
      </c>
      <c r="F5" s="62">
        <v>7.8</v>
      </c>
      <c r="G5" s="62">
        <v>3.4</v>
      </c>
      <c r="H5" s="62">
        <v>5.8</v>
      </c>
      <c r="I5" s="62">
        <v>97.5</v>
      </c>
      <c r="J5" s="62">
        <v>97.5</v>
      </c>
      <c r="K5" s="62">
        <v>0.8</v>
      </c>
    </row>
    <row r="6" spans="1:11" ht="11.25">
      <c r="A6" s="61" t="s">
        <v>424</v>
      </c>
      <c r="B6" s="62">
        <v>34.4</v>
      </c>
      <c r="C6" s="62">
        <v>8.4</v>
      </c>
      <c r="D6" s="62">
        <v>14.4</v>
      </c>
      <c r="E6" s="62">
        <v>18.7</v>
      </c>
      <c r="F6" s="62">
        <v>10.3</v>
      </c>
      <c r="G6" s="62">
        <v>4.4</v>
      </c>
      <c r="H6" s="62">
        <v>9.4</v>
      </c>
      <c r="I6" s="62">
        <v>98.2</v>
      </c>
      <c r="J6" s="62">
        <v>98</v>
      </c>
      <c r="K6" s="62">
        <v>1.2</v>
      </c>
    </row>
    <row r="7" spans="1:11" ht="11.25">
      <c r="A7" s="61" t="s">
        <v>112</v>
      </c>
      <c r="B7" s="62">
        <v>52.3</v>
      </c>
      <c r="C7" s="62">
        <v>8.4</v>
      </c>
      <c r="D7" s="62">
        <v>14.5</v>
      </c>
      <c r="E7" s="62">
        <v>12.7</v>
      </c>
      <c r="F7" s="62">
        <v>6.2</v>
      </c>
      <c r="G7" s="62">
        <v>2.7</v>
      </c>
      <c r="H7" s="62">
        <v>3.2</v>
      </c>
      <c r="I7" s="62">
        <v>96.6</v>
      </c>
      <c r="J7" s="62">
        <v>96.4</v>
      </c>
      <c r="K7" s="62">
        <v>1</v>
      </c>
    </row>
    <row r="8" spans="1:11" ht="11.25">
      <c r="A8" s="61" t="s">
        <v>425</v>
      </c>
      <c r="B8" s="62">
        <v>53.1</v>
      </c>
      <c r="C8" s="62">
        <v>10</v>
      </c>
      <c r="D8" s="62">
        <v>13.5</v>
      </c>
      <c r="E8" s="62">
        <v>13.4</v>
      </c>
      <c r="F8" s="62">
        <v>6.3</v>
      </c>
      <c r="G8" s="62">
        <v>1.7</v>
      </c>
      <c r="H8" s="62">
        <v>1.9</v>
      </c>
      <c r="I8" s="62">
        <v>97.8</v>
      </c>
      <c r="J8" s="62">
        <v>96.9</v>
      </c>
      <c r="K8" s="62">
        <v>1.7</v>
      </c>
    </row>
    <row r="9" spans="1:11" ht="11.25">
      <c r="A9" s="61" t="s">
        <v>140</v>
      </c>
      <c r="B9" s="62"/>
      <c r="C9" s="62"/>
      <c r="D9" s="62"/>
      <c r="E9" s="62"/>
      <c r="F9" s="62"/>
      <c r="G9" s="62"/>
      <c r="H9" s="62"/>
      <c r="I9" s="62">
        <v>97.2</v>
      </c>
      <c r="J9" s="62">
        <v>96.7</v>
      </c>
      <c r="K9" s="62">
        <v>0.7</v>
      </c>
    </row>
    <row r="10" spans="1:11" ht="11.25">
      <c r="A10" s="61" t="s">
        <v>142</v>
      </c>
      <c r="B10" s="62">
        <v>48.2</v>
      </c>
      <c r="C10" s="62">
        <v>8.8</v>
      </c>
      <c r="D10" s="62">
        <v>14.5</v>
      </c>
      <c r="E10" s="62">
        <v>12.2</v>
      </c>
      <c r="F10" s="62">
        <v>8</v>
      </c>
      <c r="G10" s="62">
        <v>3.2</v>
      </c>
      <c r="H10" s="62">
        <v>5.1</v>
      </c>
      <c r="I10" s="62">
        <v>97.1</v>
      </c>
      <c r="J10" s="62">
        <v>94.7</v>
      </c>
      <c r="K10" s="62">
        <v>2.3</v>
      </c>
    </row>
    <row r="11" spans="1:11" ht="11.25">
      <c r="A11" s="61" t="s">
        <v>197</v>
      </c>
      <c r="B11" s="62">
        <v>7.7</v>
      </c>
      <c r="C11" s="62">
        <v>14.2</v>
      </c>
      <c r="D11" s="62">
        <v>21.3</v>
      </c>
      <c r="E11" s="62">
        <v>24</v>
      </c>
      <c r="F11" s="62">
        <v>14.6</v>
      </c>
      <c r="G11" s="62">
        <v>7</v>
      </c>
      <c r="H11" s="62">
        <v>11.2</v>
      </c>
      <c r="I11" s="62">
        <v>97.4</v>
      </c>
      <c r="J11" s="62">
        <v>96.4</v>
      </c>
      <c r="K11" s="62">
        <v>1.6</v>
      </c>
    </row>
    <row r="12" spans="1:11" ht="11.25">
      <c r="A12" s="61" t="s">
        <v>199</v>
      </c>
      <c r="B12" s="62">
        <v>38.6</v>
      </c>
      <c r="C12" s="62">
        <v>10.4</v>
      </c>
      <c r="D12" s="62">
        <v>11.6</v>
      </c>
      <c r="E12" s="62">
        <v>19.3</v>
      </c>
      <c r="F12" s="62">
        <v>9</v>
      </c>
      <c r="G12" s="62">
        <v>4.3</v>
      </c>
      <c r="H12" s="62">
        <v>6.8</v>
      </c>
      <c r="I12" s="62">
        <v>97.9</v>
      </c>
      <c r="J12" s="62">
        <v>97.3</v>
      </c>
      <c r="K12" s="62">
        <v>1.2</v>
      </c>
    </row>
    <row r="13" spans="1:11" ht="11.25">
      <c r="A13" s="61" t="s">
        <v>96</v>
      </c>
      <c r="B13" s="62">
        <v>52.3</v>
      </c>
      <c r="C13" s="62">
        <v>7.3</v>
      </c>
      <c r="D13" s="62">
        <v>16.5</v>
      </c>
      <c r="E13" s="62">
        <v>12.6</v>
      </c>
      <c r="F13" s="62">
        <v>5.9</v>
      </c>
      <c r="G13" s="62">
        <v>2.2</v>
      </c>
      <c r="H13" s="62">
        <v>3.2</v>
      </c>
      <c r="I13" s="62">
        <v>97.9</v>
      </c>
      <c r="J13" s="62">
        <v>97.3</v>
      </c>
      <c r="K13" s="62">
        <v>0.5</v>
      </c>
    </row>
    <row r="14" spans="1:11" ht="11.25">
      <c r="A14" s="61" t="s">
        <v>114</v>
      </c>
      <c r="B14" s="62">
        <v>47.2</v>
      </c>
      <c r="C14" s="62">
        <v>7.3</v>
      </c>
      <c r="D14" s="62">
        <v>13.9</v>
      </c>
      <c r="E14" s="62">
        <v>14.1</v>
      </c>
      <c r="F14" s="62">
        <v>7.9</v>
      </c>
      <c r="G14" s="62">
        <v>3.3</v>
      </c>
      <c r="H14" s="62">
        <v>6.2</v>
      </c>
      <c r="I14" s="62">
        <v>96.7</v>
      </c>
      <c r="J14" s="62">
        <v>98.3</v>
      </c>
      <c r="K14" s="62">
        <v>0.9</v>
      </c>
    </row>
    <row r="15" spans="1:11" ht="11.25">
      <c r="A15" s="61" t="s">
        <v>149</v>
      </c>
      <c r="B15" s="62">
        <v>44.9</v>
      </c>
      <c r="C15" s="62">
        <v>9.7</v>
      </c>
      <c r="D15" s="62">
        <v>15.9</v>
      </c>
      <c r="E15" s="62">
        <v>14.7</v>
      </c>
      <c r="F15" s="62">
        <v>8.1</v>
      </c>
      <c r="G15" s="62">
        <v>2.6</v>
      </c>
      <c r="H15" s="62">
        <v>4.2</v>
      </c>
      <c r="I15" s="62">
        <v>97.9</v>
      </c>
      <c r="J15" s="62">
        <v>97.7</v>
      </c>
      <c r="K15" s="62">
        <v>0.5</v>
      </c>
    </row>
    <row r="16" spans="1:11" ht="11.25">
      <c r="A16" s="61" t="s">
        <v>71</v>
      </c>
      <c r="B16" s="62">
        <v>42.8</v>
      </c>
      <c r="C16" s="62">
        <v>12.3</v>
      </c>
      <c r="D16" s="62">
        <v>15.3</v>
      </c>
      <c r="E16" s="62">
        <v>14.5</v>
      </c>
      <c r="F16" s="62">
        <v>7.4</v>
      </c>
      <c r="G16" s="62">
        <v>3.5</v>
      </c>
      <c r="H16" s="62">
        <v>4.2</v>
      </c>
      <c r="I16" s="62">
        <v>98</v>
      </c>
      <c r="J16" s="62">
        <v>98.3</v>
      </c>
      <c r="K16" s="62">
        <v>0.8</v>
      </c>
    </row>
    <row r="17" spans="1:11" ht="11.25">
      <c r="A17" s="61" t="s">
        <v>57</v>
      </c>
      <c r="B17" s="62">
        <v>49.8</v>
      </c>
      <c r="C17" s="62">
        <v>9.3</v>
      </c>
      <c r="D17" s="62">
        <v>14</v>
      </c>
      <c r="E17" s="62">
        <v>13.7</v>
      </c>
      <c r="F17" s="62">
        <v>7.2</v>
      </c>
      <c r="G17" s="62">
        <v>1.9</v>
      </c>
      <c r="H17" s="62">
        <v>4.1</v>
      </c>
      <c r="I17" s="62">
        <v>97.7</v>
      </c>
      <c r="J17" s="62">
        <v>97.7</v>
      </c>
      <c r="K17" s="62">
        <v>0.7</v>
      </c>
    </row>
    <row r="18" spans="1:11" ht="11.25">
      <c r="A18" s="61" t="s">
        <v>85</v>
      </c>
      <c r="B18" s="62">
        <v>34.6</v>
      </c>
      <c r="C18" s="62">
        <v>9.7</v>
      </c>
      <c r="D18" s="62">
        <v>16.9</v>
      </c>
      <c r="E18" s="62">
        <v>15</v>
      </c>
      <c r="F18" s="62">
        <v>12.3</v>
      </c>
      <c r="G18" s="62">
        <v>4</v>
      </c>
      <c r="H18" s="62">
        <v>7.6</v>
      </c>
      <c r="I18" s="62">
        <v>97.6</v>
      </c>
      <c r="J18" s="62">
        <v>97.7</v>
      </c>
      <c r="K18" s="62">
        <v>0.8</v>
      </c>
    </row>
    <row r="19" spans="1:11" ht="11.25">
      <c r="A19" s="61" t="s">
        <v>426</v>
      </c>
      <c r="B19" s="62">
        <v>31.1</v>
      </c>
      <c r="C19" s="62">
        <v>8.5</v>
      </c>
      <c r="D19" s="62">
        <v>16.6</v>
      </c>
      <c r="E19" s="62">
        <v>17.5</v>
      </c>
      <c r="F19" s="62">
        <v>11</v>
      </c>
      <c r="G19" s="62">
        <v>4.8</v>
      </c>
      <c r="H19" s="62">
        <v>10.6</v>
      </c>
      <c r="I19" s="62">
        <v>97.5</v>
      </c>
      <c r="J19" s="74">
        <v>97.2</v>
      </c>
      <c r="K19" s="62">
        <v>0.9</v>
      </c>
    </row>
    <row r="20" spans="1:11" ht="11.25">
      <c r="A20" s="61" t="s">
        <v>427</v>
      </c>
      <c r="B20" s="62">
        <v>22.4</v>
      </c>
      <c r="C20" s="62">
        <v>8.4</v>
      </c>
      <c r="D20" s="62">
        <v>14.7</v>
      </c>
      <c r="E20" s="62">
        <v>21.1</v>
      </c>
      <c r="F20" s="62">
        <v>13.2</v>
      </c>
      <c r="G20" s="62">
        <v>7.8</v>
      </c>
      <c r="H20" s="62">
        <v>12.4</v>
      </c>
      <c r="I20" s="62">
        <v>97.5</v>
      </c>
      <c r="J20" s="62">
        <v>97.4</v>
      </c>
      <c r="K20" s="62">
        <v>1.6</v>
      </c>
    </row>
    <row r="21" spans="1:11" ht="11.25">
      <c r="A21" s="61" t="s">
        <v>472</v>
      </c>
      <c r="B21" s="62">
        <v>27.9</v>
      </c>
      <c r="C21" s="62">
        <v>9.2</v>
      </c>
      <c r="D21" s="62">
        <v>15.6</v>
      </c>
      <c r="E21" s="62">
        <v>18.9</v>
      </c>
      <c r="F21" s="62">
        <v>8.4</v>
      </c>
      <c r="G21" s="62">
        <v>5.6</v>
      </c>
      <c r="H21" s="62">
        <v>14.2</v>
      </c>
      <c r="I21" s="62">
        <v>64</v>
      </c>
      <c r="J21" s="62">
        <v>60.4</v>
      </c>
      <c r="K21" s="62">
        <v>3.5</v>
      </c>
    </row>
    <row r="22" spans="1:11" ht="11.25">
      <c r="A22" s="61" t="s">
        <v>428</v>
      </c>
      <c r="B22" s="62">
        <v>25.9</v>
      </c>
      <c r="C22" s="62">
        <v>10.7</v>
      </c>
      <c r="D22" s="62">
        <v>14.7</v>
      </c>
      <c r="E22" s="62">
        <v>23.4</v>
      </c>
      <c r="F22" s="62">
        <v>10.9</v>
      </c>
      <c r="G22" s="62">
        <v>4.9</v>
      </c>
      <c r="H22" s="62">
        <v>9.6</v>
      </c>
      <c r="I22" s="62">
        <v>97.4</v>
      </c>
      <c r="J22" s="62">
        <v>97.9</v>
      </c>
      <c r="K22" s="62">
        <v>1.5</v>
      </c>
    </row>
    <row r="23" spans="1:11" ht="11.25">
      <c r="A23" s="86" t="s">
        <v>207</v>
      </c>
      <c r="B23" s="87">
        <v>12.9</v>
      </c>
      <c r="C23" s="87">
        <v>8</v>
      </c>
      <c r="D23" s="87">
        <v>19.2</v>
      </c>
      <c r="E23" s="87">
        <v>22.9</v>
      </c>
      <c r="F23" s="87">
        <v>19.7</v>
      </c>
      <c r="G23" s="87">
        <v>9.4</v>
      </c>
      <c r="H23" s="87">
        <v>7.9</v>
      </c>
      <c r="I23" s="87">
        <v>99.3</v>
      </c>
      <c r="J23" s="87">
        <v>99.4</v>
      </c>
      <c r="K23" s="87">
        <v>1.3</v>
      </c>
    </row>
    <row r="24" spans="1:11" ht="11.25">
      <c r="A24" s="86" t="s">
        <v>209</v>
      </c>
      <c r="B24" s="87">
        <v>29.3</v>
      </c>
      <c r="C24" s="87">
        <v>5.7</v>
      </c>
      <c r="D24" s="87">
        <v>16.8</v>
      </c>
      <c r="E24" s="87">
        <v>18.3</v>
      </c>
      <c r="F24" s="87">
        <v>12.4</v>
      </c>
      <c r="G24" s="87">
        <v>4.4</v>
      </c>
      <c r="H24" s="87">
        <v>13.2</v>
      </c>
      <c r="I24" s="87">
        <v>98.4</v>
      </c>
      <c r="J24" s="87">
        <v>97.6</v>
      </c>
      <c r="K24" s="87">
        <v>0</v>
      </c>
    </row>
    <row r="25" spans="1:12" ht="11.25">
      <c r="A25" s="86" t="s">
        <v>213</v>
      </c>
      <c r="B25" s="87"/>
      <c r="C25" s="87"/>
      <c r="D25" s="87"/>
      <c r="E25" s="87"/>
      <c r="F25" s="87"/>
      <c r="G25" s="87"/>
      <c r="H25" s="87"/>
      <c r="I25" s="87">
        <v>98.3</v>
      </c>
      <c r="J25" s="87">
        <v>97.7</v>
      </c>
      <c r="K25" s="87">
        <v>0.7</v>
      </c>
      <c r="L25" s="89"/>
    </row>
    <row r="26" spans="1:12" ht="12.75">
      <c r="A26" s="90" t="s">
        <v>771</v>
      </c>
      <c r="B26" s="90"/>
      <c r="C26" s="90"/>
      <c r="D26" s="90"/>
      <c r="E26" s="90"/>
      <c r="F26" s="90"/>
      <c r="G26" s="90"/>
      <c r="H26" s="88"/>
      <c r="I26" s="88"/>
      <c r="J26" s="88"/>
      <c r="K26" s="88"/>
      <c r="L26" s="72"/>
    </row>
    <row r="27" spans="1:12" ht="12.75">
      <c r="A27" s="155"/>
      <c r="B27" s="78" t="s">
        <v>772</v>
      </c>
      <c r="C27" s="78"/>
      <c r="D27" s="78"/>
      <c r="E27" s="78"/>
      <c r="F27" s="78"/>
      <c r="G27" s="78"/>
      <c r="H27" s="75"/>
      <c r="I27" s="75"/>
      <c r="J27" s="75"/>
      <c r="K27" s="72"/>
      <c r="L27" s="72"/>
    </row>
    <row r="28" ht="11.25">
      <c r="A28" s="160" t="s">
        <v>826</v>
      </c>
    </row>
  </sheetData>
  <sheetProtection/>
  <mergeCells count="5">
    <mergeCell ref="A1:A3"/>
    <mergeCell ref="B1:H2"/>
    <mergeCell ref="I1:I3"/>
    <mergeCell ref="J1:J3"/>
    <mergeCell ref="K1:K3"/>
  </mergeCells>
  <printOptions/>
  <pageMargins left="0.787401575" right="0.787401575" top="0.984251969" bottom="0.984251969" header="0.4921259845" footer="0.4921259845"/>
  <pageSetup horizontalDpi="600" verticalDpi="600" orientation="portrait" paperSize="9" scale="65" r:id="rId1"/>
  <ignoredErrors>
    <ignoredError sqref="A5:IV29" numberStoredAsText="1"/>
  </ignoredErrors>
</worksheet>
</file>

<file path=xl/worksheets/sheet69.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A3"/>
    </sheetView>
  </sheetViews>
  <sheetFormatPr defaultColWidth="8.7109375" defaultRowHeight="15"/>
  <cols>
    <col min="1" max="1" width="11.8515625" style="40" customWidth="1"/>
    <col min="2" max="2" width="7.00390625" style="40" customWidth="1"/>
    <col min="3" max="3" width="8.140625" style="40" customWidth="1"/>
    <col min="4" max="5" width="8.7109375" style="40" customWidth="1"/>
    <col min="6" max="6" width="7.140625" style="40" customWidth="1"/>
    <col min="7" max="7" width="8.140625" style="40" customWidth="1"/>
    <col min="8" max="10" width="8.7109375" style="40" customWidth="1"/>
    <col min="11" max="11" width="7.421875" style="40" customWidth="1"/>
    <col min="12" max="12" width="11.28125" style="40" customWidth="1"/>
    <col min="13" max="13" width="14.140625" style="40" customWidth="1"/>
    <col min="14" max="16384" width="8.7109375" style="40" customWidth="1"/>
  </cols>
  <sheetData>
    <row r="1" spans="1:13" ht="12.75" customHeight="1">
      <c r="A1" s="313" t="s">
        <v>626</v>
      </c>
      <c r="B1" s="340" t="s">
        <v>346</v>
      </c>
      <c r="C1" s="340"/>
      <c r="D1" s="340"/>
      <c r="E1" s="340"/>
      <c r="F1" s="340"/>
      <c r="G1" s="340" t="s">
        <v>361</v>
      </c>
      <c r="H1" s="340"/>
      <c r="I1" s="340"/>
      <c r="J1" s="340"/>
      <c r="K1" s="340"/>
      <c r="L1" s="338" t="s">
        <v>688</v>
      </c>
      <c r="M1" s="338" t="s">
        <v>689</v>
      </c>
    </row>
    <row r="2" spans="1:13" ht="12.75" customHeight="1">
      <c r="A2" s="313"/>
      <c r="B2" s="340"/>
      <c r="C2" s="340"/>
      <c r="D2" s="340"/>
      <c r="E2" s="340"/>
      <c r="F2" s="340"/>
      <c r="G2" s="340"/>
      <c r="H2" s="340"/>
      <c r="I2" s="340"/>
      <c r="J2" s="340"/>
      <c r="K2" s="340"/>
      <c r="L2" s="339"/>
      <c r="M2" s="339"/>
    </row>
    <row r="3" spans="1:13" ht="35.25" customHeight="1">
      <c r="A3" s="313"/>
      <c r="B3" s="82" t="s">
        <v>696</v>
      </c>
      <c r="C3" s="83" t="s">
        <v>682</v>
      </c>
      <c r="D3" s="83" t="s">
        <v>683</v>
      </c>
      <c r="E3" s="83" t="s">
        <v>684</v>
      </c>
      <c r="F3" s="82" t="s">
        <v>697</v>
      </c>
      <c r="G3" s="82" t="s">
        <v>698</v>
      </c>
      <c r="H3" s="83" t="s">
        <v>685</v>
      </c>
      <c r="I3" s="83" t="s">
        <v>686</v>
      </c>
      <c r="J3" s="83" t="s">
        <v>687</v>
      </c>
      <c r="K3" s="82" t="s">
        <v>699</v>
      </c>
      <c r="L3" s="339"/>
      <c r="M3" s="339"/>
    </row>
    <row r="4" spans="1:13" ht="12.75" customHeight="1">
      <c r="A4" s="84" t="s">
        <v>642</v>
      </c>
      <c r="B4" s="85">
        <v>0.6</v>
      </c>
      <c r="C4" s="85">
        <v>9.5</v>
      </c>
      <c r="D4" s="85">
        <v>62.5</v>
      </c>
      <c r="E4" s="85">
        <v>22.4</v>
      </c>
      <c r="F4" s="85">
        <v>5.1</v>
      </c>
      <c r="G4" s="85">
        <v>0.2</v>
      </c>
      <c r="H4" s="85">
        <v>2</v>
      </c>
      <c r="I4" s="85">
        <v>79</v>
      </c>
      <c r="J4" s="85">
        <v>16.3</v>
      </c>
      <c r="K4" s="85">
        <v>2.5</v>
      </c>
      <c r="L4" s="85">
        <v>13.5</v>
      </c>
      <c r="M4" s="85">
        <v>6</v>
      </c>
    </row>
    <row r="5" spans="1:13" ht="12.75">
      <c r="A5" s="80" t="s">
        <v>152</v>
      </c>
      <c r="B5" s="81">
        <v>0.3</v>
      </c>
      <c r="C5" s="81">
        <v>9</v>
      </c>
      <c r="D5" s="81">
        <v>64.3</v>
      </c>
      <c r="E5" s="81">
        <v>22.2</v>
      </c>
      <c r="F5" s="81">
        <v>4.1</v>
      </c>
      <c r="G5" s="81">
        <v>0</v>
      </c>
      <c r="H5" s="81">
        <v>1.5</v>
      </c>
      <c r="I5" s="81">
        <v>76.9</v>
      </c>
      <c r="J5" s="81">
        <v>18.7</v>
      </c>
      <c r="K5" s="81">
        <v>2.9</v>
      </c>
      <c r="L5" s="81">
        <v>9</v>
      </c>
      <c r="M5" s="81">
        <v>4.4</v>
      </c>
    </row>
    <row r="6" spans="1:13" ht="12.75">
      <c r="A6" s="80" t="s">
        <v>21</v>
      </c>
      <c r="B6" s="81">
        <v>0.9</v>
      </c>
      <c r="C6" s="81">
        <v>9.8</v>
      </c>
      <c r="D6" s="81">
        <v>62.3</v>
      </c>
      <c r="E6" s="81">
        <v>22.2</v>
      </c>
      <c r="F6" s="81">
        <v>4.8</v>
      </c>
      <c r="G6" s="81">
        <v>0.4</v>
      </c>
      <c r="H6" s="81">
        <v>2.9</v>
      </c>
      <c r="I6" s="81">
        <v>79.8</v>
      </c>
      <c r="J6" s="81">
        <v>14.8</v>
      </c>
      <c r="K6" s="81">
        <v>2.1</v>
      </c>
      <c r="L6" s="81">
        <v>6.8</v>
      </c>
      <c r="M6" s="81">
        <v>6.8</v>
      </c>
    </row>
    <row r="7" spans="1:13" ht="12.75">
      <c r="A7" s="80" t="s">
        <v>169</v>
      </c>
      <c r="B7" s="81">
        <v>1.1</v>
      </c>
      <c r="C7" s="81">
        <v>12.6</v>
      </c>
      <c r="D7" s="81">
        <v>63.8</v>
      </c>
      <c r="E7" s="81">
        <v>18.9</v>
      </c>
      <c r="F7" s="81">
        <v>3.7</v>
      </c>
      <c r="G7" s="81">
        <v>0.3</v>
      </c>
      <c r="H7" s="81">
        <v>2.8</v>
      </c>
      <c r="I7" s="81">
        <v>80.9</v>
      </c>
      <c r="J7" s="81">
        <v>13.9</v>
      </c>
      <c r="K7" s="81">
        <v>2</v>
      </c>
      <c r="L7" s="81">
        <v>7.3</v>
      </c>
      <c r="M7" s="81">
        <v>5.3</v>
      </c>
    </row>
    <row r="8" spans="1:13" ht="12.75">
      <c r="A8" s="80" t="s">
        <v>189</v>
      </c>
      <c r="B8" s="81">
        <v>0.7</v>
      </c>
      <c r="C8" s="81">
        <v>9.3</v>
      </c>
      <c r="D8" s="81">
        <v>66</v>
      </c>
      <c r="E8" s="81">
        <v>19.8</v>
      </c>
      <c r="F8" s="81">
        <v>4.1</v>
      </c>
      <c r="G8" s="81">
        <v>0.4</v>
      </c>
      <c r="H8" s="81">
        <v>3.3</v>
      </c>
      <c r="I8" s="81">
        <v>80.4</v>
      </c>
      <c r="J8" s="81">
        <v>12.9</v>
      </c>
      <c r="K8" s="81">
        <v>3.2</v>
      </c>
      <c r="L8" s="81">
        <v>10.4</v>
      </c>
      <c r="M8" s="81">
        <v>5.5</v>
      </c>
    </row>
    <row r="9" spans="1:13" ht="12.75">
      <c r="A9" s="80" t="s">
        <v>191</v>
      </c>
      <c r="B9" s="81">
        <v>1.1</v>
      </c>
      <c r="C9" s="81">
        <v>11</v>
      </c>
      <c r="D9" s="81">
        <v>66.4</v>
      </c>
      <c r="E9" s="81">
        <v>17.2</v>
      </c>
      <c r="F9" s="81">
        <v>4.2</v>
      </c>
      <c r="G9" s="81">
        <v>0.6</v>
      </c>
      <c r="H9" s="81">
        <v>3.2</v>
      </c>
      <c r="I9" s="81">
        <v>82.6</v>
      </c>
      <c r="J9" s="81">
        <v>12.2</v>
      </c>
      <c r="K9" s="81">
        <v>1.5</v>
      </c>
      <c r="L9" s="81">
        <v>11.2</v>
      </c>
      <c r="M9" s="81">
        <v>7.5</v>
      </c>
    </row>
    <row r="10" spans="1:13" ht="12.75">
      <c r="A10" s="80" t="s">
        <v>193</v>
      </c>
      <c r="B10" s="81">
        <v>0.5</v>
      </c>
      <c r="C10" s="81">
        <v>8.9</v>
      </c>
      <c r="D10" s="81">
        <v>63.6</v>
      </c>
      <c r="E10" s="81">
        <v>22.3</v>
      </c>
      <c r="F10" s="81">
        <v>4.6</v>
      </c>
      <c r="G10" s="81">
        <v>0.2</v>
      </c>
      <c r="H10" s="81">
        <v>2</v>
      </c>
      <c r="I10" s="81">
        <v>81</v>
      </c>
      <c r="J10" s="81">
        <v>15.2</v>
      </c>
      <c r="K10" s="81">
        <v>1.6</v>
      </c>
      <c r="L10" s="94">
        <v>29.6</v>
      </c>
      <c r="M10" s="81">
        <v>3.4</v>
      </c>
    </row>
    <row r="11" spans="1:13" ht="12.75">
      <c r="A11" s="80" t="s">
        <v>154</v>
      </c>
      <c r="B11" s="81">
        <v>0.4</v>
      </c>
      <c r="C11" s="81">
        <v>10.8</v>
      </c>
      <c r="D11" s="81">
        <v>65.4</v>
      </c>
      <c r="E11" s="81">
        <v>19.8</v>
      </c>
      <c r="F11" s="81">
        <v>3.6</v>
      </c>
      <c r="G11" s="81">
        <v>0</v>
      </c>
      <c r="H11" s="81">
        <v>1.5</v>
      </c>
      <c r="I11" s="81">
        <v>81</v>
      </c>
      <c r="J11" s="81">
        <v>15.9</v>
      </c>
      <c r="K11" s="81">
        <v>1.7</v>
      </c>
      <c r="L11" s="81">
        <v>4.2</v>
      </c>
      <c r="M11" s="81">
        <v>4.2</v>
      </c>
    </row>
    <row r="12" spans="1:13" ht="12.75">
      <c r="A12" s="80" t="s">
        <v>15</v>
      </c>
      <c r="B12" s="81">
        <v>0.7</v>
      </c>
      <c r="C12" s="81">
        <v>9.4</v>
      </c>
      <c r="D12" s="81">
        <v>63.3</v>
      </c>
      <c r="E12" s="81">
        <v>21.2</v>
      </c>
      <c r="F12" s="81">
        <v>5.4</v>
      </c>
      <c r="G12" s="81">
        <v>0.4</v>
      </c>
      <c r="H12" s="81">
        <v>3.3</v>
      </c>
      <c r="I12" s="81">
        <v>78.2</v>
      </c>
      <c r="J12" s="81">
        <v>16.3</v>
      </c>
      <c r="K12" s="81">
        <v>1.8</v>
      </c>
      <c r="L12" s="81">
        <v>8.6</v>
      </c>
      <c r="M12" s="81">
        <v>7.8</v>
      </c>
    </row>
    <row r="13" spans="1:13" ht="12.75">
      <c r="A13" s="80" t="s">
        <v>419</v>
      </c>
      <c r="B13" s="81">
        <v>1.2</v>
      </c>
      <c r="C13" s="81">
        <v>11.3</v>
      </c>
      <c r="D13" s="81">
        <v>63.5</v>
      </c>
      <c r="E13" s="81">
        <v>19.4</v>
      </c>
      <c r="F13" s="81">
        <v>4.6</v>
      </c>
      <c r="G13" s="81">
        <v>0.6</v>
      </c>
      <c r="H13" s="81">
        <v>2.5</v>
      </c>
      <c r="I13" s="81">
        <v>79.3</v>
      </c>
      <c r="J13" s="81">
        <v>15.4</v>
      </c>
      <c r="K13" s="81">
        <v>2.3</v>
      </c>
      <c r="L13" s="81">
        <v>10.2</v>
      </c>
      <c r="M13" s="81">
        <v>7.9</v>
      </c>
    </row>
    <row r="14" spans="1:13" ht="12.75">
      <c r="A14" s="80" t="s">
        <v>178</v>
      </c>
      <c r="B14" s="81">
        <v>0.8</v>
      </c>
      <c r="C14" s="81">
        <v>9.6</v>
      </c>
      <c r="D14" s="81">
        <v>63.4</v>
      </c>
      <c r="E14" s="81">
        <v>21.6</v>
      </c>
      <c r="F14" s="81">
        <v>4.6</v>
      </c>
      <c r="G14" s="81">
        <v>0.3</v>
      </c>
      <c r="H14" s="81">
        <v>3</v>
      </c>
      <c r="I14" s="81">
        <v>75.5</v>
      </c>
      <c r="J14" s="81">
        <v>18.3</v>
      </c>
      <c r="K14" s="81">
        <v>3</v>
      </c>
      <c r="L14" s="81">
        <v>4.3</v>
      </c>
      <c r="M14" s="81">
        <v>4.3</v>
      </c>
    </row>
    <row r="15" spans="1:13" ht="12.75">
      <c r="A15" s="80" t="s">
        <v>130</v>
      </c>
      <c r="B15" s="81">
        <v>0.6</v>
      </c>
      <c r="C15" s="81">
        <v>8.9</v>
      </c>
      <c r="D15" s="81">
        <v>67.7</v>
      </c>
      <c r="E15" s="81">
        <v>19.7</v>
      </c>
      <c r="F15" s="81">
        <v>3.2</v>
      </c>
      <c r="G15" s="81">
        <v>0.1</v>
      </c>
      <c r="H15" s="81">
        <v>1.6</v>
      </c>
      <c r="I15" s="81">
        <v>76.8</v>
      </c>
      <c r="J15" s="81">
        <v>18.9</v>
      </c>
      <c r="K15" s="81">
        <v>2.6</v>
      </c>
      <c r="L15" s="81">
        <v>10.2</v>
      </c>
      <c r="M15" s="81">
        <v>3.1</v>
      </c>
    </row>
    <row r="16" spans="1:13" ht="12.75">
      <c r="A16" s="80" t="s">
        <v>195</v>
      </c>
      <c r="B16" s="81">
        <v>0.5</v>
      </c>
      <c r="C16" s="81">
        <v>9.2</v>
      </c>
      <c r="D16" s="81">
        <v>61.5</v>
      </c>
      <c r="E16" s="81">
        <v>23.3</v>
      </c>
      <c r="F16" s="81">
        <v>5.5</v>
      </c>
      <c r="G16" s="81">
        <v>0.3</v>
      </c>
      <c r="H16" s="81">
        <v>2.2</v>
      </c>
      <c r="I16" s="81">
        <v>79.8</v>
      </c>
      <c r="J16" s="81">
        <v>15.4</v>
      </c>
      <c r="K16" s="81">
        <v>2.3</v>
      </c>
      <c r="L16" s="81">
        <v>15.1</v>
      </c>
      <c r="M16" s="81">
        <v>4.7</v>
      </c>
    </row>
    <row r="17" spans="1:13" ht="12.75">
      <c r="A17" s="80" t="s">
        <v>44</v>
      </c>
      <c r="B17" s="81">
        <v>0.6</v>
      </c>
      <c r="C17" s="81">
        <v>9.4</v>
      </c>
      <c r="D17" s="81">
        <v>63.6</v>
      </c>
      <c r="E17" s="81">
        <v>20.6</v>
      </c>
      <c r="F17" s="81">
        <v>5.7</v>
      </c>
      <c r="G17" s="81">
        <v>0.3</v>
      </c>
      <c r="H17" s="81">
        <v>2.4</v>
      </c>
      <c r="I17" s="81">
        <v>78.5</v>
      </c>
      <c r="J17" s="81">
        <v>15.5</v>
      </c>
      <c r="K17" s="81">
        <v>3.3</v>
      </c>
      <c r="L17" s="81">
        <v>7.1</v>
      </c>
      <c r="M17" s="81">
        <v>7.1</v>
      </c>
    </row>
    <row r="18" spans="1:13" ht="12.75">
      <c r="A18" s="80" t="s">
        <v>171</v>
      </c>
      <c r="B18" s="81">
        <v>0.5</v>
      </c>
      <c r="C18" s="81">
        <v>8.9</v>
      </c>
      <c r="D18" s="81">
        <v>66.4</v>
      </c>
      <c r="E18" s="81">
        <v>21.5</v>
      </c>
      <c r="F18" s="81">
        <v>2.7</v>
      </c>
      <c r="G18" s="81">
        <v>0</v>
      </c>
      <c r="H18" s="81">
        <v>1.9</v>
      </c>
      <c r="I18" s="81">
        <v>75.1</v>
      </c>
      <c r="J18" s="81">
        <v>19.1</v>
      </c>
      <c r="K18" s="81">
        <v>4</v>
      </c>
      <c r="L18" s="94">
        <v>93.1</v>
      </c>
      <c r="M18" s="81">
        <v>7</v>
      </c>
    </row>
    <row r="19" spans="1:13" ht="12.75">
      <c r="A19" s="80" t="s">
        <v>108</v>
      </c>
      <c r="B19" s="81">
        <v>0.7</v>
      </c>
      <c r="C19" s="81">
        <v>11.8</v>
      </c>
      <c r="D19" s="81">
        <v>69.4</v>
      </c>
      <c r="E19" s="81">
        <v>15</v>
      </c>
      <c r="F19" s="81">
        <v>3.1</v>
      </c>
      <c r="G19" s="81">
        <v>0.1</v>
      </c>
      <c r="H19" s="81">
        <v>2.4</v>
      </c>
      <c r="I19" s="81">
        <v>83.5</v>
      </c>
      <c r="J19" s="81">
        <v>12.6</v>
      </c>
      <c r="K19" s="81">
        <v>1.5</v>
      </c>
      <c r="L19" s="81">
        <v>10.7</v>
      </c>
      <c r="M19" s="81">
        <v>4.7</v>
      </c>
    </row>
    <row r="20" spans="1:13" ht="12.75">
      <c r="A20" s="80" t="s">
        <v>110</v>
      </c>
      <c r="B20" s="81">
        <v>0.6</v>
      </c>
      <c r="C20" s="81">
        <v>11.1</v>
      </c>
      <c r="D20" s="81">
        <v>64.5</v>
      </c>
      <c r="E20" s="81">
        <v>19.7</v>
      </c>
      <c r="F20" s="81">
        <v>3.9</v>
      </c>
      <c r="G20" s="81">
        <v>0.2</v>
      </c>
      <c r="H20" s="81">
        <v>2</v>
      </c>
      <c r="I20" s="81">
        <v>80.1</v>
      </c>
      <c r="J20" s="81">
        <v>15.3</v>
      </c>
      <c r="K20" s="81">
        <v>2.3</v>
      </c>
      <c r="L20" s="81">
        <v>8.9</v>
      </c>
      <c r="M20" s="81">
        <v>7.2</v>
      </c>
    </row>
    <row r="21" spans="1:13" ht="12.75">
      <c r="A21" s="80" t="s">
        <v>31</v>
      </c>
      <c r="B21" s="81">
        <v>0.6</v>
      </c>
      <c r="C21" s="81">
        <v>11.2</v>
      </c>
      <c r="D21" s="81">
        <v>63.8</v>
      </c>
      <c r="E21" s="81">
        <v>20.8</v>
      </c>
      <c r="F21" s="81">
        <v>3.7</v>
      </c>
      <c r="G21" s="81">
        <v>0.1</v>
      </c>
      <c r="H21" s="81">
        <v>1.6</v>
      </c>
      <c r="I21" s="81">
        <v>81</v>
      </c>
      <c r="J21" s="81">
        <v>14.8</v>
      </c>
      <c r="K21" s="81">
        <v>2.5</v>
      </c>
      <c r="L21" s="81">
        <v>8.7</v>
      </c>
      <c r="M21" s="81">
        <v>9.5</v>
      </c>
    </row>
    <row r="22" spans="1:13" ht="12.75">
      <c r="A22" s="80" t="s">
        <v>145</v>
      </c>
      <c r="B22" s="81">
        <v>0.9</v>
      </c>
      <c r="C22" s="81">
        <v>11.6</v>
      </c>
      <c r="D22" s="81">
        <v>64.3</v>
      </c>
      <c r="E22" s="81">
        <v>18.9</v>
      </c>
      <c r="F22" s="81">
        <v>4.3</v>
      </c>
      <c r="G22" s="81">
        <v>0.4</v>
      </c>
      <c r="H22" s="81">
        <v>2.2</v>
      </c>
      <c r="I22" s="81">
        <v>82.4</v>
      </c>
      <c r="J22" s="81">
        <v>12.9</v>
      </c>
      <c r="K22" s="81">
        <v>2.2</v>
      </c>
      <c r="L22" s="81">
        <v>10.9</v>
      </c>
      <c r="M22" s="81">
        <v>6.4</v>
      </c>
    </row>
    <row r="23" spans="1:13" ht="12.75">
      <c r="A23" s="80" t="s">
        <v>51</v>
      </c>
      <c r="B23" s="81">
        <v>0.3</v>
      </c>
      <c r="C23" s="81">
        <v>9.8</v>
      </c>
      <c r="D23" s="81">
        <v>63.2</v>
      </c>
      <c r="E23" s="81">
        <v>22.1</v>
      </c>
      <c r="F23" s="81">
        <v>4.6</v>
      </c>
      <c r="G23" s="81">
        <v>0.1</v>
      </c>
      <c r="H23" s="81">
        <v>2.2</v>
      </c>
      <c r="I23" s="81">
        <v>81.2</v>
      </c>
      <c r="J23" s="81">
        <v>14.4</v>
      </c>
      <c r="K23" s="81">
        <v>2</v>
      </c>
      <c r="L23" s="81">
        <v>6.6</v>
      </c>
      <c r="M23" s="81">
        <v>6.6</v>
      </c>
    </row>
    <row r="24" spans="1:13" ht="12.75">
      <c r="A24" s="80" t="s">
        <v>99</v>
      </c>
      <c r="B24" s="81">
        <v>0.5</v>
      </c>
      <c r="C24" s="81">
        <v>9</v>
      </c>
      <c r="D24" s="81">
        <v>62.3</v>
      </c>
      <c r="E24" s="81">
        <v>23.9</v>
      </c>
      <c r="F24" s="81">
        <v>4.3</v>
      </c>
      <c r="G24" s="81">
        <v>0.1</v>
      </c>
      <c r="H24" s="81">
        <v>2.2</v>
      </c>
      <c r="I24" s="81">
        <v>79.2</v>
      </c>
      <c r="J24" s="81">
        <v>16.1</v>
      </c>
      <c r="K24" s="81">
        <v>2.3</v>
      </c>
      <c r="L24" s="81">
        <v>11.1</v>
      </c>
      <c r="M24" s="81">
        <v>7.8</v>
      </c>
    </row>
    <row r="25" spans="1:13" ht="12.75">
      <c r="A25" s="80" t="s">
        <v>147</v>
      </c>
      <c r="B25" s="81">
        <v>0</v>
      </c>
      <c r="C25" s="81">
        <v>9.4</v>
      </c>
      <c r="D25" s="81">
        <v>66.6</v>
      </c>
      <c r="E25" s="81">
        <v>19.2</v>
      </c>
      <c r="F25" s="81">
        <v>4.8</v>
      </c>
      <c r="G25" s="81">
        <v>0.7</v>
      </c>
      <c r="H25" s="81">
        <v>4.4</v>
      </c>
      <c r="I25" s="81">
        <v>79.7</v>
      </c>
      <c r="J25" s="81">
        <v>13.9</v>
      </c>
      <c r="K25" s="81">
        <v>1.4</v>
      </c>
      <c r="L25" s="81">
        <v>21.6</v>
      </c>
      <c r="M25" s="81">
        <v>7.1</v>
      </c>
    </row>
    <row r="26" spans="1:13" ht="12.75">
      <c r="A26" s="80" t="s">
        <v>117</v>
      </c>
      <c r="B26" s="81">
        <v>0.6</v>
      </c>
      <c r="C26" s="81">
        <v>10.3</v>
      </c>
      <c r="D26" s="81">
        <v>63.5</v>
      </c>
      <c r="E26" s="81">
        <v>20.5</v>
      </c>
      <c r="F26" s="81">
        <v>5.1</v>
      </c>
      <c r="G26" s="81">
        <v>0</v>
      </c>
      <c r="H26" s="81">
        <v>1.2</v>
      </c>
      <c r="I26" s="81">
        <v>77.6</v>
      </c>
      <c r="J26" s="81">
        <v>18.1</v>
      </c>
      <c r="K26" s="81">
        <v>3</v>
      </c>
      <c r="L26" s="81">
        <v>10.2</v>
      </c>
      <c r="M26" s="81">
        <v>6.7</v>
      </c>
    </row>
    <row r="27" spans="1:13" ht="12.75">
      <c r="A27" s="80" t="s">
        <v>79</v>
      </c>
      <c r="B27" s="81">
        <v>0.5</v>
      </c>
      <c r="C27" s="81">
        <v>10</v>
      </c>
      <c r="D27" s="81">
        <v>63.9</v>
      </c>
      <c r="E27" s="81">
        <v>20.8</v>
      </c>
      <c r="F27" s="81">
        <v>4.7</v>
      </c>
      <c r="G27" s="81">
        <v>0.1</v>
      </c>
      <c r="H27" s="81">
        <v>2</v>
      </c>
      <c r="I27" s="81">
        <v>76.9</v>
      </c>
      <c r="J27" s="81">
        <v>17.7</v>
      </c>
      <c r="K27" s="81">
        <v>3.3</v>
      </c>
      <c r="L27" s="81">
        <v>8.7</v>
      </c>
      <c r="M27" s="81">
        <v>6.1</v>
      </c>
    </row>
    <row r="28" spans="1:13" ht="12.75">
      <c r="A28" s="80" t="s">
        <v>26</v>
      </c>
      <c r="B28" s="81">
        <v>0.9</v>
      </c>
      <c r="C28" s="81">
        <v>9.5</v>
      </c>
      <c r="D28" s="81">
        <v>63</v>
      </c>
      <c r="E28" s="81">
        <v>22.3</v>
      </c>
      <c r="F28" s="81">
        <v>4.4</v>
      </c>
      <c r="G28" s="81">
        <v>0.2</v>
      </c>
      <c r="H28" s="81">
        <v>2.2</v>
      </c>
      <c r="I28" s="81">
        <v>78.6</v>
      </c>
      <c r="J28" s="81">
        <v>16.4</v>
      </c>
      <c r="K28" s="81">
        <v>2.6</v>
      </c>
      <c r="L28" s="81">
        <v>11.8</v>
      </c>
      <c r="M28" s="81">
        <v>5.3</v>
      </c>
    </row>
    <row r="29" spans="1:13" ht="12.75">
      <c r="A29" s="77" t="s">
        <v>771</v>
      </c>
      <c r="B29" s="77"/>
      <c r="C29" s="77"/>
      <c r="D29" s="77"/>
      <c r="E29" s="77"/>
      <c r="F29" s="77"/>
      <c r="G29" s="77"/>
      <c r="H29" s="77"/>
      <c r="I29" s="77"/>
      <c r="J29" s="77"/>
      <c r="K29" s="77"/>
      <c r="L29" s="77"/>
      <c r="M29" s="23"/>
    </row>
    <row r="30" spans="1:13" ht="12.75">
      <c r="A30" s="91"/>
      <c r="B30" s="78" t="s">
        <v>772</v>
      </c>
      <c r="C30" s="78"/>
      <c r="D30" s="78"/>
      <c r="E30" s="78"/>
      <c r="F30" s="78"/>
      <c r="G30" s="78"/>
      <c r="H30" s="78"/>
      <c r="I30" s="78"/>
      <c r="J30" s="78"/>
      <c r="K30" s="77"/>
      <c r="L30" s="77"/>
      <c r="M30" s="23"/>
    </row>
    <row r="31" ht="12.75">
      <c r="A31" s="160" t="s">
        <v>826</v>
      </c>
    </row>
  </sheetData>
  <sheetProtection/>
  <mergeCells count="5">
    <mergeCell ref="M1:M3"/>
    <mergeCell ref="A1:A3"/>
    <mergeCell ref="B1:F2"/>
    <mergeCell ref="G1:K2"/>
    <mergeCell ref="L1:L3"/>
  </mergeCells>
  <printOptions/>
  <pageMargins left="0.787401575" right="0.787401575" top="0.984251969" bottom="0.984251969" header="0.4921259845" footer="0.4921259845"/>
  <pageSetup horizontalDpi="600" verticalDpi="600" orientation="portrait" paperSize="9" scale="65" r:id="rId1"/>
  <ignoredErrors>
    <ignoredError sqref="A5:A28" numberStoredAsText="1"/>
  </ignoredErrors>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C1"/>
    </sheetView>
  </sheetViews>
  <sheetFormatPr defaultColWidth="11.421875" defaultRowHeight="15"/>
  <cols>
    <col min="1" max="1" width="21.57421875" style="2" customWidth="1"/>
    <col min="2" max="2" width="39.7109375" style="2" customWidth="1"/>
    <col min="3" max="3" width="25.140625" style="2" customWidth="1"/>
    <col min="4" max="16384" width="11.421875" style="2" customWidth="1"/>
  </cols>
  <sheetData>
    <row r="1" spans="1:3" ht="11.25">
      <c r="A1" s="262" t="s">
        <v>702</v>
      </c>
      <c r="B1" s="262"/>
      <c r="C1" s="262"/>
    </row>
    <row r="3" spans="1:3" ht="11.25">
      <c r="A3" s="272" t="s">
        <v>382</v>
      </c>
      <c r="B3" s="272"/>
      <c r="C3" s="272"/>
    </row>
    <row r="4" spans="1:3" ht="57.75" customHeight="1">
      <c r="A4" s="10" t="s">
        <v>383</v>
      </c>
      <c r="B4" s="10" t="s">
        <v>384</v>
      </c>
      <c r="C4" s="10" t="s">
        <v>385</v>
      </c>
    </row>
    <row r="5" spans="1:3" ht="50.25" customHeight="1">
      <c r="A5" s="10" t="s">
        <v>346</v>
      </c>
      <c r="B5" s="10" t="s">
        <v>386</v>
      </c>
      <c r="C5" s="10" t="s">
        <v>387</v>
      </c>
    </row>
    <row r="6" spans="1:3" ht="72.75" customHeight="1">
      <c r="A6" s="10" t="s">
        <v>361</v>
      </c>
      <c r="B6" s="10" t="s">
        <v>388</v>
      </c>
      <c r="C6" s="10" t="s">
        <v>389</v>
      </c>
    </row>
    <row r="7" spans="1:3" ht="41.25" customHeight="1">
      <c r="A7" s="10" t="s">
        <v>390</v>
      </c>
      <c r="B7" s="10" t="s">
        <v>391</v>
      </c>
      <c r="C7" s="10" t="s">
        <v>392</v>
      </c>
    </row>
    <row r="8" spans="1:3" ht="54.75" customHeight="1">
      <c r="A8" s="10" t="s">
        <v>393</v>
      </c>
      <c r="B8" s="10" t="s">
        <v>865</v>
      </c>
      <c r="C8" s="10" t="s">
        <v>394</v>
      </c>
    </row>
    <row r="9" spans="1:3" ht="44.25" customHeight="1">
      <c r="A9" s="10" t="s">
        <v>864</v>
      </c>
      <c r="B9" s="10" t="s">
        <v>867</v>
      </c>
      <c r="C9" s="10" t="s">
        <v>866</v>
      </c>
    </row>
    <row r="10" spans="1:3" ht="70.5" customHeight="1">
      <c r="A10" s="10" t="s">
        <v>395</v>
      </c>
      <c r="B10" s="10" t="s">
        <v>703</v>
      </c>
      <c r="C10" s="10" t="s">
        <v>704</v>
      </c>
    </row>
  </sheetData>
  <sheetProtection/>
  <mergeCells count="2">
    <mergeCell ref="A3:C3"/>
    <mergeCell ref="A1:C1"/>
  </mergeCells>
  <printOptions/>
  <pageMargins left="0.7" right="0.7" top="0.75" bottom="0.75" header="0.3" footer="0.3"/>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M28"/>
  <sheetViews>
    <sheetView workbookViewId="0" topLeftCell="A1">
      <selection activeCell="A1" sqref="A1:A3"/>
    </sheetView>
  </sheetViews>
  <sheetFormatPr defaultColWidth="8.7109375" defaultRowHeight="15"/>
  <cols>
    <col min="1" max="1" width="11.8515625" style="40" customWidth="1"/>
    <col min="2" max="5" width="8.7109375" style="40" customWidth="1"/>
    <col min="6" max="6" width="7.57421875" style="40" customWidth="1"/>
    <col min="7" max="7" width="7.8515625" style="40" customWidth="1"/>
    <col min="8" max="8" width="7.57421875" style="40" customWidth="1"/>
    <col min="9" max="11" width="8.7109375" style="40" customWidth="1"/>
    <col min="12" max="12" width="11.00390625" style="40" customWidth="1"/>
    <col min="13" max="13" width="14.28125" style="40" customWidth="1"/>
    <col min="14" max="16384" width="8.7109375" style="40" customWidth="1"/>
  </cols>
  <sheetData>
    <row r="1" spans="1:13" ht="12.75" customHeight="1">
      <c r="A1" s="313" t="s">
        <v>626</v>
      </c>
      <c r="B1" s="340" t="s">
        <v>346</v>
      </c>
      <c r="C1" s="340"/>
      <c r="D1" s="340"/>
      <c r="E1" s="340"/>
      <c r="F1" s="340"/>
      <c r="G1" s="340" t="s">
        <v>361</v>
      </c>
      <c r="H1" s="340"/>
      <c r="I1" s="340"/>
      <c r="J1" s="340"/>
      <c r="K1" s="340"/>
      <c r="L1" s="338" t="s">
        <v>688</v>
      </c>
      <c r="M1" s="338" t="s">
        <v>689</v>
      </c>
    </row>
    <row r="2" spans="1:13" ht="12.75" customHeight="1">
      <c r="A2" s="313"/>
      <c r="B2" s="340"/>
      <c r="C2" s="340"/>
      <c r="D2" s="340"/>
      <c r="E2" s="340"/>
      <c r="F2" s="340"/>
      <c r="G2" s="340"/>
      <c r="H2" s="340"/>
      <c r="I2" s="340"/>
      <c r="J2" s="340"/>
      <c r="K2" s="340"/>
      <c r="L2" s="339"/>
      <c r="M2" s="339"/>
    </row>
    <row r="3" spans="1:13" ht="35.25" customHeight="1">
      <c r="A3" s="313"/>
      <c r="B3" s="82" t="s">
        <v>696</v>
      </c>
      <c r="C3" s="83" t="s">
        <v>682</v>
      </c>
      <c r="D3" s="83" t="s">
        <v>683</v>
      </c>
      <c r="E3" s="83" t="s">
        <v>684</v>
      </c>
      <c r="F3" s="82" t="s">
        <v>697</v>
      </c>
      <c r="G3" s="82" t="s">
        <v>698</v>
      </c>
      <c r="H3" s="83" t="s">
        <v>685</v>
      </c>
      <c r="I3" s="83" t="s">
        <v>686</v>
      </c>
      <c r="J3" s="83" t="s">
        <v>687</v>
      </c>
      <c r="K3" s="82" t="s">
        <v>699</v>
      </c>
      <c r="L3" s="339"/>
      <c r="M3" s="339"/>
    </row>
    <row r="4" spans="1:13" ht="12.75" customHeight="1">
      <c r="A4" s="84" t="s">
        <v>642</v>
      </c>
      <c r="B4" s="85">
        <v>0.6</v>
      </c>
      <c r="C4" s="85">
        <v>9.5</v>
      </c>
      <c r="D4" s="85">
        <v>62.5</v>
      </c>
      <c r="E4" s="85">
        <v>22.4</v>
      </c>
      <c r="F4" s="85">
        <v>5.1</v>
      </c>
      <c r="G4" s="85">
        <v>0.2</v>
      </c>
      <c r="H4" s="85">
        <v>2</v>
      </c>
      <c r="I4" s="85">
        <v>79</v>
      </c>
      <c r="J4" s="85">
        <v>16.3</v>
      </c>
      <c r="K4" s="85">
        <v>2.5</v>
      </c>
      <c r="L4" s="85">
        <v>13.5</v>
      </c>
      <c r="M4" s="85">
        <v>6</v>
      </c>
    </row>
    <row r="5" spans="1:13" ht="12.75">
      <c r="A5" s="80" t="s">
        <v>101</v>
      </c>
      <c r="B5" s="81">
        <v>0.5</v>
      </c>
      <c r="C5" s="81">
        <v>7.8</v>
      </c>
      <c r="D5" s="81">
        <v>62.3</v>
      </c>
      <c r="E5" s="81">
        <v>24.7</v>
      </c>
      <c r="F5" s="81">
        <v>4.6</v>
      </c>
      <c r="G5" s="81">
        <v>0.1</v>
      </c>
      <c r="H5" s="81">
        <v>1.4</v>
      </c>
      <c r="I5" s="81">
        <v>76.1</v>
      </c>
      <c r="J5" s="81">
        <v>18.9</v>
      </c>
      <c r="K5" s="81">
        <v>3.4</v>
      </c>
      <c r="L5" s="94">
        <v>100</v>
      </c>
      <c r="M5" s="81">
        <v>6.9</v>
      </c>
    </row>
    <row r="6" spans="1:13" ht="12.75">
      <c r="A6" s="80" t="s">
        <v>202</v>
      </c>
      <c r="B6" s="81">
        <v>0.1</v>
      </c>
      <c r="C6" s="81">
        <v>6.9</v>
      </c>
      <c r="D6" s="81">
        <v>61.6</v>
      </c>
      <c r="E6" s="81">
        <v>24.1</v>
      </c>
      <c r="F6" s="81">
        <v>7.3</v>
      </c>
      <c r="G6" s="81">
        <v>0</v>
      </c>
      <c r="H6" s="81">
        <v>1.9</v>
      </c>
      <c r="I6" s="81">
        <v>82.5</v>
      </c>
      <c r="J6" s="81">
        <v>13.7</v>
      </c>
      <c r="K6" s="81">
        <v>1.9</v>
      </c>
      <c r="L6" s="81">
        <v>6</v>
      </c>
      <c r="M6" s="81">
        <v>5.1</v>
      </c>
    </row>
    <row r="7" spans="1:13" ht="12.75">
      <c r="A7" s="80" t="s">
        <v>204</v>
      </c>
      <c r="B7" s="81">
        <v>0.5</v>
      </c>
      <c r="C7" s="81">
        <v>6.5</v>
      </c>
      <c r="D7" s="81">
        <v>62.5</v>
      </c>
      <c r="E7" s="81">
        <v>23.8</v>
      </c>
      <c r="F7" s="81">
        <v>6.7</v>
      </c>
      <c r="G7" s="81">
        <v>0.2</v>
      </c>
      <c r="H7" s="81">
        <v>2.8</v>
      </c>
      <c r="I7" s="81">
        <v>76.3</v>
      </c>
      <c r="J7" s="81">
        <v>18.2</v>
      </c>
      <c r="K7" s="81">
        <v>2.5</v>
      </c>
      <c r="L7" s="81">
        <v>6.3</v>
      </c>
      <c r="M7" s="81">
        <v>6.3</v>
      </c>
    </row>
    <row r="8" spans="1:13" ht="12.75">
      <c r="A8" s="80" t="s">
        <v>180</v>
      </c>
      <c r="B8" s="81">
        <v>0.3</v>
      </c>
      <c r="C8" s="81">
        <v>8.4</v>
      </c>
      <c r="D8" s="81">
        <v>64.8</v>
      </c>
      <c r="E8" s="81">
        <v>22</v>
      </c>
      <c r="F8" s="81">
        <v>4.5</v>
      </c>
      <c r="G8" s="81">
        <v>0.1</v>
      </c>
      <c r="H8" s="81">
        <v>1.9</v>
      </c>
      <c r="I8" s="81">
        <v>81.2</v>
      </c>
      <c r="J8" s="81">
        <v>14.9</v>
      </c>
      <c r="K8" s="81">
        <v>1.9</v>
      </c>
      <c r="L8" s="81">
        <v>0.1</v>
      </c>
      <c r="M8" s="81">
        <v>0</v>
      </c>
    </row>
    <row r="9" spans="1:13" ht="12.75">
      <c r="A9" s="80" t="s">
        <v>132</v>
      </c>
      <c r="B9" s="81">
        <v>0.4</v>
      </c>
      <c r="C9" s="81">
        <v>10</v>
      </c>
      <c r="D9" s="81">
        <v>64.5</v>
      </c>
      <c r="E9" s="81">
        <v>20.7</v>
      </c>
      <c r="F9" s="81">
        <v>4.3</v>
      </c>
      <c r="G9" s="81">
        <v>0.2</v>
      </c>
      <c r="H9" s="81">
        <v>1.3</v>
      </c>
      <c r="I9" s="81">
        <v>78</v>
      </c>
      <c r="J9" s="81">
        <v>17.6</v>
      </c>
      <c r="K9" s="81">
        <v>2.9</v>
      </c>
      <c r="L9" s="81">
        <v>10.7</v>
      </c>
      <c r="M9" s="81">
        <v>4.5</v>
      </c>
    </row>
    <row r="10" spans="1:13" ht="12.75">
      <c r="A10" s="80" t="s">
        <v>134</v>
      </c>
      <c r="B10" s="81">
        <v>0.3</v>
      </c>
      <c r="C10" s="81">
        <v>7.5</v>
      </c>
      <c r="D10" s="81">
        <v>66.3</v>
      </c>
      <c r="E10" s="81">
        <v>21.8</v>
      </c>
      <c r="F10" s="81">
        <v>4.1</v>
      </c>
      <c r="G10" s="81">
        <v>0.3</v>
      </c>
      <c r="H10" s="81">
        <v>1.3</v>
      </c>
      <c r="I10" s="81">
        <v>75.1</v>
      </c>
      <c r="J10" s="81">
        <v>20.2</v>
      </c>
      <c r="K10" s="81">
        <v>3.1</v>
      </c>
      <c r="L10" s="81">
        <v>17</v>
      </c>
      <c r="M10" s="81">
        <v>6.1</v>
      </c>
    </row>
    <row r="11" spans="1:13" ht="12.75">
      <c r="A11" s="80" t="s">
        <v>119</v>
      </c>
      <c r="B11" s="81">
        <v>0.8</v>
      </c>
      <c r="C11" s="81">
        <v>10.7</v>
      </c>
      <c r="D11" s="81">
        <v>64.9</v>
      </c>
      <c r="E11" s="81">
        <v>20.4</v>
      </c>
      <c r="F11" s="81">
        <v>3.2</v>
      </c>
      <c r="G11" s="81">
        <v>0.3</v>
      </c>
      <c r="H11" s="81">
        <v>1.2</v>
      </c>
      <c r="I11" s="81">
        <v>81.6</v>
      </c>
      <c r="J11" s="81">
        <v>15.1</v>
      </c>
      <c r="K11" s="81">
        <v>1.8</v>
      </c>
      <c r="L11" s="81">
        <v>4.7</v>
      </c>
      <c r="M11" s="81">
        <v>3.9</v>
      </c>
    </row>
    <row r="12" spans="1:13" ht="12.75">
      <c r="A12" s="80" t="s">
        <v>182</v>
      </c>
      <c r="B12" s="81">
        <v>0.6</v>
      </c>
      <c r="C12" s="81">
        <v>9.3</v>
      </c>
      <c r="D12" s="81">
        <v>63.2</v>
      </c>
      <c r="E12" s="81">
        <v>21.6</v>
      </c>
      <c r="F12" s="81">
        <v>5.3</v>
      </c>
      <c r="G12" s="81">
        <v>0.1</v>
      </c>
      <c r="H12" s="81">
        <v>1.9</v>
      </c>
      <c r="I12" s="81">
        <v>77.6</v>
      </c>
      <c r="J12" s="81">
        <v>17.3</v>
      </c>
      <c r="K12" s="81">
        <v>3.1</v>
      </c>
      <c r="L12" s="81">
        <v>9.6</v>
      </c>
      <c r="M12" s="81">
        <v>3.5</v>
      </c>
    </row>
    <row r="13" spans="1:13" ht="12.75">
      <c r="A13" s="80" t="s">
        <v>103</v>
      </c>
      <c r="B13" s="81">
        <v>0.4</v>
      </c>
      <c r="C13" s="81">
        <v>9.5</v>
      </c>
      <c r="D13" s="81">
        <v>64.4</v>
      </c>
      <c r="E13" s="81">
        <v>22.2</v>
      </c>
      <c r="F13" s="81">
        <v>3.5</v>
      </c>
      <c r="G13" s="81">
        <v>0.1</v>
      </c>
      <c r="H13" s="81">
        <v>1.9</v>
      </c>
      <c r="I13" s="81">
        <v>78.4</v>
      </c>
      <c r="J13" s="81">
        <v>17.3</v>
      </c>
      <c r="K13" s="81">
        <v>2.3</v>
      </c>
      <c r="L13" s="81">
        <v>12.3</v>
      </c>
      <c r="M13" s="81">
        <v>5.8</v>
      </c>
    </row>
    <row r="14" spans="1:13" ht="12.75">
      <c r="A14" s="80" t="s">
        <v>35</v>
      </c>
      <c r="B14" s="81">
        <v>1.1</v>
      </c>
      <c r="C14" s="81">
        <v>12.4</v>
      </c>
      <c r="D14" s="81">
        <v>63.3</v>
      </c>
      <c r="E14" s="81">
        <v>18.5</v>
      </c>
      <c r="F14" s="81">
        <v>4.7</v>
      </c>
      <c r="G14" s="81">
        <v>0</v>
      </c>
      <c r="H14" s="81">
        <v>3.6</v>
      </c>
      <c r="I14" s="81">
        <v>80.7</v>
      </c>
      <c r="J14" s="81">
        <v>13.7</v>
      </c>
      <c r="K14" s="81">
        <v>2</v>
      </c>
      <c r="L14" s="81">
        <v>18.9</v>
      </c>
      <c r="M14" s="81">
        <v>6.8</v>
      </c>
    </row>
    <row r="15" spans="1:13" ht="12.75">
      <c r="A15" s="80" t="s">
        <v>37</v>
      </c>
      <c r="B15" s="81">
        <v>1</v>
      </c>
      <c r="C15" s="81">
        <v>11.3</v>
      </c>
      <c r="D15" s="81">
        <v>65.1</v>
      </c>
      <c r="E15" s="81">
        <v>19.3</v>
      </c>
      <c r="F15" s="81">
        <v>3.3</v>
      </c>
      <c r="G15" s="81">
        <v>0.4</v>
      </c>
      <c r="H15" s="81">
        <v>2.2</v>
      </c>
      <c r="I15" s="81">
        <v>80.6</v>
      </c>
      <c r="J15" s="81">
        <v>14.4</v>
      </c>
      <c r="K15" s="81">
        <v>2.3</v>
      </c>
      <c r="L15" s="81">
        <v>1.4</v>
      </c>
      <c r="M15" s="81">
        <v>2.6</v>
      </c>
    </row>
    <row r="16" spans="1:13" ht="12.75">
      <c r="A16" s="80" t="s">
        <v>158</v>
      </c>
      <c r="B16" s="81">
        <v>0.4</v>
      </c>
      <c r="C16" s="81">
        <v>9.5</v>
      </c>
      <c r="D16" s="81">
        <v>64.6</v>
      </c>
      <c r="E16" s="81">
        <v>21.8</v>
      </c>
      <c r="F16" s="81">
        <v>3.8</v>
      </c>
      <c r="G16" s="81">
        <v>0.1</v>
      </c>
      <c r="H16" s="81">
        <v>1.7</v>
      </c>
      <c r="I16" s="81">
        <v>78.7</v>
      </c>
      <c r="J16" s="81">
        <v>17.2</v>
      </c>
      <c r="K16" s="81">
        <v>2.3</v>
      </c>
      <c r="L16" s="81">
        <v>13.9</v>
      </c>
      <c r="M16" s="81">
        <v>5.7</v>
      </c>
    </row>
    <row r="17" spans="1:13" ht="12.75">
      <c r="A17" s="80" t="s">
        <v>81</v>
      </c>
      <c r="B17" s="81">
        <v>0.7</v>
      </c>
      <c r="C17" s="81">
        <v>10.8</v>
      </c>
      <c r="D17" s="81">
        <v>64.7</v>
      </c>
      <c r="E17" s="81">
        <v>19.3</v>
      </c>
      <c r="F17" s="81">
        <v>4.5</v>
      </c>
      <c r="G17" s="81">
        <v>0.1</v>
      </c>
      <c r="H17" s="81">
        <v>2.3</v>
      </c>
      <c r="I17" s="81">
        <v>79.7</v>
      </c>
      <c r="J17" s="81">
        <v>15.2</v>
      </c>
      <c r="K17" s="81">
        <v>2.7</v>
      </c>
      <c r="L17" s="81">
        <v>9.9</v>
      </c>
      <c r="M17" s="81">
        <v>9</v>
      </c>
    </row>
    <row r="18" spans="1:13" ht="12.75">
      <c r="A18" s="80" t="s">
        <v>121</v>
      </c>
      <c r="B18" s="81">
        <v>0.7</v>
      </c>
      <c r="C18" s="81">
        <v>10.4</v>
      </c>
      <c r="D18" s="81">
        <v>65.6</v>
      </c>
      <c r="E18" s="81">
        <v>19.6</v>
      </c>
      <c r="F18" s="81">
        <v>3.7</v>
      </c>
      <c r="G18" s="81">
        <v>0.1</v>
      </c>
      <c r="H18" s="81">
        <v>2.2</v>
      </c>
      <c r="I18" s="81">
        <v>79.4</v>
      </c>
      <c r="J18" s="81">
        <v>16.6</v>
      </c>
      <c r="K18" s="81">
        <v>1.8</v>
      </c>
      <c r="L18" s="81">
        <v>6.4</v>
      </c>
      <c r="M18" s="81">
        <v>6.4</v>
      </c>
    </row>
    <row r="19" spans="1:13" ht="12.75">
      <c r="A19" s="80" t="s">
        <v>39</v>
      </c>
      <c r="B19" s="81">
        <v>0.6</v>
      </c>
      <c r="C19" s="81">
        <v>12</v>
      </c>
      <c r="D19" s="81">
        <v>65.2</v>
      </c>
      <c r="E19" s="81">
        <v>18.4</v>
      </c>
      <c r="F19" s="81">
        <v>3.8</v>
      </c>
      <c r="G19" s="81">
        <v>0.2</v>
      </c>
      <c r="H19" s="81">
        <v>3.2</v>
      </c>
      <c r="I19" s="81">
        <v>83.1</v>
      </c>
      <c r="J19" s="81">
        <v>11.9</v>
      </c>
      <c r="K19" s="81">
        <v>1.7</v>
      </c>
      <c r="L19" s="81">
        <v>6.6</v>
      </c>
      <c r="M19" s="81">
        <v>6.6</v>
      </c>
    </row>
    <row r="20" spans="1:13" ht="12.75">
      <c r="A20" s="80" t="s">
        <v>160</v>
      </c>
      <c r="B20" s="81">
        <v>0.8</v>
      </c>
      <c r="C20" s="81">
        <v>9.7</v>
      </c>
      <c r="D20" s="81">
        <v>64.4</v>
      </c>
      <c r="E20" s="81">
        <v>21.5</v>
      </c>
      <c r="F20" s="81">
        <v>3.6</v>
      </c>
      <c r="G20" s="81">
        <v>0.3</v>
      </c>
      <c r="H20" s="81">
        <v>1.9</v>
      </c>
      <c r="I20" s="81">
        <v>78.6</v>
      </c>
      <c r="J20" s="81">
        <v>16.8</v>
      </c>
      <c r="K20" s="81">
        <v>2.4</v>
      </c>
      <c r="L20" s="81">
        <v>8</v>
      </c>
      <c r="M20" s="81">
        <v>8</v>
      </c>
    </row>
    <row r="21" spans="1:13" ht="12.75">
      <c r="A21" s="80" t="s">
        <v>88</v>
      </c>
      <c r="B21" s="81">
        <v>0.4</v>
      </c>
      <c r="C21" s="81">
        <v>10.2</v>
      </c>
      <c r="D21" s="81">
        <v>66.4</v>
      </c>
      <c r="E21" s="81">
        <v>20.5</v>
      </c>
      <c r="F21" s="81">
        <v>2.4</v>
      </c>
      <c r="G21" s="81">
        <v>0</v>
      </c>
      <c r="H21" s="81">
        <v>1.7</v>
      </c>
      <c r="I21" s="81">
        <v>81.3</v>
      </c>
      <c r="J21" s="81">
        <v>15.1</v>
      </c>
      <c r="K21" s="81">
        <v>1.9</v>
      </c>
      <c r="L21" s="81">
        <v>12</v>
      </c>
      <c r="M21" s="81">
        <v>5.3</v>
      </c>
    </row>
    <row r="22" spans="1:13" ht="12.75">
      <c r="A22" s="80" t="s">
        <v>41</v>
      </c>
      <c r="B22" s="81">
        <v>0.5</v>
      </c>
      <c r="C22" s="81">
        <v>10.1</v>
      </c>
      <c r="D22" s="81">
        <v>63.3</v>
      </c>
      <c r="E22" s="81">
        <v>20.8</v>
      </c>
      <c r="F22" s="81">
        <v>5.4</v>
      </c>
      <c r="G22" s="81">
        <v>0.1</v>
      </c>
      <c r="H22" s="81">
        <v>1.9</v>
      </c>
      <c r="I22" s="81">
        <v>83.2</v>
      </c>
      <c r="J22" s="81">
        <v>13</v>
      </c>
      <c r="K22" s="81">
        <v>1.8</v>
      </c>
      <c r="L22" s="81">
        <v>7.3</v>
      </c>
      <c r="M22" s="81">
        <v>7.3</v>
      </c>
    </row>
    <row r="23" spans="1:13" ht="12.75">
      <c r="A23" s="80" t="s">
        <v>136</v>
      </c>
      <c r="B23" s="81">
        <v>0.4</v>
      </c>
      <c r="C23" s="81">
        <v>9.4</v>
      </c>
      <c r="D23" s="81">
        <v>65.5</v>
      </c>
      <c r="E23" s="81">
        <v>20.3</v>
      </c>
      <c r="F23" s="81">
        <v>4.4</v>
      </c>
      <c r="G23" s="81">
        <v>0.1</v>
      </c>
      <c r="H23" s="81">
        <v>2.5</v>
      </c>
      <c r="I23" s="81">
        <v>79.9</v>
      </c>
      <c r="J23" s="81">
        <v>14.2</v>
      </c>
      <c r="K23" s="81">
        <v>3.3</v>
      </c>
      <c r="L23" s="81">
        <v>6.6</v>
      </c>
      <c r="M23" s="81">
        <v>6.6</v>
      </c>
    </row>
    <row r="24" spans="1:13" ht="12.75">
      <c r="A24" s="80" t="s">
        <v>123</v>
      </c>
      <c r="B24" s="81">
        <v>0.5</v>
      </c>
      <c r="C24" s="81">
        <v>8.9</v>
      </c>
      <c r="D24" s="81">
        <v>64.1</v>
      </c>
      <c r="E24" s="81">
        <v>21.5</v>
      </c>
      <c r="F24" s="81">
        <v>5</v>
      </c>
      <c r="G24" s="81">
        <v>0.1</v>
      </c>
      <c r="H24" s="81">
        <v>2.2</v>
      </c>
      <c r="I24" s="81">
        <v>81.5</v>
      </c>
      <c r="J24" s="81">
        <v>14</v>
      </c>
      <c r="K24" s="81">
        <v>2.1</v>
      </c>
      <c r="L24" s="81">
        <v>6.5</v>
      </c>
      <c r="M24" s="81">
        <v>6.5</v>
      </c>
    </row>
    <row r="25" spans="1:13" ht="12.75">
      <c r="A25" s="80" t="s">
        <v>184</v>
      </c>
      <c r="B25" s="81">
        <v>1.2</v>
      </c>
      <c r="C25" s="81">
        <v>12</v>
      </c>
      <c r="D25" s="81">
        <v>63.9</v>
      </c>
      <c r="E25" s="81">
        <v>18.2</v>
      </c>
      <c r="F25" s="81">
        <v>4.8</v>
      </c>
      <c r="G25" s="81">
        <v>0</v>
      </c>
      <c r="H25" s="81">
        <v>3.4</v>
      </c>
      <c r="I25" s="81">
        <v>81</v>
      </c>
      <c r="J25" s="81">
        <v>13</v>
      </c>
      <c r="K25" s="81">
        <v>2.6</v>
      </c>
      <c r="L25" s="81">
        <v>8.5</v>
      </c>
      <c r="M25" s="81">
        <v>8.5</v>
      </c>
    </row>
    <row r="26" spans="1:13" ht="12.75">
      <c r="A26" s="77" t="s">
        <v>771</v>
      </c>
      <c r="B26" s="77"/>
      <c r="C26" s="77"/>
      <c r="D26" s="77"/>
      <c r="E26" s="77"/>
      <c r="F26" s="77"/>
      <c r="G26" s="77"/>
      <c r="H26" s="77"/>
      <c r="I26" s="77"/>
      <c r="J26" s="77"/>
      <c r="K26" s="77"/>
      <c r="L26" s="77"/>
      <c r="M26" s="23"/>
    </row>
    <row r="27" spans="1:13" ht="12.75">
      <c r="A27" s="91"/>
      <c r="B27" s="78" t="s">
        <v>772</v>
      </c>
      <c r="C27" s="78"/>
      <c r="D27" s="78"/>
      <c r="E27" s="78"/>
      <c r="F27" s="78"/>
      <c r="G27" s="78"/>
      <c r="H27" s="78"/>
      <c r="I27" s="78"/>
      <c r="J27" s="78"/>
      <c r="K27" s="77"/>
      <c r="L27" s="77"/>
      <c r="M27" s="23"/>
    </row>
    <row r="28" ht="12.75">
      <c r="A28" s="160" t="s">
        <v>826</v>
      </c>
    </row>
  </sheetData>
  <sheetProtection/>
  <mergeCells count="5">
    <mergeCell ref="A1:A3"/>
    <mergeCell ref="B1:F2"/>
    <mergeCell ref="G1:K2"/>
    <mergeCell ref="L1:L3"/>
    <mergeCell ref="M1:M3"/>
  </mergeCells>
  <printOptions/>
  <pageMargins left="0.787401575" right="0.787401575" top="0.984251969" bottom="0.984251969" header="0.4921259845" footer="0.4921259845"/>
  <pageSetup horizontalDpi="600" verticalDpi="600" orientation="portrait" paperSize="9" scale="65" r:id="rId1"/>
  <ignoredErrors>
    <ignoredError sqref="A5:IV27 B28:IV28" numberStoredAsText="1"/>
  </ignoredErrors>
</worksheet>
</file>

<file path=xl/worksheets/sheet71.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A3"/>
    </sheetView>
  </sheetViews>
  <sheetFormatPr defaultColWidth="8.7109375" defaultRowHeight="15"/>
  <cols>
    <col min="1" max="11" width="8.7109375" style="40" customWidth="1"/>
    <col min="12" max="13" width="13.421875" style="40" customWidth="1"/>
    <col min="14" max="16384" width="8.7109375" style="40" customWidth="1"/>
  </cols>
  <sheetData>
    <row r="1" spans="1:13" ht="12.75" customHeight="1">
      <c r="A1" s="315" t="s">
        <v>626</v>
      </c>
      <c r="B1" s="322" t="s">
        <v>346</v>
      </c>
      <c r="C1" s="322"/>
      <c r="D1" s="322"/>
      <c r="E1" s="322"/>
      <c r="F1" s="322"/>
      <c r="G1" s="322" t="s">
        <v>361</v>
      </c>
      <c r="H1" s="322"/>
      <c r="I1" s="322"/>
      <c r="J1" s="322"/>
      <c r="K1" s="322"/>
      <c r="L1" s="338" t="s">
        <v>688</v>
      </c>
      <c r="M1" s="338" t="s">
        <v>689</v>
      </c>
    </row>
    <row r="2" spans="1:13" ht="12.75" customHeight="1">
      <c r="A2" s="315"/>
      <c r="B2" s="322"/>
      <c r="C2" s="322"/>
      <c r="D2" s="322"/>
      <c r="E2" s="322"/>
      <c r="F2" s="322"/>
      <c r="G2" s="322"/>
      <c r="H2" s="322"/>
      <c r="I2" s="322"/>
      <c r="J2" s="322"/>
      <c r="K2" s="322"/>
      <c r="L2" s="339"/>
      <c r="M2" s="339"/>
    </row>
    <row r="3" spans="1:13" ht="35.25" customHeight="1">
      <c r="A3" s="315"/>
      <c r="B3" s="79" t="s">
        <v>696</v>
      </c>
      <c r="C3" s="48" t="s">
        <v>682</v>
      </c>
      <c r="D3" s="48" t="s">
        <v>683</v>
      </c>
      <c r="E3" s="48" t="s">
        <v>684</v>
      </c>
      <c r="F3" s="79" t="s">
        <v>697</v>
      </c>
      <c r="G3" s="79" t="s">
        <v>698</v>
      </c>
      <c r="H3" s="48" t="s">
        <v>685</v>
      </c>
      <c r="I3" s="48" t="s">
        <v>686</v>
      </c>
      <c r="J3" s="48" t="s">
        <v>687</v>
      </c>
      <c r="K3" s="79" t="s">
        <v>699</v>
      </c>
      <c r="L3" s="339"/>
      <c r="M3" s="339"/>
    </row>
    <row r="4" spans="1:13" ht="12.75" customHeight="1">
      <c r="A4" s="84" t="s">
        <v>642</v>
      </c>
      <c r="B4" s="85">
        <v>0.6</v>
      </c>
      <c r="C4" s="85">
        <v>9.5</v>
      </c>
      <c r="D4" s="85">
        <v>62.5</v>
      </c>
      <c r="E4" s="85">
        <v>22.4</v>
      </c>
      <c r="F4" s="85">
        <v>5.1</v>
      </c>
      <c r="G4" s="85">
        <v>0.2</v>
      </c>
      <c r="H4" s="85">
        <v>2</v>
      </c>
      <c r="I4" s="85">
        <v>79</v>
      </c>
      <c r="J4" s="85">
        <v>16.3</v>
      </c>
      <c r="K4" s="85">
        <v>2.5</v>
      </c>
      <c r="L4" s="85">
        <v>13.5</v>
      </c>
      <c r="M4" s="85">
        <v>6</v>
      </c>
    </row>
    <row r="5" spans="1:13" ht="12.75" customHeight="1">
      <c r="A5" s="80" t="s">
        <v>46</v>
      </c>
      <c r="B5" s="81">
        <v>0.6</v>
      </c>
      <c r="C5" s="81">
        <v>8.7</v>
      </c>
      <c r="D5" s="81">
        <v>63.2</v>
      </c>
      <c r="E5" s="81">
        <v>23.4</v>
      </c>
      <c r="F5" s="81">
        <v>4.1</v>
      </c>
      <c r="G5" s="81">
        <v>0.2</v>
      </c>
      <c r="H5" s="81">
        <v>2.5</v>
      </c>
      <c r="I5" s="81">
        <v>78.9</v>
      </c>
      <c r="J5" s="81">
        <v>16</v>
      </c>
      <c r="K5" s="81">
        <v>2.3</v>
      </c>
      <c r="L5" s="81">
        <v>6.3</v>
      </c>
      <c r="M5" s="81">
        <v>6.3</v>
      </c>
    </row>
    <row r="6" spans="1:13" ht="12.75">
      <c r="A6" s="80" t="s">
        <v>420</v>
      </c>
      <c r="B6" s="81">
        <v>0.8</v>
      </c>
      <c r="C6" s="81">
        <v>10.2</v>
      </c>
      <c r="D6" s="81">
        <v>63.6</v>
      </c>
      <c r="E6" s="81">
        <v>20.5</v>
      </c>
      <c r="F6" s="81">
        <v>5</v>
      </c>
      <c r="G6" s="81">
        <v>0.6</v>
      </c>
      <c r="H6" s="81">
        <v>1.8</v>
      </c>
      <c r="I6" s="81">
        <v>78</v>
      </c>
      <c r="J6" s="81">
        <v>17.1</v>
      </c>
      <c r="K6" s="81">
        <v>2.5</v>
      </c>
      <c r="L6" s="81">
        <v>9.8</v>
      </c>
      <c r="M6" s="81">
        <v>5</v>
      </c>
    </row>
    <row r="7" spans="1:13" ht="12.75">
      <c r="A7" s="80" t="s">
        <v>421</v>
      </c>
      <c r="B7" s="81">
        <v>1</v>
      </c>
      <c r="C7" s="81">
        <v>11.4</v>
      </c>
      <c r="D7" s="81">
        <v>62.8</v>
      </c>
      <c r="E7" s="81">
        <v>19.3</v>
      </c>
      <c r="F7" s="81">
        <v>5.5</v>
      </c>
      <c r="G7" s="81">
        <v>0.5</v>
      </c>
      <c r="H7" s="81">
        <v>2.8</v>
      </c>
      <c r="I7" s="81">
        <v>78.2</v>
      </c>
      <c r="J7" s="81">
        <v>16.5</v>
      </c>
      <c r="K7" s="81">
        <v>2.1</v>
      </c>
      <c r="L7" s="81">
        <v>29.9</v>
      </c>
      <c r="M7" s="81">
        <v>6.9</v>
      </c>
    </row>
    <row r="8" spans="1:13" ht="12.75">
      <c r="A8" s="80" t="s">
        <v>92</v>
      </c>
      <c r="B8" s="81">
        <v>0.5</v>
      </c>
      <c r="C8" s="81">
        <v>10.4</v>
      </c>
      <c r="D8" s="81">
        <v>63.2</v>
      </c>
      <c r="E8" s="81">
        <v>20.8</v>
      </c>
      <c r="F8" s="81">
        <v>5.1</v>
      </c>
      <c r="G8" s="81">
        <v>0.4</v>
      </c>
      <c r="H8" s="81">
        <v>2.4</v>
      </c>
      <c r="I8" s="81">
        <v>79.2</v>
      </c>
      <c r="J8" s="81">
        <v>16</v>
      </c>
      <c r="K8" s="81">
        <v>2.1</v>
      </c>
      <c r="L8" s="81">
        <v>19.8</v>
      </c>
      <c r="M8" s="81">
        <v>5.5</v>
      </c>
    </row>
    <row r="9" spans="1:13" ht="12.75">
      <c r="A9" s="80" t="s">
        <v>65</v>
      </c>
      <c r="B9" s="81">
        <v>0.5</v>
      </c>
      <c r="C9" s="81">
        <v>9.4</v>
      </c>
      <c r="D9" s="81">
        <v>61.5</v>
      </c>
      <c r="E9" s="81">
        <v>23.6</v>
      </c>
      <c r="F9" s="81">
        <v>4.9</v>
      </c>
      <c r="G9" s="81">
        <v>0.2</v>
      </c>
      <c r="H9" s="81">
        <v>1.7</v>
      </c>
      <c r="I9" s="81">
        <v>79.6</v>
      </c>
      <c r="J9" s="81">
        <v>15.9</v>
      </c>
      <c r="K9" s="81">
        <v>2.6</v>
      </c>
      <c r="L9" s="81">
        <v>12.6</v>
      </c>
      <c r="M9" s="81">
        <v>7.8</v>
      </c>
    </row>
    <row r="10" spans="1:13" ht="12.75">
      <c r="A10" s="80" t="s">
        <v>67</v>
      </c>
      <c r="B10" s="81">
        <v>0.9</v>
      </c>
      <c r="C10" s="81">
        <v>10.7</v>
      </c>
      <c r="D10" s="81">
        <v>60.7</v>
      </c>
      <c r="E10" s="81">
        <v>22.7</v>
      </c>
      <c r="F10" s="81">
        <v>5</v>
      </c>
      <c r="G10" s="81">
        <v>0.2</v>
      </c>
      <c r="H10" s="81">
        <v>2.6</v>
      </c>
      <c r="I10" s="81">
        <v>77.9</v>
      </c>
      <c r="J10" s="81">
        <v>17.3</v>
      </c>
      <c r="K10" s="81">
        <v>2</v>
      </c>
      <c r="L10" s="81">
        <v>9.6</v>
      </c>
      <c r="M10" s="81">
        <v>9.6</v>
      </c>
    </row>
    <row r="11" spans="1:13" ht="12.75">
      <c r="A11" s="80" t="s">
        <v>105</v>
      </c>
      <c r="B11" s="81">
        <v>0.5</v>
      </c>
      <c r="C11" s="81">
        <v>8.9</v>
      </c>
      <c r="D11" s="81">
        <v>63.5</v>
      </c>
      <c r="E11" s="81">
        <v>22.8</v>
      </c>
      <c r="F11" s="81">
        <v>4.3</v>
      </c>
      <c r="G11" s="81">
        <v>0.1</v>
      </c>
      <c r="H11" s="81">
        <v>1.8</v>
      </c>
      <c r="I11" s="81">
        <v>77.6</v>
      </c>
      <c r="J11" s="81">
        <v>17.7</v>
      </c>
      <c r="K11" s="81">
        <v>2.9</v>
      </c>
      <c r="L11" s="81">
        <v>13.4</v>
      </c>
      <c r="M11" s="81">
        <v>6.6</v>
      </c>
    </row>
    <row r="12" spans="1:13" ht="12.75">
      <c r="A12" s="80" t="s">
        <v>69</v>
      </c>
      <c r="B12" s="81">
        <v>0.5</v>
      </c>
      <c r="C12" s="81">
        <v>9</v>
      </c>
      <c r="D12" s="81">
        <v>59.8</v>
      </c>
      <c r="E12" s="81">
        <v>25</v>
      </c>
      <c r="F12" s="81">
        <v>5.7</v>
      </c>
      <c r="G12" s="81">
        <v>0.3</v>
      </c>
      <c r="H12" s="81">
        <v>1.5</v>
      </c>
      <c r="I12" s="81">
        <v>76.6</v>
      </c>
      <c r="J12" s="81">
        <v>18.1</v>
      </c>
      <c r="K12" s="81">
        <v>3.4</v>
      </c>
      <c r="L12" s="81">
        <v>1.6</v>
      </c>
      <c r="M12" s="81">
        <v>8.2</v>
      </c>
    </row>
    <row r="13" spans="1:13" ht="12.75">
      <c r="A13" s="80" t="s">
        <v>53</v>
      </c>
      <c r="B13" s="81">
        <v>1.4</v>
      </c>
      <c r="C13" s="81">
        <v>12.9</v>
      </c>
      <c r="D13" s="81">
        <v>66.1</v>
      </c>
      <c r="E13" s="81">
        <v>15.4</v>
      </c>
      <c r="F13" s="81">
        <v>4.2</v>
      </c>
      <c r="G13" s="81">
        <v>0.3</v>
      </c>
      <c r="H13" s="81">
        <v>3.8</v>
      </c>
      <c r="I13" s="81">
        <v>81.7</v>
      </c>
      <c r="J13" s="81">
        <v>12.4</v>
      </c>
      <c r="K13" s="81">
        <v>1.8</v>
      </c>
      <c r="L13" s="81">
        <v>9.1</v>
      </c>
      <c r="M13" s="81">
        <v>9.1</v>
      </c>
    </row>
    <row r="14" spans="1:13" ht="12.75">
      <c r="A14" s="80" t="s">
        <v>60</v>
      </c>
      <c r="B14" s="81">
        <v>0.6</v>
      </c>
      <c r="C14" s="81">
        <v>9.1</v>
      </c>
      <c r="D14" s="81">
        <v>62.3</v>
      </c>
      <c r="E14" s="81">
        <v>22.4</v>
      </c>
      <c r="F14" s="81">
        <v>5.6</v>
      </c>
      <c r="G14" s="81">
        <v>0.3</v>
      </c>
      <c r="H14" s="81">
        <v>2</v>
      </c>
      <c r="I14" s="81">
        <v>76.8</v>
      </c>
      <c r="J14" s="81">
        <v>17.9</v>
      </c>
      <c r="K14" s="81">
        <v>3</v>
      </c>
      <c r="L14" s="81">
        <v>7.8</v>
      </c>
      <c r="M14" s="81">
        <v>7.7</v>
      </c>
    </row>
    <row r="15" spans="1:13" ht="12.75">
      <c r="A15" s="80" t="s">
        <v>422</v>
      </c>
      <c r="B15" s="81">
        <v>0.4</v>
      </c>
      <c r="C15" s="81">
        <v>9.4</v>
      </c>
      <c r="D15" s="81">
        <v>62.1</v>
      </c>
      <c r="E15" s="81">
        <v>23.1</v>
      </c>
      <c r="F15" s="81">
        <v>5.1</v>
      </c>
      <c r="G15" s="81">
        <v>0.2</v>
      </c>
      <c r="H15" s="81">
        <v>1.9</v>
      </c>
      <c r="I15" s="81">
        <v>77.2</v>
      </c>
      <c r="J15" s="81">
        <v>17.9</v>
      </c>
      <c r="K15" s="81">
        <v>2.8</v>
      </c>
      <c r="L15" s="81">
        <v>8.4</v>
      </c>
      <c r="M15" s="81">
        <v>8.6</v>
      </c>
    </row>
    <row r="16" spans="1:13" ht="12.75">
      <c r="A16" s="80" t="s">
        <v>48</v>
      </c>
      <c r="B16" s="81">
        <v>0.4</v>
      </c>
      <c r="C16" s="81">
        <v>10.6</v>
      </c>
      <c r="D16" s="81">
        <v>64.9</v>
      </c>
      <c r="E16" s="81">
        <v>20</v>
      </c>
      <c r="F16" s="81">
        <v>4.1</v>
      </c>
      <c r="G16" s="81">
        <v>0.1</v>
      </c>
      <c r="H16" s="81">
        <v>3.4</v>
      </c>
      <c r="I16" s="81">
        <v>83</v>
      </c>
      <c r="J16" s="81">
        <v>12.4</v>
      </c>
      <c r="K16" s="81">
        <v>1.2</v>
      </c>
      <c r="L16" s="81">
        <v>9.2</v>
      </c>
      <c r="M16" s="81">
        <v>9.2</v>
      </c>
    </row>
    <row r="17" spans="1:13" ht="12.75">
      <c r="A17" s="80" t="s">
        <v>62</v>
      </c>
      <c r="B17" s="81">
        <v>0.7</v>
      </c>
      <c r="C17" s="81">
        <v>10.2</v>
      </c>
      <c r="D17" s="81">
        <v>61.3</v>
      </c>
      <c r="E17" s="81">
        <v>21.7</v>
      </c>
      <c r="F17" s="81">
        <v>6.1</v>
      </c>
      <c r="G17" s="81">
        <v>0.4</v>
      </c>
      <c r="H17" s="81">
        <v>2.5</v>
      </c>
      <c r="I17" s="81">
        <v>76.3</v>
      </c>
      <c r="J17" s="81">
        <v>17.9</v>
      </c>
      <c r="K17" s="81">
        <v>2.9</v>
      </c>
      <c r="L17" s="81">
        <v>14</v>
      </c>
      <c r="M17" s="81">
        <v>8.3</v>
      </c>
    </row>
    <row r="18" spans="1:13" ht="12.75">
      <c r="A18" s="80" t="s">
        <v>138</v>
      </c>
      <c r="B18" s="81">
        <v>0.5</v>
      </c>
      <c r="C18" s="81">
        <v>10.5</v>
      </c>
      <c r="D18" s="81">
        <v>64.5</v>
      </c>
      <c r="E18" s="81">
        <v>20.1</v>
      </c>
      <c r="F18" s="81">
        <v>4.4</v>
      </c>
      <c r="G18" s="81">
        <v>0</v>
      </c>
      <c r="H18" s="81">
        <v>2.5</v>
      </c>
      <c r="I18" s="81">
        <v>84.8</v>
      </c>
      <c r="J18" s="81">
        <v>10.7</v>
      </c>
      <c r="K18" s="81">
        <v>2.1</v>
      </c>
      <c r="L18" s="81">
        <v>7.1</v>
      </c>
      <c r="M18" s="81">
        <v>7.1</v>
      </c>
    </row>
    <row r="19" spans="1:13" ht="12.75">
      <c r="A19" s="80" t="s">
        <v>186</v>
      </c>
      <c r="B19" s="81">
        <v>0.5</v>
      </c>
      <c r="C19" s="81">
        <v>11.8</v>
      </c>
      <c r="D19" s="81">
        <v>63.4</v>
      </c>
      <c r="E19" s="81">
        <v>19.5</v>
      </c>
      <c r="F19" s="81">
        <v>4.8</v>
      </c>
      <c r="G19" s="81">
        <v>0.1</v>
      </c>
      <c r="H19" s="81">
        <v>2.3</v>
      </c>
      <c r="I19" s="81">
        <v>81.6</v>
      </c>
      <c r="J19" s="81">
        <v>13.2</v>
      </c>
      <c r="K19" s="81">
        <v>2.7</v>
      </c>
      <c r="L19" s="81">
        <v>0</v>
      </c>
      <c r="M19" s="81">
        <v>0</v>
      </c>
    </row>
    <row r="20" spans="1:13" ht="12.75">
      <c r="A20" s="80" t="s">
        <v>74</v>
      </c>
      <c r="B20" s="81">
        <v>0.5</v>
      </c>
      <c r="C20" s="81">
        <v>8.6</v>
      </c>
      <c r="D20" s="81">
        <v>60.4</v>
      </c>
      <c r="E20" s="81">
        <v>24.4</v>
      </c>
      <c r="F20" s="81">
        <v>6.1</v>
      </c>
      <c r="G20" s="81">
        <v>0.2</v>
      </c>
      <c r="H20" s="81">
        <v>2</v>
      </c>
      <c r="I20" s="81">
        <v>76.7</v>
      </c>
      <c r="J20" s="81">
        <v>18</v>
      </c>
      <c r="K20" s="81">
        <v>3.1</v>
      </c>
      <c r="L20" s="81">
        <v>5</v>
      </c>
      <c r="M20" s="81">
        <v>5</v>
      </c>
    </row>
    <row r="21" spans="1:13" ht="12.75">
      <c r="A21" s="80" t="s">
        <v>76</v>
      </c>
      <c r="B21" s="81">
        <v>0.4</v>
      </c>
      <c r="C21" s="81">
        <v>8.1</v>
      </c>
      <c r="D21" s="81">
        <v>62.3</v>
      </c>
      <c r="E21" s="81">
        <v>23.2</v>
      </c>
      <c r="F21" s="81">
        <v>5.9</v>
      </c>
      <c r="G21" s="81">
        <v>0.1</v>
      </c>
      <c r="H21" s="81">
        <v>2.3</v>
      </c>
      <c r="I21" s="81">
        <v>78</v>
      </c>
      <c r="J21" s="81">
        <v>17.2</v>
      </c>
      <c r="K21" s="81">
        <v>2.5</v>
      </c>
      <c r="L21" s="81">
        <v>8.8</v>
      </c>
      <c r="M21" s="81">
        <v>7.5</v>
      </c>
    </row>
    <row r="22" spans="1:13" ht="12.75">
      <c r="A22" s="80" t="s">
        <v>162</v>
      </c>
      <c r="B22" s="81">
        <v>0.4</v>
      </c>
      <c r="C22" s="81">
        <v>8.9</v>
      </c>
      <c r="D22" s="81">
        <v>64.7</v>
      </c>
      <c r="E22" s="81">
        <v>21.1</v>
      </c>
      <c r="F22" s="81">
        <v>4.9</v>
      </c>
      <c r="G22" s="81">
        <v>0.3</v>
      </c>
      <c r="H22" s="81">
        <v>1.2</v>
      </c>
      <c r="I22" s="81">
        <v>79.1</v>
      </c>
      <c r="J22" s="81">
        <v>17.1</v>
      </c>
      <c r="K22" s="81">
        <v>2.4</v>
      </c>
      <c r="L22" s="81">
        <v>81.3</v>
      </c>
      <c r="M22" s="81">
        <v>4.6</v>
      </c>
    </row>
    <row r="23" spans="1:13" ht="12.75">
      <c r="A23" s="80" t="s">
        <v>83</v>
      </c>
      <c r="B23" s="81">
        <v>0.6</v>
      </c>
      <c r="C23" s="81">
        <v>9.6</v>
      </c>
      <c r="D23" s="81">
        <v>64.7</v>
      </c>
      <c r="E23" s="81">
        <v>20.1</v>
      </c>
      <c r="F23" s="81">
        <v>5.1</v>
      </c>
      <c r="G23" s="81">
        <v>0.3</v>
      </c>
      <c r="H23" s="81">
        <v>2.3</v>
      </c>
      <c r="I23" s="81">
        <v>80.3</v>
      </c>
      <c r="J23" s="81">
        <v>14.4</v>
      </c>
      <c r="K23" s="81">
        <v>2.8</v>
      </c>
      <c r="L23" s="81">
        <v>7.8</v>
      </c>
      <c r="M23" s="81">
        <v>7.8</v>
      </c>
    </row>
    <row r="24" spans="1:13" ht="12.75">
      <c r="A24" s="80" t="s">
        <v>55</v>
      </c>
      <c r="B24" s="81">
        <v>0.7</v>
      </c>
      <c r="C24" s="81">
        <v>12.6</v>
      </c>
      <c r="D24" s="81">
        <v>66.2</v>
      </c>
      <c r="E24" s="81">
        <v>16.6</v>
      </c>
      <c r="F24" s="81">
        <v>3.9</v>
      </c>
      <c r="G24" s="81">
        <v>0.1</v>
      </c>
      <c r="H24" s="81">
        <v>3</v>
      </c>
      <c r="I24" s="81">
        <v>81.3</v>
      </c>
      <c r="J24" s="81">
        <v>13.3</v>
      </c>
      <c r="K24" s="81">
        <v>2.3</v>
      </c>
      <c r="L24" s="81">
        <v>5.7</v>
      </c>
      <c r="M24" s="81">
        <v>5.7</v>
      </c>
    </row>
    <row r="25" spans="1:13" ht="12.75">
      <c r="A25" s="80" t="s">
        <v>94</v>
      </c>
      <c r="B25" s="81">
        <v>0.6</v>
      </c>
      <c r="C25" s="81">
        <v>10.9</v>
      </c>
      <c r="D25" s="81">
        <v>66.1</v>
      </c>
      <c r="E25" s="81">
        <v>18.9</v>
      </c>
      <c r="F25" s="81">
        <v>3.5</v>
      </c>
      <c r="G25" s="81">
        <v>0.2</v>
      </c>
      <c r="H25" s="81">
        <v>2.3</v>
      </c>
      <c r="I25" s="81">
        <v>80</v>
      </c>
      <c r="J25" s="81">
        <v>15</v>
      </c>
      <c r="K25" s="81">
        <v>2.4</v>
      </c>
      <c r="L25" s="81">
        <v>11</v>
      </c>
      <c r="M25" s="81">
        <v>5.8</v>
      </c>
    </row>
    <row r="26" spans="1:13" ht="12.75">
      <c r="A26" s="80" t="s">
        <v>164</v>
      </c>
      <c r="B26" s="81">
        <v>0.4</v>
      </c>
      <c r="C26" s="81">
        <v>10.4</v>
      </c>
      <c r="D26" s="81">
        <v>64.2</v>
      </c>
      <c r="E26" s="81">
        <v>21</v>
      </c>
      <c r="F26" s="81">
        <v>4</v>
      </c>
      <c r="G26" s="81">
        <v>0.1</v>
      </c>
      <c r="H26" s="81">
        <v>1.8</v>
      </c>
      <c r="I26" s="81">
        <v>81.1</v>
      </c>
      <c r="J26" s="81">
        <v>15.1</v>
      </c>
      <c r="K26" s="81">
        <v>2</v>
      </c>
      <c r="L26" s="81">
        <v>5.6</v>
      </c>
      <c r="M26" s="81">
        <v>5.6</v>
      </c>
    </row>
    <row r="27" spans="1:13" ht="12.75">
      <c r="A27" s="80" t="s">
        <v>166</v>
      </c>
      <c r="B27" s="81">
        <v>0.5</v>
      </c>
      <c r="C27" s="81">
        <v>9.3</v>
      </c>
      <c r="D27" s="81">
        <v>62.3</v>
      </c>
      <c r="E27" s="81">
        <v>23.5</v>
      </c>
      <c r="F27" s="81">
        <v>4.4</v>
      </c>
      <c r="G27" s="81">
        <v>0.2</v>
      </c>
      <c r="H27" s="81">
        <v>1.5</v>
      </c>
      <c r="I27" s="81">
        <v>74.8</v>
      </c>
      <c r="J27" s="81">
        <v>20.1</v>
      </c>
      <c r="K27" s="81">
        <v>3.3</v>
      </c>
      <c r="L27" s="81">
        <v>14.1</v>
      </c>
      <c r="M27" s="81">
        <v>6.2</v>
      </c>
    </row>
    <row r="28" spans="1:13" ht="12.75">
      <c r="A28" s="80" t="s">
        <v>423</v>
      </c>
      <c r="B28" s="81">
        <v>0.5</v>
      </c>
      <c r="C28" s="81">
        <v>7</v>
      </c>
      <c r="D28" s="81">
        <v>57.9</v>
      </c>
      <c r="E28" s="81">
        <v>27.2</v>
      </c>
      <c r="F28" s="81">
        <v>7.4</v>
      </c>
      <c r="G28" s="81">
        <v>0</v>
      </c>
      <c r="H28" s="81">
        <v>1.8</v>
      </c>
      <c r="I28" s="81">
        <v>79</v>
      </c>
      <c r="J28" s="81">
        <v>17</v>
      </c>
      <c r="K28" s="81">
        <v>2.2</v>
      </c>
      <c r="L28" s="81">
        <v>13.7</v>
      </c>
      <c r="M28" s="81">
        <v>4.4</v>
      </c>
    </row>
    <row r="29" spans="1:13" ht="12.75">
      <c r="A29" s="80" t="s">
        <v>28</v>
      </c>
      <c r="B29" s="81">
        <v>0.6</v>
      </c>
      <c r="C29" s="81">
        <v>8.7</v>
      </c>
      <c r="D29" s="81">
        <v>63.5</v>
      </c>
      <c r="E29" s="81">
        <v>22.4</v>
      </c>
      <c r="F29" s="81">
        <v>4.7</v>
      </c>
      <c r="G29" s="81">
        <v>0.6</v>
      </c>
      <c r="H29" s="81">
        <v>2.1</v>
      </c>
      <c r="I29" s="81">
        <v>78.8</v>
      </c>
      <c r="J29" s="81">
        <v>15.2</v>
      </c>
      <c r="K29" s="81">
        <v>3.4</v>
      </c>
      <c r="L29" s="81">
        <v>7.6</v>
      </c>
      <c r="M29" s="81">
        <v>7.6</v>
      </c>
    </row>
    <row r="30" spans="1:12" ht="12.75">
      <c r="A30" s="77" t="s">
        <v>771</v>
      </c>
      <c r="B30" s="77"/>
      <c r="C30" s="77"/>
      <c r="D30" s="77"/>
      <c r="E30" s="77"/>
      <c r="F30" s="77"/>
      <c r="G30" s="77"/>
      <c r="H30" s="72"/>
      <c r="I30" s="72"/>
      <c r="J30" s="72"/>
      <c r="K30" s="72"/>
      <c r="L30" s="72"/>
    </row>
    <row r="31" spans="1:12" ht="12.75">
      <c r="A31" s="155"/>
      <c r="B31" s="78" t="s">
        <v>772</v>
      </c>
      <c r="C31" s="78"/>
      <c r="D31" s="78"/>
      <c r="E31" s="78"/>
      <c r="F31" s="78"/>
      <c r="G31" s="78"/>
      <c r="H31" s="75"/>
      <c r="I31" s="75"/>
      <c r="J31" s="75"/>
      <c r="K31" s="72"/>
      <c r="L31" s="72"/>
    </row>
    <row r="32" ht="12.75">
      <c r="A32" s="160" t="s">
        <v>826</v>
      </c>
    </row>
  </sheetData>
  <sheetProtection/>
  <mergeCells count="5">
    <mergeCell ref="M1:M3"/>
    <mergeCell ref="A1:A3"/>
    <mergeCell ref="B1:F2"/>
    <mergeCell ref="G1:K2"/>
    <mergeCell ref="L1:L3"/>
  </mergeCells>
  <printOptions/>
  <pageMargins left="0.787401575" right="0.787401575" top="0.984251969" bottom="0.984251969" header="0.4921259845" footer="0.4921259845"/>
  <pageSetup horizontalDpi="600" verticalDpi="600" orientation="portrait" paperSize="9" scale="65" r:id="rId1"/>
  <ignoredErrors>
    <ignoredError sqref="A5:A29" numberStoredAsText="1"/>
  </ignoredErrors>
</worksheet>
</file>

<file path=xl/worksheets/sheet72.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A3"/>
    </sheetView>
  </sheetViews>
  <sheetFormatPr defaultColWidth="8.7109375" defaultRowHeight="15"/>
  <cols>
    <col min="1" max="11" width="8.7109375" style="40" customWidth="1"/>
    <col min="12" max="13" width="13.421875" style="40" customWidth="1"/>
    <col min="14" max="16384" width="8.7109375" style="40" customWidth="1"/>
  </cols>
  <sheetData>
    <row r="1" spans="1:13" ht="12.75" customHeight="1">
      <c r="A1" s="315" t="s">
        <v>626</v>
      </c>
      <c r="B1" s="322" t="s">
        <v>346</v>
      </c>
      <c r="C1" s="322"/>
      <c r="D1" s="322"/>
      <c r="E1" s="322"/>
      <c r="F1" s="322"/>
      <c r="G1" s="322" t="s">
        <v>361</v>
      </c>
      <c r="H1" s="322"/>
      <c r="I1" s="322"/>
      <c r="J1" s="322"/>
      <c r="K1" s="322"/>
      <c r="L1" s="338" t="s">
        <v>688</v>
      </c>
      <c r="M1" s="338" t="s">
        <v>689</v>
      </c>
    </row>
    <row r="2" spans="1:13" ht="12.75" customHeight="1">
      <c r="A2" s="315"/>
      <c r="B2" s="322"/>
      <c r="C2" s="322"/>
      <c r="D2" s="322"/>
      <c r="E2" s="322"/>
      <c r="F2" s="322"/>
      <c r="G2" s="322"/>
      <c r="H2" s="322"/>
      <c r="I2" s="322"/>
      <c r="J2" s="322"/>
      <c r="K2" s="322"/>
      <c r="L2" s="339"/>
      <c r="M2" s="339"/>
    </row>
    <row r="3" spans="1:13" ht="35.25" customHeight="1">
      <c r="A3" s="315"/>
      <c r="B3" s="79" t="s">
        <v>696</v>
      </c>
      <c r="C3" s="48" t="s">
        <v>682</v>
      </c>
      <c r="D3" s="48" t="s">
        <v>683</v>
      </c>
      <c r="E3" s="48" t="s">
        <v>684</v>
      </c>
      <c r="F3" s="79" t="s">
        <v>697</v>
      </c>
      <c r="G3" s="79" t="s">
        <v>698</v>
      </c>
      <c r="H3" s="48" t="s">
        <v>685</v>
      </c>
      <c r="I3" s="48" t="s">
        <v>686</v>
      </c>
      <c r="J3" s="48" t="s">
        <v>687</v>
      </c>
      <c r="K3" s="79" t="s">
        <v>699</v>
      </c>
      <c r="L3" s="339"/>
      <c r="M3" s="339"/>
    </row>
    <row r="4" spans="1:13" ht="12.75" customHeight="1">
      <c r="A4" s="84" t="s">
        <v>642</v>
      </c>
      <c r="B4" s="85">
        <v>0.6</v>
      </c>
      <c r="C4" s="85">
        <v>9.5</v>
      </c>
      <c r="D4" s="85">
        <v>62.5</v>
      </c>
      <c r="E4" s="85">
        <v>22.4</v>
      </c>
      <c r="F4" s="85">
        <v>5.1</v>
      </c>
      <c r="G4" s="85">
        <v>0.2</v>
      </c>
      <c r="H4" s="85">
        <v>2</v>
      </c>
      <c r="I4" s="85">
        <v>79</v>
      </c>
      <c r="J4" s="85">
        <v>16.3</v>
      </c>
      <c r="K4" s="85">
        <v>2.5</v>
      </c>
      <c r="L4" s="85">
        <v>13.5</v>
      </c>
      <c r="M4" s="85">
        <v>6</v>
      </c>
    </row>
    <row r="5" spans="1:13" ht="12.75">
      <c r="A5" s="80" t="s">
        <v>28</v>
      </c>
      <c r="B5" s="81">
        <v>0.6</v>
      </c>
      <c r="C5" s="81">
        <v>8.7</v>
      </c>
      <c r="D5" s="81">
        <v>63.5</v>
      </c>
      <c r="E5" s="81">
        <v>22.4</v>
      </c>
      <c r="F5" s="81">
        <v>4.7</v>
      </c>
      <c r="G5" s="81">
        <v>0.6</v>
      </c>
      <c r="H5" s="81">
        <v>2.1</v>
      </c>
      <c r="I5" s="81">
        <v>78.8</v>
      </c>
      <c r="J5" s="81">
        <v>15.2</v>
      </c>
      <c r="K5" s="81">
        <v>3.4</v>
      </c>
      <c r="L5" s="81">
        <v>7.6</v>
      </c>
      <c r="M5" s="81">
        <v>7.6</v>
      </c>
    </row>
    <row r="6" spans="1:13" ht="12.75">
      <c r="A6" s="80" t="s">
        <v>830</v>
      </c>
      <c r="B6" s="81">
        <v>0.6</v>
      </c>
      <c r="C6" s="81">
        <v>9.4</v>
      </c>
      <c r="D6" s="81">
        <v>61.2</v>
      </c>
      <c r="E6" s="81">
        <v>22.8</v>
      </c>
      <c r="F6" s="81">
        <v>6.1</v>
      </c>
      <c r="G6" s="81">
        <v>0.1</v>
      </c>
      <c r="H6" s="81">
        <v>1.7</v>
      </c>
      <c r="I6" s="81">
        <v>78.4</v>
      </c>
      <c r="J6" s="81">
        <v>17.3</v>
      </c>
      <c r="K6" s="81">
        <v>2.6</v>
      </c>
      <c r="L6" s="81">
        <v>10.1</v>
      </c>
      <c r="M6" s="81">
        <v>4.6</v>
      </c>
    </row>
    <row r="7" spans="1:13" ht="12.75">
      <c r="A7" s="80" t="s">
        <v>424</v>
      </c>
      <c r="B7" s="81">
        <v>0.5</v>
      </c>
      <c r="C7" s="81">
        <v>8.5</v>
      </c>
      <c r="D7" s="81">
        <v>62.8</v>
      </c>
      <c r="E7" s="81">
        <v>23.2</v>
      </c>
      <c r="F7" s="81">
        <v>5.1</v>
      </c>
      <c r="G7" s="81">
        <v>0.2</v>
      </c>
      <c r="H7" s="81">
        <v>1.8</v>
      </c>
      <c r="I7" s="81">
        <v>80.4</v>
      </c>
      <c r="J7" s="81">
        <v>15.5</v>
      </c>
      <c r="K7" s="81">
        <v>2.1</v>
      </c>
      <c r="L7" s="81">
        <v>12.8</v>
      </c>
      <c r="M7" s="81">
        <v>6.1</v>
      </c>
    </row>
    <row r="8" spans="1:13" ht="12.75">
      <c r="A8" s="80" t="s">
        <v>112</v>
      </c>
      <c r="B8" s="81">
        <v>0.7</v>
      </c>
      <c r="C8" s="81">
        <v>9.8</v>
      </c>
      <c r="D8" s="81">
        <v>63.1</v>
      </c>
      <c r="E8" s="81">
        <v>21.5</v>
      </c>
      <c r="F8" s="81">
        <v>4.9</v>
      </c>
      <c r="G8" s="81">
        <v>0.2</v>
      </c>
      <c r="H8" s="81">
        <v>1.7</v>
      </c>
      <c r="I8" s="81">
        <v>77.4</v>
      </c>
      <c r="J8" s="81">
        <v>16.7</v>
      </c>
      <c r="K8" s="81">
        <v>4.1</v>
      </c>
      <c r="L8" s="81">
        <v>6.6</v>
      </c>
      <c r="M8" s="81">
        <v>6.6</v>
      </c>
    </row>
    <row r="9" spans="1:13" ht="12.75">
      <c r="A9" s="80" t="s">
        <v>425</v>
      </c>
      <c r="B9" s="81">
        <v>0.7</v>
      </c>
      <c r="C9" s="81">
        <v>10.4</v>
      </c>
      <c r="D9" s="81">
        <v>62.3</v>
      </c>
      <c r="E9" s="81">
        <v>21.4</v>
      </c>
      <c r="F9" s="81">
        <v>5.2</v>
      </c>
      <c r="G9" s="81">
        <v>0.2</v>
      </c>
      <c r="H9" s="81">
        <v>2.6</v>
      </c>
      <c r="I9" s="81">
        <v>76.4</v>
      </c>
      <c r="J9" s="81">
        <v>17.5</v>
      </c>
      <c r="K9" s="81">
        <v>3.3</v>
      </c>
      <c r="L9" s="81">
        <v>7.9</v>
      </c>
      <c r="M9" s="81">
        <v>7.9</v>
      </c>
    </row>
    <row r="10" spans="1:13" ht="12.75">
      <c r="A10" s="80" t="s">
        <v>140</v>
      </c>
      <c r="B10" s="81">
        <v>1.2</v>
      </c>
      <c r="C10" s="81">
        <v>12</v>
      </c>
      <c r="D10" s="81">
        <v>63.8</v>
      </c>
      <c r="E10" s="81">
        <v>18.7</v>
      </c>
      <c r="F10" s="81">
        <v>4.3</v>
      </c>
      <c r="G10" s="81">
        <v>0.1</v>
      </c>
      <c r="H10" s="81">
        <v>2.7</v>
      </c>
      <c r="I10" s="81">
        <v>79.3</v>
      </c>
      <c r="J10" s="81">
        <v>15.7</v>
      </c>
      <c r="K10" s="81">
        <v>2.2</v>
      </c>
      <c r="L10" s="81">
        <v>1.7</v>
      </c>
      <c r="M10" s="81">
        <v>5.3</v>
      </c>
    </row>
    <row r="11" spans="1:13" ht="12.75">
      <c r="A11" s="80" t="s">
        <v>142</v>
      </c>
      <c r="B11" s="81">
        <v>0.7</v>
      </c>
      <c r="C11" s="81">
        <v>9</v>
      </c>
      <c r="D11" s="81">
        <v>64.5</v>
      </c>
      <c r="E11" s="81">
        <v>20.8</v>
      </c>
      <c r="F11" s="81">
        <v>5</v>
      </c>
      <c r="G11" s="81">
        <v>0.6</v>
      </c>
      <c r="H11" s="81">
        <v>3.1</v>
      </c>
      <c r="I11" s="81">
        <v>80.6</v>
      </c>
      <c r="J11" s="81">
        <v>14.2</v>
      </c>
      <c r="K11" s="81">
        <v>1.5</v>
      </c>
      <c r="L11" s="81">
        <v>7.3</v>
      </c>
      <c r="M11" s="81">
        <v>7.3</v>
      </c>
    </row>
    <row r="12" spans="1:13" ht="12.75">
      <c r="A12" s="80" t="s">
        <v>197</v>
      </c>
      <c r="B12" s="81">
        <v>0.4</v>
      </c>
      <c r="C12" s="81">
        <v>8.6</v>
      </c>
      <c r="D12" s="81">
        <v>66.2</v>
      </c>
      <c r="E12" s="81">
        <v>20.3</v>
      </c>
      <c r="F12" s="81">
        <v>4.4</v>
      </c>
      <c r="G12" s="81">
        <v>0.1</v>
      </c>
      <c r="H12" s="81">
        <v>2</v>
      </c>
      <c r="I12" s="81">
        <v>80.7</v>
      </c>
      <c r="J12" s="81">
        <v>15</v>
      </c>
      <c r="K12" s="81">
        <v>2.2</v>
      </c>
      <c r="L12" s="81">
        <v>6.6</v>
      </c>
      <c r="M12" s="81">
        <v>6.6</v>
      </c>
    </row>
    <row r="13" spans="1:13" ht="12.75">
      <c r="A13" s="80" t="s">
        <v>199</v>
      </c>
      <c r="B13" s="81">
        <v>0.2</v>
      </c>
      <c r="C13" s="81">
        <v>8</v>
      </c>
      <c r="D13" s="81">
        <v>64.2</v>
      </c>
      <c r="E13" s="81">
        <v>24.5</v>
      </c>
      <c r="F13" s="81">
        <v>3.1</v>
      </c>
      <c r="G13" s="81">
        <v>0.2</v>
      </c>
      <c r="H13" s="81">
        <v>2.1</v>
      </c>
      <c r="I13" s="81">
        <v>77.5</v>
      </c>
      <c r="J13" s="81">
        <v>18.2</v>
      </c>
      <c r="K13" s="81">
        <v>2</v>
      </c>
      <c r="L13" s="81">
        <v>15.6</v>
      </c>
      <c r="M13" s="81">
        <v>9.1</v>
      </c>
    </row>
    <row r="14" spans="1:13" ht="12.75">
      <c r="A14" s="80" t="s">
        <v>96</v>
      </c>
      <c r="B14" s="81">
        <v>0.5</v>
      </c>
      <c r="C14" s="81">
        <v>11.3</v>
      </c>
      <c r="D14" s="81">
        <v>64.5</v>
      </c>
      <c r="E14" s="81">
        <v>20.1</v>
      </c>
      <c r="F14" s="81">
        <v>3.5</v>
      </c>
      <c r="G14" s="81">
        <v>0.1</v>
      </c>
      <c r="H14" s="81">
        <v>2.1</v>
      </c>
      <c r="I14" s="81">
        <v>80.6</v>
      </c>
      <c r="J14" s="81">
        <v>15.1</v>
      </c>
      <c r="K14" s="81">
        <v>2.1</v>
      </c>
      <c r="L14" s="81">
        <v>6.1</v>
      </c>
      <c r="M14" s="81">
        <v>6.1</v>
      </c>
    </row>
    <row r="15" spans="1:13" ht="12.75">
      <c r="A15" s="80" t="s">
        <v>114</v>
      </c>
      <c r="B15" s="81">
        <v>0.3</v>
      </c>
      <c r="C15" s="81">
        <v>11.2</v>
      </c>
      <c r="D15" s="81">
        <v>64.6</v>
      </c>
      <c r="E15" s="81">
        <v>19.8</v>
      </c>
      <c r="F15" s="81">
        <v>4.1</v>
      </c>
      <c r="G15" s="81">
        <v>0.2</v>
      </c>
      <c r="H15" s="81">
        <v>2.4</v>
      </c>
      <c r="I15" s="81">
        <v>81.2</v>
      </c>
      <c r="J15" s="81">
        <v>14.7</v>
      </c>
      <c r="K15" s="81">
        <v>1.5</v>
      </c>
      <c r="L15" s="81">
        <v>3.8</v>
      </c>
      <c r="M15" s="81">
        <v>3.8</v>
      </c>
    </row>
    <row r="16" spans="1:13" ht="12.75">
      <c r="A16" s="80" t="s">
        <v>149</v>
      </c>
      <c r="B16" s="81">
        <v>0.5</v>
      </c>
      <c r="C16" s="81">
        <v>11.5</v>
      </c>
      <c r="D16" s="81">
        <v>62.5</v>
      </c>
      <c r="E16" s="81">
        <v>21.1</v>
      </c>
      <c r="F16" s="81">
        <v>4.4</v>
      </c>
      <c r="G16" s="81">
        <v>0.3</v>
      </c>
      <c r="H16" s="81">
        <v>2.9</v>
      </c>
      <c r="I16" s="81">
        <v>79.1</v>
      </c>
      <c r="J16" s="81">
        <v>15.4</v>
      </c>
      <c r="K16" s="81">
        <v>2.3</v>
      </c>
      <c r="L16" s="81">
        <v>4.1</v>
      </c>
      <c r="M16" s="81">
        <v>4.1</v>
      </c>
    </row>
    <row r="17" spans="1:13" ht="12.75">
      <c r="A17" s="80" t="s">
        <v>71</v>
      </c>
      <c r="B17" s="81">
        <v>0.9</v>
      </c>
      <c r="C17" s="81">
        <v>11.2</v>
      </c>
      <c r="D17" s="81">
        <v>63.6</v>
      </c>
      <c r="E17" s="81">
        <v>20.2</v>
      </c>
      <c r="F17" s="81">
        <v>4.2</v>
      </c>
      <c r="G17" s="81">
        <v>0.2</v>
      </c>
      <c r="H17" s="81">
        <v>2.1</v>
      </c>
      <c r="I17" s="81">
        <v>80.5</v>
      </c>
      <c r="J17" s="81">
        <v>15</v>
      </c>
      <c r="K17" s="81">
        <v>2.3</v>
      </c>
      <c r="L17" s="81">
        <v>21</v>
      </c>
      <c r="M17" s="81">
        <v>7.1</v>
      </c>
    </row>
    <row r="18" spans="1:13" ht="12.75">
      <c r="A18" s="80" t="s">
        <v>57</v>
      </c>
      <c r="B18" s="81">
        <v>0.7</v>
      </c>
      <c r="C18" s="81">
        <v>11.4</v>
      </c>
      <c r="D18" s="81">
        <v>64.8</v>
      </c>
      <c r="E18" s="81">
        <v>19.3</v>
      </c>
      <c r="F18" s="81">
        <v>3.8</v>
      </c>
      <c r="G18" s="81">
        <v>0.1</v>
      </c>
      <c r="H18" s="81">
        <v>2.7</v>
      </c>
      <c r="I18" s="81">
        <v>81.2</v>
      </c>
      <c r="J18" s="81">
        <v>14.1</v>
      </c>
      <c r="K18" s="81">
        <v>2</v>
      </c>
      <c r="L18" s="81">
        <v>10.9</v>
      </c>
      <c r="M18" s="81">
        <v>8.1</v>
      </c>
    </row>
    <row r="19" spans="1:13" ht="12.75">
      <c r="A19" s="80" t="s">
        <v>85</v>
      </c>
      <c r="B19" s="81">
        <v>0.9</v>
      </c>
      <c r="C19" s="81">
        <v>9.2</v>
      </c>
      <c r="D19" s="81">
        <v>62</v>
      </c>
      <c r="E19" s="81">
        <v>22.9</v>
      </c>
      <c r="F19" s="81">
        <v>5</v>
      </c>
      <c r="G19" s="81">
        <v>0.2</v>
      </c>
      <c r="H19" s="81">
        <v>2.4</v>
      </c>
      <c r="I19" s="81">
        <v>78.3</v>
      </c>
      <c r="J19" s="81">
        <v>16.7</v>
      </c>
      <c r="K19" s="81">
        <v>2.3</v>
      </c>
      <c r="L19" s="81">
        <v>2.5</v>
      </c>
      <c r="M19" s="81">
        <v>2.5</v>
      </c>
    </row>
    <row r="20" spans="1:13" ht="12.75">
      <c r="A20" s="80" t="s">
        <v>426</v>
      </c>
      <c r="B20" s="81">
        <v>0.6</v>
      </c>
      <c r="C20" s="81">
        <v>8.6</v>
      </c>
      <c r="D20" s="81">
        <v>59.7</v>
      </c>
      <c r="E20" s="81">
        <v>24.6</v>
      </c>
      <c r="F20" s="81">
        <v>6.6</v>
      </c>
      <c r="G20" s="81">
        <v>0.2</v>
      </c>
      <c r="H20" s="81">
        <v>2.6</v>
      </c>
      <c r="I20" s="81">
        <v>79.2</v>
      </c>
      <c r="J20" s="81">
        <v>15.7</v>
      </c>
      <c r="K20" s="81">
        <v>2.3</v>
      </c>
      <c r="L20" s="81">
        <v>32</v>
      </c>
      <c r="M20" s="81">
        <v>6</v>
      </c>
    </row>
    <row r="21" spans="1:13" ht="12.75">
      <c r="A21" s="80" t="s">
        <v>427</v>
      </c>
      <c r="B21" s="81">
        <v>0.3</v>
      </c>
      <c r="C21" s="81">
        <v>7.4</v>
      </c>
      <c r="D21" s="81">
        <v>59.3</v>
      </c>
      <c r="E21" s="81">
        <v>27</v>
      </c>
      <c r="F21" s="81">
        <v>6</v>
      </c>
      <c r="G21" s="81">
        <v>0.1</v>
      </c>
      <c r="H21" s="81">
        <v>1.6</v>
      </c>
      <c r="I21" s="81">
        <v>79.7</v>
      </c>
      <c r="J21" s="81">
        <v>16.5</v>
      </c>
      <c r="K21" s="81">
        <v>2.2</v>
      </c>
      <c r="L21" s="81">
        <v>6.1</v>
      </c>
      <c r="M21" s="81">
        <v>6</v>
      </c>
    </row>
    <row r="22" spans="1:13" ht="12.75">
      <c r="A22" s="80" t="s">
        <v>472</v>
      </c>
      <c r="B22" s="81">
        <v>0.4</v>
      </c>
      <c r="C22" s="81">
        <v>7.6</v>
      </c>
      <c r="D22" s="81">
        <v>52.7</v>
      </c>
      <c r="E22" s="81">
        <v>30.1</v>
      </c>
      <c r="F22" s="81">
        <v>9.3</v>
      </c>
      <c r="G22" s="81">
        <v>0.2</v>
      </c>
      <c r="H22" s="81">
        <v>1.4</v>
      </c>
      <c r="I22" s="81">
        <v>78.7</v>
      </c>
      <c r="J22" s="81">
        <v>17.2</v>
      </c>
      <c r="K22" s="81">
        <v>2.5</v>
      </c>
      <c r="L22" s="81">
        <v>9.8</v>
      </c>
      <c r="M22" s="81">
        <v>7.5</v>
      </c>
    </row>
    <row r="23" spans="1:13" ht="12.75">
      <c r="A23" s="80" t="s">
        <v>428</v>
      </c>
      <c r="B23" s="81">
        <v>0.5</v>
      </c>
      <c r="C23" s="81">
        <v>7.3</v>
      </c>
      <c r="D23" s="81">
        <v>60.4</v>
      </c>
      <c r="E23" s="81">
        <v>26.3</v>
      </c>
      <c r="F23" s="81">
        <v>5.4</v>
      </c>
      <c r="G23" s="81">
        <v>0</v>
      </c>
      <c r="H23" s="81">
        <v>2.2</v>
      </c>
      <c r="I23" s="81">
        <v>82.2</v>
      </c>
      <c r="J23" s="81">
        <v>14.2</v>
      </c>
      <c r="K23" s="81">
        <v>1.4</v>
      </c>
      <c r="L23" s="81">
        <v>9.4</v>
      </c>
      <c r="M23" s="81">
        <v>5.6</v>
      </c>
    </row>
    <row r="24" spans="1:13" ht="12.75">
      <c r="A24" s="80" t="s">
        <v>207</v>
      </c>
      <c r="B24" s="81">
        <v>1.1</v>
      </c>
      <c r="C24" s="81">
        <v>10.4</v>
      </c>
      <c r="D24" s="81">
        <v>56.6</v>
      </c>
      <c r="E24" s="81">
        <v>24.1</v>
      </c>
      <c r="F24" s="81">
        <v>7.8</v>
      </c>
      <c r="G24" s="81">
        <v>0.2</v>
      </c>
      <c r="H24" s="81">
        <v>2.3</v>
      </c>
      <c r="I24" s="81">
        <v>76.3</v>
      </c>
      <c r="J24" s="81">
        <v>18</v>
      </c>
      <c r="K24" s="81">
        <v>3.3</v>
      </c>
      <c r="L24" s="81">
        <v>5</v>
      </c>
      <c r="M24" s="81">
        <v>5</v>
      </c>
    </row>
    <row r="25" spans="1:13" ht="12.75">
      <c r="A25" s="80" t="s">
        <v>209</v>
      </c>
      <c r="B25" s="81">
        <v>1.5</v>
      </c>
      <c r="C25" s="81">
        <v>10.3</v>
      </c>
      <c r="D25" s="81">
        <v>58.7</v>
      </c>
      <c r="E25" s="81">
        <v>21.9</v>
      </c>
      <c r="F25" s="81">
        <v>7.7</v>
      </c>
      <c r="G25" s="81">
        <v>0.5</v>
      </c>
      <c r="H25" s="81">
        <v>2.8</v>
      </c>
      <c r="I25" s="81">
        <v>69.5</v>
      </c>
      <c r="J25" s="81">
        <v>23.3</v>
      </c>
      <c r="K25" s="81">
        <v>3.9</v>
      </c>
      <c r="L25" s="81">
        <v>6</v>
      </c>
      <c r="M25" s="81">
        <v>8.7</v>
      </c>
    </row>
    <row r="26" spans="1:13" ht="12.75">
      <c r="A26" s="80" t="s">
        <v>213</v>
      </c>
      <c r="B26" s="81">
        <v>1.8</v>
      </c>
      <c r="C26" s="81">
        <v>14.6</v>
      </c>
      <c r="D26" s="81">
        <v>61.6</v>
      </c>
      <c r="E26" s="81">
        <v>16.8</v>
      </c>
      <c r="F26" s="81">
        <v>5.1</v>
      </c>
      <c r="G26" s="81">
        <v>0.5</v>
      </c>
      <c r="H26" s="81">
        <v>2.7</v>
      </c>
      <c r="I26" s="81">
        <v>79.3</v>
      </c>
      <c r="J26" s="81">
        <v>15.2</v>
      </c>
      <c r="K26" s="81">
        <v>2.4</v>
      </c>
      <c r="L26" s="81">
        <v>2.5</v>
      </c>
      <c r="M26" s="81">
        <v>5.3</v>
      </c>
    </row>
    <row r="27" spans="1:12" ht="12.75">
      <c r="A27" s="77" t="s">
        <v>771</v>
      </c>
      <c r="B27" s="77"/>
      <c r="C27" s="77"/>
      <c r="D27" s="77"/>
      <c r="E27" s="77"/>
      <c r="F27" s="77"/>
      <c r="G27" s="77"/>
      <c r="H27" s="72"/>
      <c r="I27" s="72"/>
      <c r="J27" s="72"/>
      <c r="K27" s="72"/>
      <c r="L27" s="72"/>
    </row>
    <row r="28" spans="1:12" ht="12.75">
      <c r="A28" s="155"/>
      <c r="B28" s="78" t="s">
        <v>772</v>
      </c>
      <c r="C28" s="78"/>
      <c r="D28" s="78"/>
      <c r="E28" s="78"/>
      <c r="F28" s="78"/>
      <c r="G28" s="78"/>
      <c r="H28" s="75"/>
      <c r="I28" s="75"/>
      <c r="J28" s="75"/>
      <c r="K28" s="72"/>
      <c r="L28" s="72"/>
    </row>
    <row r="29" ht="12.75">
      <c r="A29" s="160" t="s">
        <v>826</v>
      </c>
    </row>
  </sheetData>
  <sheetProtection/>
  <mergeCells count="5">
    <mergeCell ref="A1:A3"/>
    <mergeCell ref="B1:F2"/>
    <mergeCell ref="G1:K2"/>
    <mergeCell ref="L1:L3"/>
    <mergeCell ref="M1:M3"/>
  </mergeCells>
  <printOptions/>
  <pageMargins left="0.787401575" right="0.787401575" top="0.984251969" bottom="0.984251969" header="0.4921259845" footer="0.4921259845"/>
  <pageSetup horizontalDpi="600" verticalDpi="600" orientation="portrait" paperSize="9" scale="65" r:id="rId1"/>
  <ignoredErrors>
    <ignoredError sqref="A5:IV28" numberStoredAsText="1"/>
  </ignoredErrors>
</worksheet>
</file>

<file path=xl/worksheets/sheet73.xml><?xml version="1.0" encoding="utf-8"?>
<worksheet xmlns="http://schemas.openxmlformats.org/spreadsheetml/2006/main" xmlns:r="http://schemas.openxmlformats.org/officeDocument/2006/relationships">
  <dimension ref="A1:K31"/>
  <sheetViews>
    <sheetView zoomScalePageLayoutView="0" workbookViewId="0" topLeftCell="A1">
      <selection activeCell="A1" sqref="A1:A3"/>
    </sheetView>
  </sheetViews>
  <sheetFormatPr defaultColWidth="7.8515625" defaultRowHeight="15"/>
  <cols>
    <col min="1" max="1" width="11.8515625" style="40" customWidth="1"/>
    <col min="2" max="2" width="11.7109375" style="40" customWidth="1"/>
    <col min="3" max="3" width="8.00390625" style="40" customWidth="1"/>
    <col min="4" max="5" width="11.7109375" style="40" customWidth="1"/>
    <col min="6" max="6" width="15.421875" style="40" customWidth="1"/>
    <col min="7" max="7" width="11.7109375" style="40" customWidth="1"/>
    <col min="8" max="8" width="13.28125" style="40" customWidth="1"/>
    <col min="9" max="9" width="12.7109375" style="40" customWidth="1"/>
    <col min="10" max="16384" width="7.8515625" style="40" customWidth="1"/>
  </cols>
  <sheetData>
    <row r="1" spans="1:9" ht="12.75" customHeight="1">
      <c r="A1" s="313" t="s">
        <v>626</v>
      </c>
      <c r="B1" s="338" t="s">
        <v>690</v>
      </c>
      <c r="C1" s="338" t="s">
        <v>691</v>
      </c>
      <c r="D1" s="338" t="s">
        <v>461</v>
      </c>
      <c r="E1" s="338" t="s">
        <v>462</v>
      </c>
      <c r="F1" s="338" t="s">
        <v>463</v>
      </c>
      <c r="G1" s="338" t="s">
        <v>823</v>
      </c>
      <c r="H1" s="338" t="s">
        <v>465</v>
      </c>
      <c r="I1" s="338" t="s">
        <v>499</v>
      </c>
    </row>
    <row r="2" spans="1:9" ht="12.75">
      <c r="A2" s="313"/>
      <c r="B2" s="339"/>
      <c r="C2" s="339"/>
      <c r="D2" s="339"/>
      <c r="E2" s="339"/>
      <c r="F2" s="339"/>
      <c r="G2" s="339"/>
      <c r="H2" s="339"/>
      <c r="I2" s="339"/>
    </row>
    <row r="3" spans="1:9" ht="38.25" customHeight="1">
      <c r="A3" s="313"/>
      <c r="B3" s="339"/>
      <c r="C3" s="339"/>
      <c r="D3" s="339"/>
      <c r="E3" s="339"/>
      <c r="F3" s="339"/>
      <c r="G3" s="339"/>
      <c r="H3" s="339"/>
      <c r="I3" s="339"/>
    </row>
    <row r="4" spans="1:9" ht="24" customHeight="1">
      <c r="A4" s="84" t="s">
        <v>642</v>
      </c>
      <c r="B4" s="85">
        <v>9.3</v>
      </c>
      <c r="C4" s="85">
        <v>0.3</v>
      </c>
      <c r="D4" s="97">
        <v>0.04</v>
      </c>
      <c r="E4" s="97">
        <v>0.24</v>
      </c>
      <c r="F4" s="97">
        <v>0.04</v>
      </c>
      <c r="G4" s="97">
        <v>0.04</v>
      </c>
      <c r="H4" s="97">
        <v>0.06</v>
      </c>
      <c r="I4" s="97">
        <v>0.02</v>
      </c>
    </row>
    <row r="5" spans="1:9" ht="12.75">
      <c r="A5" s="80" t="s">
        <v>152</v>
      </c>
      <c r="B5" s="81">
        <v>5</v>
      </c>
      <c r="C5" s="81">
        <v>0.2</v>
      </c>
      <c r="D5" s="98">
        <v>0</v>
      </c>
      <c r="E5" s="98">
        <v>0.31</v>
      </c>
      <c r="F5" s="98">
        <v>0</v>
      </c>
      <c r="G5" s="98">
        <v>0</v>
      </c>
      <c r="H5" s="98">
        <v>0</v>
      </c>
      <c r="I5" s="98">
        <v>0</v>
      </c>
    </row>
    <row r="6" spans="1:9" ht="12.75">
      <c r="A6" s="80" t="s">
        <v>21</v>
      </c>
      <c r="B6" s="81">
        <v>7.1</v>
      </c>
      <c r="C6" s="81">
        <v>0.3</v>
      </c>
      <c r="D6" s="98">
        <v>0.07</v>
      </c>
      <c r="E6" s="98">
        <v>0.31</v>
      </c>
      <c r="F6" s="98">
        <v>0</v>
      </c>
      <c r="G6" s="98">
        <v>0.05</v>
      </c>
      <c r="H6" s="98">
        <v>0</v>
      </c>
      <c r="I6" s="98">
        <v>0.06</v>
      </c>
    </row>
    <row r="7" spans="1:9" ht="12.75">
      <c r="A7" s="80" t="s">
        <v>169</v>
      </c>
      <c r="B7" s="81">
        <v>5.5</v>
      </c>
      <c r="C7" s="81">
        <v>0.2</v>
      </c>
      <c r="D7" s="98">
        <v>0.05</v>
      </c>
      <c r="E7" s="98">
        <v>0.15</v>
      </c>
      <c r="F7" s="98">
        <v>0.05</v>
      </c>
      <c r="G7" s="98">
        <v>0</v>
      </c>
      <c r="H7" s="98">
        <v>0.05</v>
      </c>
      <c r="I7" s="98">
        <v>0</v>
      </c>
    </row>
    <row r="8" spans="1:9" ht="12.75">
      <c r="A8" s="80" t="s">
        <v>189</v>
      </c>
      <c r="B8" s="81">
        <v>5.9</v>
      </c>
      <c r="C8" s="81">
        <v>0</v>
      </c>
      <c r="D8" s="98">
        <v>0.22</v>
      </c>
      <c r="E8" s="98">
        <v>0</v>
      </c>
      <c r="F8" s="98">
        <v>0.21</v>
      </c>
      <c r="G8" s="98">
        <v>0.21</v>
      </c>
      <c r="H8" s="98">
        <v>0</v>
      </c>
      <c r="I8" s="98">
        <v>0</v>
      </c>
    </row>
    <row r="9" spans="1:9" ht="12.75">
      <c r="A9" s="80" t="s">
        <v>191</v>
      </c>
      <c r="B9" s="81">
        <v>5.8</v>
      </c>
      <c r="C9" s="81">
        <v>0.1</v>
      </c>
      <c r="D9" s="98">
        <v>0</v>
      </c>
      <c r="E9" s="98">
        <v>0.26</v>
      </c>
      <c r="F9" s="98">
        <v>0</v>
      </c>
      <c r="G9" s="98">
        <v>0</v>
      </c>
      <c r="H9" s="98">
        <v>0</v>
      </c>
      <c r="I9" s="98">
        <v>0</v>
      </c>
    </row>
    <row r="10" spans="1:9" ht="12.75">
      <c r="A10" s="80" t="s">
        <v>193</v>
      </c>
      <c r="B10" s="81">
        <v>6.6</v>
      </c>
      <c r="C10" s="81">
        <v>0</v>
      </c>
      <c r="D10" s="98">
        <v>0.05</v>
      </c>
      <c r="E10" s="98">
        <v>0.26</v>
      </c>
      <c r="F10" s="98">
        <v>0.02</v>
      </c>
      <c r="G10" s="98">
        <v>0.02</v>
      </c>
      <c r="H10" s="98">
        <v>0.02</v>
      </c>
      <c r="I10" s="98">
        <v>0</v>
      </c>
    </row>
    <row r="11" spans="1:9" ht="12.75">
      <c r="A11" s="80" t="s">
        <v>154</v>
      </c>
      <c r="B11" s="81">
        <v>7.7</v>
      </c>
      <c r="C11" s="81">
        <v>0</v>
      </c>
      <c r="D11" s="98">
        <v>0</v>
      </c>
      <c r="E11" s="98">
        <v>0</v>
      </c>
      <c r="F11" s="98">
        <v>0</v>
      </c>
      <c r="G11" s="98">
        <v>0</v>
      </c>
      <c r="H11" s="98">
        <v>0</v>
      </c>
      <c r="I11" s="98">
        <v>0</v>
      </c>
    </row>
    <row r="12" spans="1:9" ht="12.75">
      <c r="A12" s="80" t="s">
        <v>15</v>
      </c>
      <c r="B12" s="81">
        <v>10.8</v>
      </c>
      <c r="C12" s="81">
        <v>0.1</v>
      </c>
      <c r="D12" s="98">
        <v>0</v>
      </c>
      <c r="E12" s="98">
        <v>0.7</v>
      </c>
      <c r="F12" s="98">
        <v>0</v>
      </c>
      <c r="G12" s="98">
        <v>0.07</v>
      </c>
      <c r="H12" s="98">
        <v>0</v>
      </c>
      <c r="I12" s="98">
        <v>0</v>
      </c>
    </row>
    <row r="13" spans="1:9" ht="12.75">
      <c r="A13" s="80" t="s">
        <v>419</v>
      </c>
      <c r="B13" s="81">
        <v>9.6</v>
      </c>
      <c r="C13" s="81">
        <v>0.1</v>
      </c>
      <c r="D13" s="98">
        <v>0.09</v>
      </c>
      <c r="E13" s="98">
        <v>0.31</v>
      </c>
      <c r="F13" s="98">
        <v>0.04</v>
      </c>
      <c r="G13" s="98">
        <v>0</v>
      </c>
      <c r="H13" s="98">
        <v>0.04</v>
      </c>
      <c r="I13" s="98">
        <v>0.04</v>
      </c>
    </row>
    <row r="14" spans="1:9" ht="12.75">
      <c r="A14" s="80" t="s">
        <v>178</v>
      </c>
      <c r="B14" s="81">
        <v>5.2</v>
      </c>
      <c r="C14" s="81">
        <v>0.3</v>
      </c>
      <c r="D14" s="99">
        <v>0.46</v>
      </c>
      <c r="E14" s="98">
        <v>0.07</v>
      </c>
      <c r="F14" s="98">
        <v>0</v>
      </c>
      <c r="G14" s="98">
        <v>0</v>
      </c>
      <c r="H14" s="98">
        <v>0</v>
      </c>
      <c r="I14" s="98">
        <v>0</v>
      </c>
    </row>
    <row r="15" spans="1:9" ht="12.75">
      <c r="A15" s="80" t="s">
        <v>130</v>
      </c>
      <c r="B15" s="81">
        <v>6.4</v>
      </c>
      <c r="C15" s="81">
        <v>0.1</v>
      </c>
      <c r="D15" s="98">
        <v>0.12</v>
      </c>
      <c r="E15" s="98">
        <v>0.4</v>
      </c>
      <c r="F15" s="98">
        <v>0</v>
      </c>
      <c r="G15" s="98">
        <v>0</v>
      </c>
      <c r="H15" s="98">
        <v>0</v>
      </c>
      <c r="I15" s="98">
        <v>0</v>
      </c>
    </row>
    <row r="16" spans="1:9" ht="12.75">
      <c r="A16" s="80" t="s">
        <v>195</v>
      </c>
      <c r="B16" s="81">
        <v>6.3</v>
      </c>
      <c r="C16" s="81">
        <v>0.2</v>
      </c>
      <c r="D16" s="98">
        <v>0.02</v>
      </c>
      <c r="E16" s="98">
        <v>0.3</v>
      </c>
      <c r="F16" s="98">
        <v>0</v>
      </c>
      <c r="G16" s="98">
        <v>0.05</v>
      </c>
      <c r="H16" s="98">
        <v>0.01</v>
      </c>
      <c r="I16" s="98">
        <v>0.02</v>
      </c>
    </row>
    <row r="17" spans="1:9" ht="12.75">
      <c r="A17" s="80" t="s">
        <v>44</v>
      </c>
      <c r="B17" s="81">
        <v>7.6</v>
      </c>
      <c r="C17" s="81">
        <v>0.1</v>
      </c>
      <c r="D17" s="98">
        <v>0</v>
      </c>
      <c r="E17" s="98">
        <v>0.36</v>
      </c>
      <c r="F17" s="98">
        <v>0</v>
      </c>
      <c r="G17" s="98">
        <v>0</v>
      </c>
      <c r="H17" s="98">
        <v>0.08</v>
      </c>
      <c r="I17" s="98">
        <v>0.08</v>
      </c>
    </row>
    <row r="18" spans="1:9" ht="12.75">
      <c r="A18" s="80" t="s">
        <v>171</v>
      </c>
      <c r="B18" s="81">
        <v>6.9</v>
      </c>
      <c r="C18" s="81">
        <v>0</v>
      </c>
      <c r="D18" s="99">
        <v>0.11</v>
      </c>
      <c r="E18" s="98">
        <v>0.1</v>
      </c>
      <c r="F18" s="98">
        <v>0</v>
      </c>
      <c r="G18" s="98">
        <v>0</v>
      </c>
      <c r="H18" s="98">
        <v>0</v>
      </c>
      <c r="I18" s="98">
        <v>0</v>
      </c>
    </row>
    <row r="19" spans="1:9" ht="12.75">
      <c r="A19" s="80" t="s">
        <v>108</v>
      </c>
      <c r="B19" s="81">
        <v>8.4</v>
      </c>
      <c r="C19" s="81">
        <v>0.5</v>
      </c>
      <c r="D19" s="98">
        <v>0.05</v>
      </c>
      <c r="E19" s="98">
        <v>0.14</v>
      </c>
      <c r="F19" s="98">
        <v>0</v>
      </c>
      <c r="G19" s="98">
        <v>0.04</v>
      </c>
      <c r="H19" s="98">
        <v>0</v>
      </c>
      <c r="I19" s="98">
        <v>0.03</v>
      </c>
    </row>
    <row r="20" spans="1:9" ht="12.75">
      <c r="A20" s="80" t="s">
        <v>110</v>
      </c>
      <c r="B20" s="81">
        <v>6</v>
      </c>
      <c r="C20" s="81">
        <v>0.2</v>
      </c>
      <c r="D20" s="98">
        <v>0.03</v>
      </c>
      <c r="E20" s="98">
        <v>0.27</v>
      </c>
      <c r="F20" s="98">
        <v>0</v>
      </c>
      <c r="G20" s="98">
        <v>0.04</v>
      </c>
      <c r="H20" s="98">
        <v>0.03</v>
      </c>
      <c r="I20" s="98">
        <v>0.04</v>
      </c>
    </row>
    <row r="21" spans="1:9" ht="12.75">
      <c r="A21" s="80" t="s">
        <v>31</v>
      </c>
      <c r="B21" s="81">
        <v>6.8</v>
      </c>
      <c r="C21" s="81">
        <v>0.3</v>
      </c>
      <c r="D21" s="98">
        <v>0</v>
      </c>
      <c r="E21" s="98">
        <v>0.17</v>
      </c>
      <c r="F21" s="98">
        <v>0.08</v>
      </c>
      <c r="G21" s="98">
        <v>0.19</v>
      </c>
      <c r="H21" s="98">
        <v>0</v>
      </c>
      <c r="I21" s="98">
        <v>0.05</v>
      </c>
    </row>
    <row r="22" spans="1:9" ht="12.75">
      <c r="A22" s="80" t="s">
        <v>145</v>
      </c>
      <c r="B22" s="81">
        <v>6</v>
      </c>
      <c r="C22" s="81">
        <v>0.1</v>
      </c>
      <c r="D22" s="98">
        <v>0</v>
      </c>
      <c r="E22" s="98">
        <v>0.45</v>
      </c>
      <c r="F22" s="98">
        <v>0</v>
      </c>
      <c r="G22" s="98">
        <v>0</v>
      </c>
      <c r="H22" s="98">
        <v>0</v>
      </c>
      <c r="I22" s="98">
        <v>0</v>
      </c>
    </row>
    <row r="23" spans="1:9" ht="12.75">
      <c r="A23" s="80" t="s">
        <v>51</v>
      </c>
      <c r="B23" s="81">
        <v>7.5</v>
      </c>
      <c r="C23" s="81">
        <v>0.6</v>
      </c>
      <c r="D23" s="98">
        <v>0.05</v>
      </c>
      <c r="E23" s="98">
        <v>0.24</v>
      </c>
      <c r="F23" s="98">
        <v>0.05</v>
      </c>
      <c r="G23" s="98">
        <v>0.03</v>
      </c>
      <c r="H23" s="98">
        <v>0.07</v>
      </c>
      <c r="I23" s="98">
        <v>0</v>
      </c>
    </row>
    <row r="24" spans="1:9" ht="12.75">
      <c r="A24" s="80" t="s">
        <v>99</v>
      </c>
      <c r="B24" s="81">
        <v>5.8</v>
      </c>
      <c r="C24" s="81">
        <v>0.3</v>
      </c>
      <c r="D24" s="98">
        <v>0.06</v>
      </c>
      <c r="E24" s="98">
        <v>0.22</v>
      </c>
      <c r="F24" s="98">
        <v>0.08</v>
      </c>
      <c r="G24" s="98">
        <v>0.16</v>
      </c>
      <c r="H24" s="98">
        <v>0.05</v>
      </c>
      <c r="I24" s="98">
        <v>0.03</v>
      </c>
    </row>
    <row r="25" spans="1:9" ht="12.75">
      <c r="A25" s="80" t="s">
        <v>147</v>
      </c>
      <c r="B25" s="81">
        <v>6.7</v>
      </c>
      <c r="C25" s="81">
        <v>0.2</v>
      </c>
      <c r="D25" s="98">
        <v>0</v>
      </c>
      <c r="E25" s="98">
        <v>0.38</v>
      </c>
      <c r="F25" s="98">
        <v>0</v>
      </c>
      <c r="G25" s="98">
        <v>0.17</v>
      </c>
      <c r="H25" s="98">
        <v>0</v>
      </c>
      <c r="I25" s="98">
        <v>0</v>
      </c>
    </row>
    <row r="26" spans="1:9" ht="12.75">
      <c r="A26" s="80" t="s">
        <v>117</v>
      </c>
      <c r="B26" s="81">
        <v>6.8</v>
      </c>
      <c r="C26" s="81">
        <v>0.4</v>
      </c>
      <c r="D26" s="98">
        <v>0</v>
      </c>
      <c r="E26" s="98">
        <v>0.4</v>
      </c>
      <c r="F26" s="98">
        <v>0</v>
      </c>
      <c r="G26" s="98">
        <v>0</v>
      </c>
      <c r="H26" s="98">
        <v>0</v>
      </c>
      <c r="I26" s="98">
        <v>0</v>
      </c>
    </row>
    <row r="27" spans="1:9" ht="12.75">
      <c r="A27" s="80" t="s">
        <v>79</v>
      </c>
      <c r="B27" s="81">
        <v>6.1</v>
      </c>
      <c r="C27" s="81">
        <v>0.1</v>
      </c>
      <c r="D27" s="98">
        <v>0.1</v>
      </c>
      <c r="E27" s="98">
        <v>0.19</v>
      </c>
      <c r="F27" s="98">
        <v>0.03</v>
      </c>
      <c r="G27" s="98">
        <v>0.03</v>
      </c>
      <c r="H27" s="98">
        <v>0.06</v>
      </c>
      <c r="I27" s="98">
        <v>0.03</v>
      </c>
    </row>
    <row r="28" spans="1:9" ht="12.75">
      <c r="A28" s="80" t="s">
        <v>26</v>
      </c>
      <c r="B28" s="81">
        <v>7.7</v>
      </c>
      <c r="C28" s="81">
        <v>0.1</v>
      </c>
      <c r="D28" s="98">
        <v>0.05</v>
      </c>
      <c r="E28" s="98">
        <v>0.15</v>
      </c>
      <c r="F28" s="98">
        <v>0.08</v>
      </c>
      <c r="G28" s="98">
        <v>0.02</v>
      </c>
      <c r="H28" s="98">
        <v>0.03</v>
      </c>
      <c r="I28" s="98">
        <v>0</v>
      </c>
    </row>
    <row r="29" spans="1:11" ht="12.75">
      <c r="A29" s="77" t="s">
        <v>771</v>
      </c>
      <c r="B29" s="77"/>
      <c r="C29" s="77"/>
      <c r="D29" s="77"/>
      <c r="E29" s="77"/>
      <c r="F29" s="77"/>
      <c r="G29" s="77"/>
      <c r="H29" s="77"/>
      <c r="I29" s="77"/>
      <c r="J29" s="72"/>
      <c r="K29" s="72"/>
    </row>
    <row r="30" spans="1:11" ht="12.75">
      <c r="A30" s="155"/>
      <c r="B30" s="78" t="s">
        <v>772</v>
      </c>
      <c r="C30" s="78"/>
      <c r="D30" s="78"/>
      <c r="E30" s="78"/>
      <c r="F30" s="78"/>
      <c r="G30" s="78"/>
      <c r="H30" s="78"/>
      <c r="I30" s="78"/>
      <c r="J30" s="72"/>
      <c r="K30" s="72"/>
    </row>
    <row r="31" ht="12.75">
      <c r="A31" s="160" t="s">
        <v>826</v>
      </c>
    </row>
  </sheetData>
  <sheetProtection/>
  <mergeCells count="9">
    <mergeCell ref="H1:H3"/>
    <mergeCell ref="I1:I3"/>
    <mergeCell ref="F1:F3"/>
    <mergeCell ref="D1:D3"/>
    <mergeCell ref="A1:A3"/>
    <mergeCell ref="B1:B3"/>
    <mergeCell ref="C1:C3"/>
    <mergeCell ref="E1:E3"/>
    <mergeCell ref="G1:G3"/>
  </mergeCells>
  <printOptions/>
  <pageMargins left="0.787401575" right="0.787401575" top="0.984251969" bottom="0.2" header="0.4921259845" footer="0.4921259845"/>
  <pageSetup horizontalDpi="600" verticalDpi="600" orientation="portrait" paperSize="9" scale="70" r:id="rId1"/>
  <ignoredErrors>
    <ignoredError sqref="A5:A28" numberStoredAsText="1"/>
  </ignoredErrors>
</worksheet>
</file>

<file path=xl/worksheets/sheet74.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A3"/>
    </sheetView>
  </sheetViews>
  <sheetFormatPr defaultColWidth="7.8515625" defaultRowHeight="15"/>
  <cols>
    <col min="1" max="1" width="11.8515625" style="40" customWidth="1"/>
    <col min="2" max="5" width="11.7109375" style="40" customWidth="1"/>
    <col min="6" max="6" width="15.421875" style="40" customWidth="1"/>
    <col min="7" max="7" width="11.7109375" style="40" customWidth="1"/>
    <col min="8" max="8" width="13.28125" style="40" customWidth="1"/>
    <col min="9" max="9" width="12.7109375" style="40" customWidth="1"/>
    <col min="10" max="16384" width="7.8515625" style="40" customWidth="1"/>
  </cols>
  <sheetData>
    <row r="1" spans="1:9" ht="12.75" customHeight="1">
      <c r="A1" s="313" t="s">
        <v>626</v>
      </c>
      <c r="B1" s="338" t="s">
        <v>690</v>
      </c>
      <c r="C1" s="338" t="s">
        <v>691</v>
      </c>
      <c r="D1" s="338" t="s">
        <v>461</v>
      </c>
      <c r="E1" s="338" t="s">
        <v>462</v>
      </c>
      <c r="F1" s="338" t="s">
        <v>463</v>
      </c>
      <c r="G1" s="338" t="s">
        <v>823</v>
      </c>
      <c r="H1" s="338" t="s">
        <v>465</v>
      </c>
      <c r="I1" s="338" t="s">
        <v>499</v>
      </c>
    </row>
    <row r="2" spans="1:9" ht="12.75">
      <c r="A2" s="313"/>
      <c r="B2" s="339"/>
      <c r="C2" s="339"/>
      <c r="D2" s="339"/>
      <c r="E2" s="339"/>
      <c r="F2" s="339"/>
      <c r="G2" s="339"/>
      <c r="H2" s="339"/>
      <c r="I2" s="339"/>
    </row>
    <row r="3" spans="1:9" ht="32.25" customHeight="1">
      <c r="A3" s="313"/>
      <c r="B3" s="339"/>
      <c r="C3" s="339"/>
      <c r="D3" s="339"/>
      <c r="E3" s="339"/>
      <c r="F3" s="339"/>
      <c r="G3" s="339"/>
      <c r="H3" s="339"/>
      <c r="I3" s="339"/>
    </row>
    <row r="4" spans="1:9" ht="24" customHeight="1">
      <c r="A4" s="84" t="s">
        <v>642</v>
      </c>
      <c r="B4" s="85">
        <v>9.3</v>
      </c>
      <c r="C4" s="85">
        <v>0.3</v>
      </c>
      <c r="D4" s="97">
        <v>0.04</v>
      </c>
      <c r="E4" s="97">
        <v>0.24</v>
      </c>
      <c r="F4" s="97">
        <v>0.04</v>
      </c>
      <c r="G4" s="97">
        <v>0.04</v>
      </c>
      <c r="H4" s="97">
        <v>0.06</v>
      </c>
      <c r="I4" s="97">
        <v>0.02</v>
      </c>
    </row>
    <row r="5" spans="1:9" ht="12.75">
      <c r="A5" s="80" t="s">
        <v>101</v>
      </c>
      <c r="B5" s="81">
        <v>7.8</v>
      </c>
      <c r="C5" s="81">
        <v>0.3</v>
      </c>
      <c r="D5" s="98">
        <v>0.03</v>
      </c>
      <c r="E5" s="98">
        <v>0.19</v>
      </c>
      <c r="F5" s="98">
        <v>0.08</v>
      </c>
      <c r="G5" s="98">
        <v>0.04</v>
      </c>
      <c r="H5" s="98">
        <v>0.02</v>
      </c>
      <c r="I5" s="98">
        <v>0.04</v>
      </c>
    </row>
    <row r="6" spans="1:9" ht="12.75">
      <c r="A6" s="80" t="s">
        <v>202</v>
      </c>
      <c r="B6" s="81">
        <v>8.7</v>
      </c>
      <c r="C6" s="81">
        <v>0.1</v>
      </c>
      <c r="D6" s="98">
        <v>0</v>
      </c>
      <c r="E6" s="98">
        <v>0.15</v>
      </c>
      <c r="F6" s="98">
        <v>0</v>
      </c>
      <c r="G6" s="98">
        <v>0</v>
      </c>
      <c r="H6" s="98">
        <v>0</v>
      </c>
      <c r="I6" s="98">
        <v>0</v>
      </c>
    </row>
    <row r="7" spans="1:9" ht="12.75">
      <c r="A7" s="80" t="s">
        <v>204</v>
      </c>
      <c r="B7" s="81">
        <v>8</v>
      </c>
      <c r="C7" s="81">
        <v>0.3</v>
      </c>
      <c r="D7" s="98">
        <v>0</v>
      </c>
      <c r="E7" s="98">
        <v>0.43</v>
      </c>
      <c r="F7" s="98">
        <v>0</v>
      </c>
      <c r="G7" s="98">
        <v>0</v>
      </c>
      <c r="H7" s="98">
        <v>0</v>
      </c>
      <c r="I7" s="98">
        <v>0</v>
      </c>
    </row>
    <row r="8" spans="1:9" ht="12.75">
      <c r="A8" s="80" t="s">
        <v>180</v>
      </c>
      <c r="B8" s="81">
        <v>6.5</v>
      </c>
      <c r="C8" s="81">
        <v>0.2</v>
      </c>
      <c r="D8" s="98">
        <v>0</v>
      </c>
      <c r="E8" s="98">
        <v>0.08</v>
      </c>
      <c r="F8" s="98">
        <v>0</v>
      </c>
      <c r="G8" s="98">
        <v>0.09</v>
      </c>
      <c r="H8" s="98">
        <v>0</v>
      </c>
      <c r="I8" s="98">
        <v>0</v>
      </c>
    </row>
    <row r="9" spans="1:9" ht="12.75">
      <c r="A9" s="80" t="s">
        <v>132</v>
      </c>
      <c r="B9" s="81">
        <v>7.2</v>
      </c>
      <c r="C9" s="81">
        <v>0.4</v>
      </c>
      <c r="D9" s="98">
        <v>0.1</v>
      </c>
      <c r="E9" s="98">
        <v>0.28</v>
      </c>
      <c r="F9" s="98">
        <v>0.01</v>
      </c>
      <c r="G9" s="98">
        <v>0.01</v>
      </c>
      <c r="H9" s="98">
        <v>0.04</v>
      </c>
      <c r="I9" s="98">
        <v>0</v>
      </c>
    </row>
    <row r="10" spans="1:9" ht="12.75">
      <c r="A10" s="80" t="s">
        <v>134</v>
      </c>
      <c r="B10" s="81">
        <v>6.5</v>
      </c>
      <c r="C10" s="81">
        <v>0.3</v>
      </c>
      <c r="D10" s="98">
        <v>0</v>
      </c>
      <c r="E10" s="98">
        <v>0.38</v>
      </c>
      <c r="F10" s="98">
        <v>0</v>
      </c>
      <c r="G10" s="98">
        <v>0</v>
      </c>
      <c r="H10" s="98">
        <v>0</v>
      </c>
      <c r="I10" s="98">
        <v>0</v>
      </c>
    </row>
    <row r="11" spans="1:9" ht="12.75">
      <c r="A11" s="80" t="s">
        <v>119</v>
      </c>
      <c r="B11" s="81">
        <v>7.4</v>
      </c>
      <c r="C11" s="81">
        <v>0.2</v>
      </c>
      <c r="D11" s="98">
        <v>0.08</v>
      </c>
      <c r="E11" s="98">
        <v>0.55</v>
      </c>
      <c r="F11" s="98">
        <v>0</v>
      </c>
      <c r="G11" s="98">
        <v>0</v>
      </c>
      <c r="H11" s="98">
        <v>0.08</v>
      </c>
      <c r="I11" s="98">
        <v>0.08</v>
      </c>
    </row>
    <row r="12" spans="1:9" ht="12.75">
      <c r="A12" s="80" t="s">
        <v>182</v>
      </c>
      <c r="B12" s="81">
        <v>7.7</v>
      </c>
      <c r="C12" s="81">
        <v>0.4</v>
      </c>
      <c r="D12" s="98">
        <v>0.06</v>
      </c>
      <c r="E12" s="98">
        <v>0.2</v>
      </c>
      <c r="F12" s="98">
        <v>0.02</v>
      </c>
      <c r="G12" s="98">
        <v>0.02</v>
      </c>
      <c r="H12" s="98">
        <v>0</v>
      </c>
      <c r="I12" s="98">
        <v>0.02</v>
      </c>
    </row>
    <row r="13" spans="1:9" ht="12.75">
      <c r="A13" s="80" t="s">
        <v>103</v>
      </c>
      <c r="B13" s="81">
        <v>7.8</v>
      </c>
      <c r="C13" s="81">
        <v>0.4</v>
      </c>
      <c r="D13" s="98">
        <v>0.05</v>
      </c>
      <c r="E13" s="98">
        <v>0.25</v>
      </c>
      <c r="F13" s="98">
        <v>0.04</v>
      </c>
      <c r="G13" s="98">
        <v>0.01</v>
      </c>
      <c r="H13" s="98">
        <v>0</v>
      </c>
      <c r="I13" s="98">
        <v>0.03</v>
      </c>
    </row>
    <row r="14" spans="1:9" ht="12.75">
      <c r="A14" s="80" t="s">
        <v>35</v>
      </c>
      <c r="B14" s="81">
        <v>6.7</v>
      </c>
      <c r="C14" s="81">
        <v>0</v>
      </c>
      <c r="D14" s="98">
        <v>0</v>
      </c>
      <c r="E14" s="98">
        <v>0.23</v>
      </c>
      <c r="F14" s="98">
        <v>0</v>
      </c>
      <c r="G14" s="98">
        <v>0.08</v>
      </c>
      <c r="H14" s="98">
        <v>0</v>
      </c>
      <c r="I14" s="98">
        <v>0</v>
      </c>
    </row>
    <row r="15" spans="1:9" ht="12.75">
      <c r="A15" s="80" t="s">
        <v>37</v>
      </c>
      <c r="B15" s="81">
        <v>4.8</v>
      </c>
      <c r="C15" s="81">
        <v>0.3</v>
      </c>
      <c r="D15" s="98">
        <v>0.03</v>
      </c>
      <c r="E15" s="98">
        <v>0.11</v>
      </c>
      <c r="F15" s="98">
        <v>0</v>
      </c>
      <c r="G15" s="98">
        <v>0.03</v>
      </c>
      <c r="H15" s="98">
        <v>0</v>
      </c>
      <c r="I15" s="98">
        <v>0</v>
      </c>
    </row>
    <row r="16" spans="1:9" ht="12.75">
      <c r="A16" s="80" t="s">
        <v>158</v>
      </c>
      <c r="B16" s="81">
        <v>9.2</v>
      </c>
      <c r="C16" s="81">
        <v>0.6</v>
      </c>
      <c r="D16" s="98">
        <v>0.03</v>
      </c>
      <c r="E16" s="98">
        <v>0.19</v>
      </c>
      <c r="F16" s="98">
        <v>0.02</v>
      </c>
      <c r="G16" s="98">
        <v>0.05</v>
      </c>
      <c r="H16" s="98">
        <v>0.07</v>
      </c>
      <c r="I16" s="98">
        <v>0.03</v>
      </c>
    </row>
    <row r="17" spans="1:9" ht="12.75">
      <c r="A17" s="80" t="s">
        <v>81</v>
      </c>
      <c r="B17" s="81">
        <v>7.4</v>
      </c>
      <c r="C17" s="81">
        <v>0.3</v>
      </c>
      <c r="D17" s="98">
        <v>0.06</v>
      </c>
      <c r="E17" s="98">
        <v>0.5</v>
      </c>
      <c r="F17" s="98">
        <v>0.17</v>
      </c>
      <c r="G17" s="98">
        <v>0</v>
      </c>
      <c r="H17" s="98">
        <v>0</v>
      </c>
      <c r="I17" s="98">
        <v>0</v>
      </c>
    </row>
    <row r="18" spans="1:9" ht="12.75">
      <c r="A18" s="80" t="s">
        <v>121</v>
      </c>
      <c r="B18" s="81">
        <v>7.4</v>
      </c>
      <c r="C18" s="81">
        <v>0.3</v>
      </c>
      <c r="D18" s="98">
        <v>0</v>
      </c>
      <c r="E18" s="98">
        <v>0.14</v>
      </c>
      <c r="F18" s="98">
        <v>0</v>
      </c>
      <c r="G18" s="98">
        <v>0.05</v>
      </c>
      <c r="H18" s="98">
        <v>0</v>
      </c>
      <c r="I18" s="98">
        <v>0</v>
      </c>
    </row>
    <row r="19" spans="1:9" ht="12.75">
      <c r="A19" s="80" t="s">
        <v>39</v>
      </c>
      <c r="B19" s="81">
        <v>6.5</v>
      </c>
      <c r="C19" s="81">
        <v>0.2</v>
      </c>
      <c r="D19" s="98">
        <v>0.05</v>
      </c>
      <c r="E19" s="98">
        <v>0.29</v>
      </c>
      <c r="F19" s="98">
        <v>0.05</v>
      </c>
      <c r="G19" s="98">
        <v>0</v>
      </c>
      <c r="H19" s="98">
        <v>0</v>
      </c>
      <c r="I19" s="98">
        <v>0</v>
      </c>
    </row>
    <row r="20" spans="1:9" ht="12.75">
      <c r="A20" s="80" t="s">
        <v>160</v>
      </c>
      <c r="B20" s="81">
        <v>8</v>
      </c>
      <c r="C20" s="81">
        <v>0.2</v>
      </c>
      <c r="D20" s="98">
        <v>0.02</v>
      </c>
      <c r="E20" s="98">
        <v>0.34</v>
      </c>
      <c r="F20" s="98">
        <v>0.03</v>
      </c>
      <c r="G20" s="98">
        <v>0.05</v>
      </c>
      <c r="H20" s="98">
        <v>0.02</v>
      </c>
      <c r="I20" s="98">
        <v>0.03</v>
      </c>
    </row>
    <row r="21" spans="1:11" ht="12.75">
      <c r="A21" s="80" t="s">
        <v>88</v>
      </c>
      <c r="B21" s="81">
        <v>4.4</v>
      </c>
      <c r="C21" s="81">
        <v>0.4</v>
      </c>
      <c r="D21" s="98">
        <v>0</v>
      </c>
      <c r="E21" s="98">
        <v>0.34</v>
      </c>
      <c r="F21" s="98">
        <v>0</v>
      </c>
      <c r="G21" s="98">
        <v>0.13</v>
      </c>
      <c r="H21" s="98">
        <v>0</v>
      </c>
      <c r="I21" s="98">
        <v>0</v>
      </c>
      <c r="J21" s="76"/>
      <c r="K21" s="76"/>
    </row>
    <row r="22" spans="1:11" ht="12.75">
      <c r="A22" s="80" t="s">
        <v>41</v>
      </c>
      <c r="B22" s="81">
        <v>7</v>
      </c>
      <c r="C22" s="81">
        <v>0.9</v>
      </c>
      <c r="D22" s="98">
        <v>0</v>
      </c>
      <c r="E22" s="98">
        <v>0.32</v>
      </c>
      <c r="F22" s="98">
        <v>0</v>
      </c>
      <c r="G22" s="98">
        <v>0.1</v>
      </c>
      <c r="H22" s="98">
        <v>0</v>
      </c>
      <c r="I22" s="98">
        <v>0</v>
      </c>
      <c r="J22" s="76"/>
      <c r="K22" s="76"/>
    </row>
    <row r="23" spans="1:11" ht="12.75">
      <c r="A23" s="80" t="s">
        <v>136</v>
      </c>
      <c r="B23" s="81">
        <v>6.8</v>
      </c>
      <c r="C23" s="81">
        <v>0</v>
      </c>
      <c r="D23" s="98">
        <v>0</v>
      </c>
      <c r="E23" s="98">
        <v>0.21</v>
      </c>
      <c r="F23" s="98">
        <v>0</v>
      </c>
      <c r="G23" s="98">
        <v>0</v>
      </c>
      <c r="H23" s="98">
        <v>0</v>
      </c>
      <c r="I23" s="98">
        <v>0.11</v>
      </c>
      <c r="J23" s="76"/>
      <c r="K23" s="76"/>
    </row>
    <row r="24" spans="1:11" ht="12.75">
      <c r="A24" s="80" t="s">
        <v>123</v>
      </c>
      <c r="B24" s="81">
        <v>9.1</v>
      </c>
      <c r="C24" s="81">
        <v>0.4</v>
      </c>
      <c r="D24" s="98">
        <v>0</v>
      </c>
      <c r="E24" s="98">
        <v>0.39</v>
      </c>
      <c r="F24" s="98">
        <v>0</v>
      </c>
      <c r="G24" s="98">
        <v>0.12</v>
      </c>
      <c r="H24" s="98">
        <v>0</v>
      </c>
      <c r="I24" s="98">
        <v>0.06</v>
      </c>
      <c r="J24" s="76"/>
      <c r="K24" s="76"/>
    </row>
    <row r="25" spans="1:11" ht="12.75">
      <c r="A25" s="80" t="s">
        <v>184</v>
      </c>
      <c r="B25" s="81">
        <v>6.3</v>
      </c>
      <c r="C25" s="81">
        <v>0.5</v>
      </c>
      <c r="D25" s="98">
        <v>0</v>
      </c>
      <c r="E25" s="98">
        <v>0.23</v>
      </c>
      <c r="F25" s="98">
        <v>0</v>
      </c>
      <c r="G25" s="98">
        <v>0</v>
      </c>
      <c r="H25" s="98">
        <v>0</v>
      </c>
      <c r="I25" s="98">
        <v>0</v>
      </c>
      <c r="J25" s="76"/>
      <c r="K25" s="76"/>
    </row>
    <row r="26" spans="1:11" ht="12.75">
      <c r="A26" s="77" t="s">
        <v>771</v>
      </c>
      <c r="B26" s="77"/>
      <c r="C26" s="77"/>
      <c r="D26" s="77"/>
      <c r="E26" s="77"/>
      <c r="F26" s="77"/>
      <c r="G26" s="77"/>
      <c r="H26" s="77"/>
      <c r="I26" s="77"/>
      <c r="J26" s="72"/>
      <c r="K26" s="72"/>
    </row>
    <row r="27" spans="1:11" ht="12.75">
      <c r="A27" s="155"/>
      <c r="B27" s="78" t="s">
        <v>772</v>
      </c>
      <c r="C27" s="78"/>
      <c r="D27" s="78"/>
      <c r="E27" s="78"/>
      <c r="F27" s="78"/>
      <c r="G27" s="78"/>
      <c r="H27" s="78"/>
      <c r="I27" s="78"/>
      <c r="J27" s="72"/>
      <c r="K27" s="72"/>
    </row>
    <row r="28" ht="12.75">
      <c r="A28" s="160" t="s">
        <v>826</v>
      </c>
    </row>
  </sheetData>
  <sheetProtection/>
  <mergeCells count="9">
    <mergeCell ref="G1:G3"/>
    <mergeCell ref="H1:H3"/>
    <mergeCell ref="I1:I3"/>
    <mergeCell ref="A1:A3"/>
    <mergeCell ref="B1:B3"/>
    <mergeCell ref="C1:C3"/>
    <mergeCell ref="D1:D3"/>
    <mergeCell ref="E1:E3"/>
    <mergeCell ref="F1:F3"/>
  </mergeCells>
  <printOptions/>
  <pageMargins left="0.787401575" right="0.787401575" top="0.984251969" bottom="0.2" header="0.4921259845" footer="0.4921259845"/>
  <pageSetup horizontalDpi="600" verticalDpi="600" orientation="portrait" paperSize="9" scale="70" r:id="rId1"/>
  <ignoredErrors>
    <ignoredError sqref="A5:IV28" numberStoredAsText="1"/>
  </ignoredErrors>
</worksheet>
</file>

<file path=xl/worksheets/sheet75.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A3"/>
    </sheetView>
  </sheetViews>
  <sheetFormatPr defaultColWidth="7.8515625" defaultRowHeight="15"/>
  <cols>
    <col min="1" max="1" width="11.8515625" style="40" customWidth="1"/>
    <col min="2" max="4" width="11.7109375" style="40" customWidth="1"/>
    <col min="5" max="5" width="14.8515625" style="40" customWidth="1"/>
    <col min="6" max="6" width="16.57421875" style="40" customWidth="1"/>
    <col min="7" max="7" width="11.7109375" style="40" customWidth="1"/>
    <col min="8" max="8" width="15.57421875" style="40" customWidth="1"/>
    <col min="9" max="9" width="17.140625" style="40" customWidth="1"/>
    <col min="10" max="16384" width="7.8515625" style="40" customWidth="1"/>
  </cols>
  <sheetData>
    <row r="1" spans="1:9" ht="12.75" customHeight="1">
      <c r="A1" s="313" t="s">
        <v>626</v>
      </c>
      <c r="B1" s="338" t="s">
        <v>690</v>
      </c>
      <c r="C1" s="338" t="s">
        <v>691</v>
      </c>
      <c r="D1" s="338" t="s">
        <v>461</v>
      </c>
      <c r="E1" s="338" t="s">
        <v>462</v>
      </c>
      <c r="F1" s="338" t="s">
        <v>463</v>
      </c>
      <c r="G1" s="338" t="s">
        <v>824</v>
      </c>
      <c r="H1" s="338" t="s">
        <v>465</v>
      </c>
      <c r="I1" s="338" t="s">
        <v>499</v>
      </c>
    </row>
    <row r="2" spans="1:9" ht="12.75">
      <c r="A2" s="313"/>
      <c r="B2" s="339"/>
      <c r="C2" s="339"/>
      <c r="D2" s="339"/>
      <c r="E2" s="339"/>
      <c r="F2" s="339"/>
      <c r="G2" s="339"/>
      <c r="H2" s="339"/>
      <c r="I2" s="339"/>
    </row>
    <row r="3" spans="1:9" ht="51" customHeight="1">
      <c r="A3" s="313"/>
      <c r="B3" s="339"/>
      <c r="C3" s="339"/>
      <c r="D3" s="339"/>
      <c r="E3" s="339"/>
      <c r="F3" s="339"/>
      <c r="G3" s="339"/>
      <c r="H3" s="339"/>
      <c r="I3" s="339"/>
    </row>
    <row r="4" spans="1:9" ht="28.5" customHeight="1">
      <c r="A4" s="84" t="s">
        <v>642</v>
      </c>
      <c r="B4" s="85">
        <v>9.3</v>
      </c>
      <c r="C4" s="85">
        <v>0.3</v>
      </c>
      <c r="D4" s="97">
        <v>0.04</v>
      </c>
      <c r="E4" s="97">
        <v>0.24</v>
      </c>
      <c r="F4" s="97">
        <v>0.04</v>
      </c>
      <c r="G4" s="97">
        <v>0.04</v>
      </c>
      <c r="H4" s="97">
        <v>0.06</v>
      </c>
      <c r="I4" s="97">
        <v>0.02</v>
      </c>
    </row>
    <row r="5" spans="1:9" ht="12.75">
      <c r="A5" s="80" t="s">
        <v>46</v>
      </c>
      <c r="B5" s="81">
        <v>10.8</v>
      </c>
      <c r="C5" s="81">
        <v>0.4</v>
      </c>
      <c r="D5" s="99">
        <v>0.15</v>
      </c>
      <c r="E5" s="98">
        <v>0.45</v>
      </c>
      <c r="F5" s="98">
        <v>0</v>
      </c>
      <c r="G5" s="98">
        <v>0.11</v>
      </c>
      <c r="H5" s="98">
        <v>0</v>
      </c>
      <c r="I5" s="98">
        <v>0</v>
      </c>
    </row>
    <row r="6" spans="1:9" ht="12.75">
      <c r="A6" s="80" t="s">
        <v>420</v>
      </c>
      <c r="B6" s="81">
        <v>8.8</v>
      </c>
      <c r="C6" s="81">
        <v>0.3</v>
      </c>
      <c r="D6" s="98">
        <v>0</v>
      </c>
      <c r="E6" s="98">
        <v>0.13</v>
      </c>
      <c r="F6" s="98">
        <v>0.06</v>
      </c>
      <c r="G6" s="98">
        <v>0.1</v>
      </c>
      <c r="H6" s="98">
        <v>0.03</v>
      </c>
      <c r="I6" s="98">
        <v>0</v>
      </c>
    </row>
    <row r="7" spans="1:9" ht="12.75">
      <c r="A7" s="80" t="s">
        <v>421</v>
      </c>
      <c r="B7" s="81">
        <v>5.1</v>
      </c>
      <c r="C7" s="81">
        <v>0.4</v>
      </c>
      <c r="D7" s="98">
        <v>0</v>
      </c>
      <c r="E7" s="98">
        <v>0.39</v>
      </c>
      <c r="F7" s="98">
        <v>0</v>
      </c>
      <c r="G7" s="98">
        <v>0.11</v>
      </c>
      <c r="H7" s="98">
        <v>0.1</v>
      </c>
      <c r="I7" s="98">
        <v>0</v>
      </c>
    </row>
    <row r="8" spans="1:9" ht="12.75">
      <c r="A8" s="80" t="s">
        <v>92</v>
      </c>
      <c r="B8" s="81">
        <v>4.8</v>
      </c>
      <c r="C8" s="81">
        <v>0.1</v>
      </c>
      <c r="D8" s="98">
        <v>0</v>
      </c>
      <c r="E8" s="98">
        <v>0.06</v>
      </c>
      <c r="F8" s="98">
        <v>0</v>
      </c>
      <c r="G8" s="98">
        <v>0</v>
      </c>
      <c r="H8" s="98">
        <v>0</v>
      </c>
      <c r="I8" s="98">
        <v>0</v>
      </c>
    </row>
    <row r="9" spans="1:9" ht="12.75">
      <c r="A9" s="80" t="s">
        <v>65</v>
      </c>
      <c r="B9" s="81">
        <v>8.8</v>
      </c>
      <c r="C9" s="81">
        <v>0.2</v>
      </c>
      <c r="D9" s="98">
        <v>0.06</v>
      </c>
      <c r="E9" s="98">
        <v>0.27</v>
      </c>
      <c r="F9" s="98">
        <v>0.09</v>
      </c>
      <c r="G9" s="98">
        <v>0.07</v>
      </c>
      <c r="H9" s="98">
        <v>0.04</v>
      </c>
      <c r="I9" s="98">
        <v>0.02</v>
      </c>
    </row>
    <row r="10" spans="1:9" ht="12.75">
      <c r="A10" s="80" t="s">
        <v>67</v>
      </c>
      <c r="B10" s="81">
        <v>8</v>
      </c>
      <c r="C10" s="81">
        <v>0</v>
      </c>
      <c r="D10" s="98">
        <v>0</v>
      </c>
      <c r="E10" s="98">
        <v>0.45</v>
      </c>
      <c r="F10" s="98">
        <v>0.15</v>
      </c>
      <c r="G10" s="98">
        <v>0</v>
      </c>
      <c r="H10" s="98">
        <v>0.07</v>
      </c>
      <c r="I10" s="98">
        <v>0</v>
      </c>
    </row>
    <row r="11" spans="1:9" ht="12.75">
      <c r="A11" s="80" t="s">
        <v>105</v>
      </c>
      <c r="B11" s="81">
        <v>8.9</v>
      </c>
      <c r="C11" s="81">
        <v>0.4</v>
      </c>
      <c r="D11" s="98">
        <v>0.02</v>
      </c>
      <c r="E11" s="98">
        <v>0.29</v>
      </c>
      <c r="F11" s="98">
        <v>0.06</v>
      </c>
      <c r="G11" s="98">
        <v>0.02</v>
      </c>
      <c r="H11" s="98">
        <v>0.04</v>
      </c>
      <c r="I11" s="98">
        <v>0.02</v>
      </c>
    </row>
    <row r="12" spans="1:9" ht="12.75">
      <c r="A12" s="80" t="s">
        <v>69</v>
      </c>
      <c r="B12" s="81">
        <v>7.3</v>
      </c>
      <c r="C12" s="81">
        <v>0.1</v>
      </c>
      <c r="D12" s="98">
        <v>0.09</v>
      </c>
      <c r="E12" s="98">
        <v>0.44</v>
      </c>
      <c r="F12" s="98">
        <v>0.02</v>
      </c>
      <c r="G12" s="98">
        <v>0.07</v>
      </c>
      <c r="H12" s="98">
        <v>0.09</v>
      </c>
      <c r="I12" s="98">
        <v>0.04</v>
      </c>
    </row>
    <row r="13" spans="1:9" ht="12.75">
      <c r="A13" s="80" t="s">
        <v>53</v>
      </c>
      <c r="B13" s="81">
        <v>8.6</v>
      </c>
      <c r="C13" s="81">
        <v>0.3</v>
      </c>
      <c r="D13" s="98">
        <v>0</v>
      </c>
      <c r="E13" s="98">
        <v>0.16</v>
      </c>
      <c r="F13" s="98">
        <v>0</v>
      </c>
      <c r="G13" s="98">
        <v>0.22</v>
      </c>
      <c r="H13" s="98">
        <v>0</v>
      </c>
      <c r="I13" s="98">
        <v>0</v>
      </c>
    </row>
    <row r="14" spans="1:9" ht="12.75">
      <c r="A14" s="80" t="s">
        <v>60</v>
      </c>
      <c r="B14" s="81">
        <v>8.6</v>
      </c>
      <c r="C14" s="81">
        <v>0</v>
      </c>
      <c r="D14" s="98">
        <v>0</v>
      </c>
      <c r="E14" s="98">
        <v>0.06</v>
      </c>
      <c r="F14" s="98">
        <v>0</v>
      </c>
      <c r="G14" s="98">
        <v>0</v>
      </c>
      <c r="H14" s="98">
        <v>0</v>
      </c>
      <c r="I14" s="98">
        <v>0.01</v>
      </c>
    </row>
    <row r="15" spans="1:9" ht="12.75">
      <c r="A15" s="80" t="s">
        <v>422</v>
      </c>
      <c r="B15" s="81">
        <v>7.9</v>
      </c>
      <c r="C15" s="81">
        <v>0.2</v>
      </c>
      <c r="D15" s="98">
        <v>0.04</v>
      </c>
      <c r="E15" s="98">
        <v>0.28</v>
      </c>
      <c r="F15" s="98">
        <v>0</v>
      </c>
      <c r="G15" s="98">
        <v>0.04</v>
      </c>
      <c r="H15" s="98">
        <v>0.04</v>
      </c>
      <c r="I15" s="98">
        <v>0</v>
      </c>
    </row>
    <row r="16" spans="1:9" ht="12.75">
      <c r="A16" s="80" t="s">
        <v>48</v>
      </c>
      <c r="B16" s="81">
        <v>7.4</v>
      </c>
      <c r="C16" s="81">
        <v>0.1</v>
      </c>
      <c r="D16" s="98">
        <v>0</v>
      </c>
      <c r="E16" s="98">
        <v>0.43</v>
      </c>
      <c r="F16" s="98">
        <v>0</v>
      </c>
      <c r="G16" s="98">
        <v>0.17</v>
      </c>
      <c r="H16" s="98">
        <v>0</v>
      </c>
      <c r="I16" s="98">
        <v>0</v>
      </c>
    </row>
    <row r="17" spans="1:9" ht="12.75">
      <c r="A17" s="80" t="s">
        <v>62</v>
      </c>
      <c r="B17" s="81">
        <v>8.8</v>
      </c>
      <c r="C17" s="81">
        <v>0.4</v>
      </c>
      <c r="D17" s="98">
        <v>0.04</v>
      </c>
      <c r="E17" s="98">
        <v>0.38</v>
      </c>
      <c r="F17" s="98">
        <v>0.02</v>
      </c>
      <c r="G17" s="98">
        <v>0.08</v>
      </c>
      <c r="H17" s="98">
        <v>0</v>
      </c>
      <c r="I17" s="98">
        <v>0</v>
      </c>
    </row>
    <row r="18" spans="1:9" ht="12.75">
      <c r="A18" s="80" t="s">
        <v>138</v>
      </c>
      <c r="B18" s="81">
        <v>6.6</v>
      </c>
      <c r="C18" s="81">
        <v>0.1</v>
      </c>
      <c r="D18" s="98">
        <v>0</v>
      </c>
      <c r="E18" s="98">
        <v>0.14</v>
      </c>
      <c r="F18" s="98">
        <v>0</v>
      </c>
      <c r="G18" s="98">
        <v>0</v>
      </c>
      <c r="H18" s="98">
        <v>0</v>
      </c>
      <c r="I18" s="98">
        <v>0.15</v>
      </c>
    </row>
    <row r="19" spans="1:9" ht="12.75">
      <c r="A19" s="80" t="s">
        <v>186</v>
      </c>
      <c r="B19" s="81">
        <v>5.7</v>
      </c>
      <c r="C19" s="81">
        <v>0.2</v>
      </c>
      <c r="D19" s="98">
        <v>0</v>
      </c>
      <c r="E19" s="98">
        <v>0.23</v>
      </c>
      <c r="F19" s="98">
        <v>0</v>
      </c>
      <c r="G19" s="98">
        <v>0</v>
      </c>
      <c r="H19" s="98">
        <v>0</v>
      </c>
      <c r="I19" s="98">
        <v>0</v>
      </c>
    </row>
    <row r="20" spans="1:9" ht="12.75">
      <c r="A20" s="80" t="s">
        <v>74</v>
      </c>
      <c r="B20" s="81">
        <v>6.9</v>
      </c>
      <c r="C20" s="81">
        <v>0.2</v>
      </c>
      <c r="D20" s="98">
        <v>0.04</v>
      </c>
      <c r="E20" s="98">
        <v>0.41</v>
      </c>
      <c r="F20" s="98">
        <v>0.07</v>
      </c>
      <c r="G20" s="98">
        <v>0.02</v>
      </c>
      <c r="H20" s="98">
        <v>0</v>
      </c>
      <c r="I20" s="98">
        <v>0.09</v>
      </c>
    </row>
    <row r="21" spans="1:9" ht="12.75">
      <c r="A21" s="80" t="s">
        <v>76</v>
      </c>
      <c r="B21" s="81">
        <v>7.6</v>
      </c>
      <c r="C21" s="81">
        <v>0.3</v>
      </c>
      <c r="D21" s="98">
        <v>0</v>
      </c>
      <c r="E21" s="98">
        <v>0.16</v>
      </c>
      <c r="F21" s="98">
        <v>0.02</v>
      </c>
      <c r="G21" s="98">
        <v>0.14</v>
      </c>
      <c r="H21" s="98">
        <v>0.05</v>
      </c>
      <c r="I21" s="98">
        <v>0.05</v>
      </c>
    </row>
    <row r="22" spans="1:9" ht="12.75">
      <c r="A22" s="80" t="s">
        <v>162</v>
      </c>
      <c r="B22" s="81">
        <v>6.3</v>
      </c>
      <c r="C22" s="81">
        <v>0.2</v>
      </c>
      <c r="D22" s="98">
        <v>0.04</v>
      </c>
      <c r="E22" s="98">
        <v>0.17</v>
      </c>
      <c r="F22" s="98">
        <v>0</v>
      </c>
      <c r="G22" s="98">
        <v>0.02</v>
      </c>
      <c r="H22" s="98">
        <v>0.1</v>
      </c>
      <c r="I22" s="98">
        <v>0</v>
      </c>
    </row>
    <row r="23" spans="1:9" ht="12.75">
      <c r="A23" s="80" t="s">
        <v>83</v>
      </c>
      <c r="B23" s="81">
        <v>7.1</v>
      </c>
      <c r="C23" s="81">
        <v>0.2</v>
      </c>
      <c r="D23" s="98">
        <v>0</v>
      </c>
      <c r="E23" s="98">
        <v>0.16</v>
      </c>
      <c r="F23" s="98">
        <v>0</v>
      </c>
      <c r="G23" s="98">
        <v>0.06</v>
      </c>
      <c r="H23" s="98">
        <v>0</v>
      </c>
      <c r="I23" s="98">
        <v>0</v>
      </c>
    </row>
    <row r="24" spans="1:9" ht="12.75">
      <c r="A24" s="80" t="s">
        <v>55</v>
      </c>
      <c r="B24" s="81">
        <v>6.4</v>
      </c>
      <c r="C24" s="81">
        <v>0.2</v>
      </c>
      <c r="D24" s="98">
        <v>0.17</v>
      </c>
      <c r="E24" s="98">
        <v>0.44</v>
      </c>
      <c r="F24" s="98">
        <v>0</v>
      </c>
      <c r="G24" s="98">
        <v>0</v>
      </c>
      <c r="H24" s="98">
        <v>0.09</v>
      </c>
      <c r="I24" s="98">
        <v>0</v>
      </c>
    </row>
    <row r="25" spans="1:9" ht="12.75">
      <c r="A25" s="80" t="s">
        <v>94</v>
      </c>
      <c r="B25" s="81">
        <v>8.4</v>
      </c>
      <c r="C25" s="81">
        <v>0.4</v>
      </c>
      <c r="D25" s="98">
        <v>0.14</v>
      </c>
      <c r="E25" s="98">
        <v>0.14</v>
      </c>
      <c r="F25" s="98">
        <v>0.03</v>
      </c>
      <c r="G25" s="98">
        <v>0</v>
      </c>
      <c r="H25" s="98">
        <v>0</v>
      </c>
      <c r="I25" s="98">
        <v>0.03</v>
      </c>
    </row>
    <row r="26" spans="1:9" ht="12.75">
      <c r="A26" s="80" t="s">
        <v>164</v>
      </c>
      <c r="B26" s="81">
        <v>5</v>
      </c>
      <c r="C26" s="81">
        <v>0.4</v>
      </c>
      <c r="D26" s="98">
        <v>0.06</v>
      </c>
      <c r="E26" s="98">
        <v>0.12</v>
      </c>
      <c r="F26" s="98">
        <v>0.06</v>
      </c>
      <c r="G26" s="98">
        <v>0</v>
      </c>
      <c r="H26" s="98">
        <v>0.06</v>
      </c>
      <c r="I26" s="98">
        <v>0</v>
      </c>
    </row>
    <row r="27" spans="1:9" ht="12.75">
      <c r="A27" s="80" t="s">
        <v>166</v>
      </c>
      <c r="B27" s="81">
        <v>5.4</v>
      </c>
      <c r="C27" s="81">
        <v>0.4</v>
      </c>
      <c r="D27" s="98">
        <v>0.1</v>
      </c>
      <c r="E27" s="98">
        <v>0</v>
      </c>
      <c r="F27" s="98">
        <v>0.12</v>
      </c>
      <c r="G27" s="98">
        <v>0.1</v>
      </c>
      <c r="H27" s="98">
        <v>0</v>
      </c>
      <c r="I27" s="98">
        <v>0</v>
      </c>
    </row>
    <row r="28" spans="1:9" ht="12.75">
      <c r="A28" s="80" t="s">
        <v>423</v>
      </c>
      <c r="B28" s="81">
        <v>10.8</v>
      </c>
      <c r="C28" s="81">
        <v>0.2</v>
      </c>
      <c r="D28" s="98">
        <v>0.08</v>
      </c>
      <c r="E28" s="98">
        <v>0.14</v>
      </c>
      <c r="F28" s="98">
        <v>0.03</v>
      </c>
      <c r="G28" s="98">
        <v>0</v>
      </c>
      <c r="H28" s="98">
        <v>0.39</v>
      </c>
      <c r="I28" s="98">
        <v>0.04</v>
      </c>
    </row>
    <row r="29" spans="1:9" ht="12.75">
      <c r="A29" s="80" t="s">
        <v>28</v>
      </c>
      <c r="B29" s="81">
        <v>9.3</v>
      </c>
      <c r="C29" s="81">
        <v>0.7</v>
      </c>
      <c r="D29" s="98">
        <v>0.07</v>
      </c>
      <c r="E29" s="98">
        <v>0.25</v>
      </c>
      <c r="F29" s="98">
        <v>0.13</v>
      </c>
      <c r="G29" s="98">
        <v>0</v>
      </c>
      <c r="H29" s="98">
        <v>0</v>
      </c>
      <c r="I29" s="98">
        <v>0.06</v>
      </c>
    </row>
    <row r="30" spans="1:11" ht="12.75">
      <c r="A30" s="77" t="s">
        <v>771</v>
      </c>
      <c r="B30" s="77"/>
      <c r="C30" s="77"/>
      <c r="D30" s="77"/>
      <c r="E30" s="77"/>
      <c r="F30" s="77"/>
      <c r="G30" s="77"/>
      <c r="H30" s="77"/>
      <c r="I30" s="77"/>
      <c r="J30" s="77"/>
      <c r="K30" s="77"/>
    </row>
    <row r="31" spans="1:11" ht="12.75">
      <c r="A31" s="155"/>
      <c r="B31" s="78" t="s">
        <v>772</v>
      </c>
      <c r="C31" s="78"/>
      <c r="D31" s="78"/>
      <c r="E31" s="78"/>
      <c r="F31" s="78"/>
      <c r="G31" s="78"/>
      <c r="H31" s="78"/>
      <c r="I31" s="78"/>
      <c r="J31" s="77"/>
      <c r="K31" s="77"/>
    </row>
    <row r="32" ht="12.75">
      <c r="A32" s="160" t="s">
        <v>826</v>
      </c>
    </row>
  </sheetData>
  <sheetProtection/>
  <mergeCells count="9">
    <mergeCell ref="G1:G3"/>
    <mergeCell ref="H1:H3"/>
    <mergeCell ref="I1:I3"/>
    <mergeCell ref="F1:F3"/>
    <mergeCell ref="A1:A3"/>
    <mergeCell ref="B1:B3"/>
    <mergeCell ref="C1:C3"/>
    <mergeCell ref="D1:D3"/>
    <mergeCell ref="E1:E3"/>
  </mergeCells>
  <printOptions/>
  <pageMargins left="0.787401575" right="0.787401575" top="0.984251969" bottom="0.2" header="0.4921259845" footer="0.4921259845"/>
  <pageSetup horizontalDpi="600" verticalDpi="600" orientation="portrait" paperSize="9" scale="70" r:id="rId1"/>
  <ignoredErrors>
    <ignoredError sqref="A5:A29" numberStoredAsText="1"/>
  </ignoredErrors>
</worksheet>
</file>

<file path=xl/worksheets/sheet76.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A3"/>
    </sheetView>
  </sheetViews>
  <sheetFormatPr defaultColWidth="7.8515625" defaultRowHeight="15"/>
  <cols>
    <col min="1" max="1" width="11.8515625" style="40" customWidth="1"/>
    <col min="2" max="2" width="11.7109375" style="40" customWidth="1"/>
    <col min="3" max="3" width="9.57421875" style="40" customWidth="1"/>
    <col min="4" max="4" width="11.7109375" style="40" customWidth="1"/>
    <col min="5" max="5" width="11.57421875" style="40" customWidth="1"/>
    <col min="6" max="6" width="12.57421875" style="40" customWidth="1"/>
    <col min="7" max="7" width="11.7109375" style="40" customWidth="1"/>
    <col min="8" max="8" width="11.28125" style="40" customWidth="1"/>
    <col min="9" max="9" width="13.421875" style="40" customWidth="1"/>
    <col min="10" max="16384" width="7.8515625" style="40" customWidth="1"/>
  </cols>
  <sheetData>
    <row r="1" spans="1:9" ht="12.75" customHeight="1">
      <c r="A1" s="313" t="s">
        <v>626</v>
      </c>
      <c r="B1" s="338" t="s">
        <v>690</v>
      </c>
      <c r="C1" s="338" t="s">
        <v>691</v>
      </c>
      <c r="D1" s="338" t="s">
        <v>461</v>
      </c>
      <c r="E1" s="338" t="s">
        <v>462</v>
      </c>
      <c r="F1" s="338" t="s">
        <v>463</v>
      </c>
      <c r="G1" s="338" t="s">
        <v>824</v>
      </c>
      <c r="H1" s="338" t="s">
        <v>465</v>
      </c>
      <c r="I1" s="338" t="s">
        <v>499</v>
      </c>
    </row>
    <row r="2" spans="1:9" ht="12.75">
      <c r="A2" s="313"/>
      <c r="B2" s="339"/>
      <c r="C2" s="339"/>
      <c r="D2" s="339"/>
      <c r="E2" s="339"/>
      <c r="F2" s="339"/>
      <c r="G2" s="339"/>
      <c r="H2" s="339"/>
      <c r="I2" s="339"/>
    </row>
    <row r="3" spans="1:9" ht="31.5" customHeight="1">
      <c r="A3" s="313"/>
      <c r="B3" s="339"/>
      <c r="C3" s="339"/>
      <c r="D3" s="339"/>
      <c r="E3" s="339"/>
      <c r="F3" s="339"/>
      <c r="G3" s="339"/>
      <c r="H3" s="339"/>
      <c r="I3" s="339"/>
    </row>
    <row r="4" spans="1:9" ht="23.25" customHeight="1">
      <c r="A4" s="84" t="s">
        <v>642</v>
      </c>
      <c r="B4" s="85">
        <v>9.3</v>
      </c>
      <c r="C4" s="85">
        <v>0.3</v>
      </c>
      <c r="D4" s="97">
        <v>0.04</v>
      </c>
      <c r="E4" s="97">
        <v>0.24</v>
      </c>
      <c r="F4" s="97">
        <v>0.04</v>
      </c>
      <c r="G4" s="97">
        <v>0.04</v>
      </c>
      <c r="H4" s="97">
        <v>0.06</v>
      </c>
      <c r="I4" s="97">
        <v>0.02</v>
      </c>
    </row>
    <row r="5" spans="1:9" ht="12.75">
      <c r="A5" s="80" t="s">
        <v>830</v>
      </c>
      <c r="B5" s="81">
        <v>6.7</v>
      </c>
      <c r="C5" s="81">
        <v>0.2</v>
      </c>
      <c r="D5" s="98">
        <v>0.04</v>
      </c>
      <c r="E5" s="98">
        <v>0.25</v>
      </c>
      <c r="F5" s="98">
        <v>0.09</v>
      </c>
      <c r="G5" s="98">
        <v>0.06</v>
      </c>
      <c r="H5" s="98">
        <v>0.1</v>
      </c>
      <c r="I5" s="98">
        <v>0</v>
      </c>
    </row>
    <row r="6" spans="1:9" ht="12.75">
      <c r="A6" s="80" t="s">
        <v>424</v>
      </c>
      <c r="B6" s="81">
        <v>9.2</v>
      </c>
      <c r="C6" s="81">
        <v>0.3</v>
      </c>
      <c r="D6" s="98">
        <v>0.07</v>
      </c>
      <c r="E6" s="98">
        <v>0.17</v>
      </c>
      <c r="F6" s="98">
        <v>0</v>
      </c>
      <c r="G6" s="98">
        <v>0.02</v>
      </c>
      <c r="H6" s="98">
        <v>0.09</v>
      </c>
      <c r="I6" s="98">
        <v>0.05</v>
      </c>
    </row>
    <row r="7" spans="1:9" ht="12.75">
      <c r="A7" s="80" t="s">
        <v>112</v>
      </c>
      <c r="B7" s="81">
        <v>9.2</v>
      </c>
      <c r="C7" s="81">
        <v>0.2</v>
      </c>
      <c r="D7" s="98">
        <v>0.03</v>
      </c>
      <c r="E7" s="98">
        <v>0.21</v>
      </c>
      <c r="F7" s="98">
        <v>0.03</v>
      </c>
      <c r="G7" s="98">
        <v>0.04</v>
      </c>
      <c r="H7" s="98">
        <v>0</v>
      </c>
      <c r="I7" s="98">
        <v>0.03</v>
      </c>
    </row>
    <row r="8" spans="1:9" ht="12.75">
      <c r="A8" s="80" t="s">
        <v>425</v>
      </c>
      <c r="B8" s="81">
        <v>8.3</v>
      </c>
      <c r="C8" s="81">
        <v>0.3</v>
      </c>
      <c r="D8" s="98">
        <v>0.07</v>
      </c>
      <c r="E8" s="98">
        <v>0.45</v>
      </c>
      <c r="F8" s="98">
        <v>0.05</v>
      </c>
      <c r="G8" s="98">
        <v>0.05</v>
      </c>
      <c r="H8" s="98">
        <v>0.06</v>
      </c>
      <c r="I8" s="98">
        <v>0.03</v>
      </c>
    </row>
    <row r="9" spans="1:9" ht="12.75">
      <c r="A9" s="80" t="s">
        <v>140</v>
      </c>
      <c r="B9" s="81">
        <v>9.6</v>
      </c>
      <c r="C9" s="81">
        <v>0.5</v>
      </c>
      <c r="D9" s="98">
        <v>0.09</v>
      </c>
      <c r="E9" s="98">
        <v>0.48</v>
      </c>
      <c r="F9" s="98">
        <v>0.1</v>
      </c>
      <c r="G9" s="98">
        <v>0.22</v>
      </c>
      <c r="H9" s="98">
        <v>0</v>
      </c>
      <c r="I9" s="98">
        <v>0</v>
      </c>
    </row>
    <row r="10" spans="1:9" ht="12.75">
      <c r="A10" s="80" t="s">
        <v>142</v>
      </c>
      <c r="B10" s="81">
        <v>6.8</v>
      </c>
      <c r="C10" s="81">
        <v>0.4</v>
      </c>
      <c r="D10" s="98">
        <v>0</v>
      </c>
      <c r="E10" s="98">
        <v>0.27</v>
      </c>
      <c r="F10" s="98">
        <v>0.09</v>
      </c>
      <c r="G10" s="98">
        <v>0.1</v>
      </c>
      <c r="H10" s="98">
        <v>0</v>
      </c>
      <c r="I10" s="98">
        <v>0</v>
      </c>
    </row>
    <row r="11" spans="1:9" ht="12.75">
      <c r="A11" s="80" t="s">
        <v>197</v>
      </c>
      <c r="B11" s="81">
        <v>6.5</v>
      </c>
      <c r="C11" s="81">
        <v>0.3</v>
      </c>
      <c r="D11" s="98">
        <v>0</v>
      </c>
      <c r="E11" s="98">
        <v>0.24</v>
      </c>
      <c r="F11" s="98">
        <v>0.04</v>
      </c>
      <c r="G11" s="98">
        <v>0</v>
      </c>
      <c r="H11" s="98">
        <v>0.05</v>
      </c>
      <c r="I11" s="98">
        <v>0.02</v>
      </c>
    </row>
    <row r="12" spans="1:9" ht="12.75">
      <c r="A12" s="80" t="s">
        <v>199</v>
      </c>
      <c r="B12" s="81">
        <v>7.3</v>
      </c>
      <c r="C12" s="81">
        <v>0.3</v>
      </c>
      <c r="D12" s="98">
        <v>0</v>
      </c>
      <c r="E12" s="98">
        <v>0.66</v>
      </c>
      <c r="F12" s="98">
        <v>0</v>
      </c>
      <c r="G12" s="98">
        <v>0</v>
      </c>
      <c r="H12" s="98">
        <v>0</v>
      </c>
      <c r="I12" s="98">
        <v>0.12</v>
      </c>
    </row>
    <row r="13" spans="1:9" ht="12.75">
      <c r="A13" s="80" t="s">
        <v>96</v>
      </c>
      <c r="B13" s="81">
        <v>6.4</v>
      </c>
      <c r="C13" s="81">
        <v>0.1</v>
      </c>
      <c r="D13" s="98">
        <v>0.04</v>
      </c>
      <c r="E13" s="98">
        <v>0.13</v>
      </c>
      <c r="F13" s="98">
        <v>0.06</v>
      </c>
      <c r="G13" s="98">
        <v>0.04</v>
      </c>
      <c r="H13" s="98">
        <v>0</v>
      </c>
      <c r="I13" s="98">
        <v>0.04</v>
      </c>
    </row>
    <row r="14" spans="1:9" ht="12.75">
      <c r="A14" s="80" t="s">
        <v>114</v>
      </c>
      <c r="B14" s="81">
        <v>6.8</v>
      </c>
      <c r="C14" s="81">
        <v>0.2</v>
      </c>
      <c r="D14" s="98">
        <v>0.08</v>
      </c>
      <c r="E14" s="98">
        <v>0.21</v>
      </c>
      <c r="F14" s="98">
        <v>0.05</v>
      </c>
      <c r="G14" s="98">
        <v>0.06</v>
      </c>
      <c r="H14" s="98">
        <v>0</v>
      </c>
      <c r="I14" s="98">
        <v>0</v>
      </c>
    </row>
    <row r="15" spans="1:9" ht="12.75">
      <c r="A15" s="80" t="s">
        <v>149</v>
      </c>
      <c r="B15" s="81">
        <v>7</v>
      </c>
      <c r="C15" s="81">
        <v>0.3</v>
      </c>
      <c r="D15" s="98">
        <v>0.08</v>
      </c>
      <c r="E15" s="98">
        <v>0.21</v>
      </c>
      <c r="F15" s="98">
        <v>0</v>
      </c>
      <c r="G15" s="98">
        <v>0</v>
      </c>
      <c r="H15" s="98">
        <v>0.04</v>
      </c>
      <c r="I15" s="98">
        <v>0</v>
      </c>
    </row>
    <row r="16" spans="1:9" ht="12.75">
      <c r="A16" s="80" t="s">
        <v>71</v>
      </c>
      <c r="B16" s="81">
        <v>7.1</v>
      </c>
      <c r="C16" s="81">
        <v>0.4</v>
      </c>
      <c r="D16" s="98">
        <v>0.04</v>
      </c>
      <c r="E16" s="98">
        <v>0.33</v>
      </c>
      <c r="F16" s="98">
        <v>0.09</v>
      </c>
      <c r="G16" s="98">
        <v>0.22</v>
      </c>
      <c r="H16" s="98">
        <v>0</v>
      </c>
      <c r="I16" s="98">
        <v>0</v>
      </c>
    </row>
    <row r="17" spans="1:9" ht="12.75">
      <c r="A17" s="80" t="s">
        <v>57</v>
      </c>
      <c r="B17" s="81">
        <v>8.8</v>
      </c>
      <c r="C17" s="81">
        <v>0.3</v>
      </c>
      <c r="D17" s="98">
        <v>0.09</v>
      </c>
      <c r="E17" s="98">
        <v>0.09</v>
      </c>
      <c r="F17" s="98">
        <v>0</v>
      </c>
      <c r="G17" s="98">
        <v>0.04</v>
      </c>
      <c r="H17" s="98">
        <v>0</v>
      </c>
      <c r="I17" s="98">
        <v>0</v>
      </c>
    </row>
    <row r="18" spans="1:9" ht="12.75">
      <c r="A18" s="80" t="s">
        <v>85</v>
      </c>
      <c r="B18" s="81">
        <v>3.9</v>
      </c>
      <c r="C18" s="81">
        <v>0.2</v>
      </c>
      <c r="D18" s="98">
        <v>0</v>
      </c>
      <c r="E18" s="98">
        <v>0</v>
      </c>
      <c r="F18" s="98">
        <v>0</v>
      </c>
      <c r="G18" s="98">
        <v>0</v>
      </c>
      <c r="H18" s="98">
        <v>0</v>
      </c>
      <c r="I18" s="98">
        <v>0.09</v>
      </c>
    </row>
    <row r="19" spans="1:9" ht="12.75">
      <c r="A19" s="80" t="s">
        <v>426</v>
      </c>
      <c r="B19" s="81">
        <v>7.8</v>
      </c>
      <c r="C19" s="81">
        <v>0.4</v>
      </c>
      <c r="D19" s="98">
        <v>0.05</v>
      </c>
      <c r="E19" s="98">
        <v>0.24</v>
      </c>
      <c r="F19" s="98">
        <v>0.07</v>
      </c>
      <c r="G19" s="98">
        <v>0.04</v>
      </c>
      <c r="H19" s="98">
        <v>0.18</v>
      </c>
      <c r="I19" s="98">
        <v>0.03</v>
      </c>
    </row>
    <row r="20" spans="1:9" ht="12.75">
      <c r="A20" s="80" t="s">
        <v>427</v>
      </c>
      <c r="B20" s="81">
        <v>7.8</v>
      </c>
      <c r="C20" s="81">
        <v>0.1</v>
      </c>
      <c r="D20" s="98">
        <v>0.05</v>
      </c>
      <c r="E20" s="98">
        <v>0.26</v>
      </c>
      <c r="F20" s="98">
        <v>0.07</v>
      </c>
      <c r="G20" s="98">
        <v>0.05</v>
      </c>
      <c r="H20" s="98">
        <v>0.08</v>
      </c>
      <c r="I20" s="98">
        <v>0.07</v>
      </c>
    </row>
    <row r="21" spans="1:9" ht="12.75">
      <c r="A21" s="80" t="s">
        <v>472</v>
      </c>
      <c r="B21" s="81">
        <v>64.2</v>
      </c>
      <c r="C21" s="81">
        <v>0.1</v>
      </c>
      <c r="D21" s="98">
        <v>0</v>
      </c>
      <c r="E21" s="98">
        <v>0.05</v>
      </c>
      <c r="F21" s="98">
        <v>0.07</v>
      </c>
      <c r="G21" s="98">
        <v>0</v>
      </c>
      <c r="H21" s="98">
        <v>0.17</v>
      </c>
      <c r="I21" s="98">
        <v>0</v>
      </c>
    </row>
    <row r="22" spans="1:11" ht="12.75">
      <c r="A22" s="80" t="s">
        <v>428</v>
      </c>
      <c r="B22" s="81">
        <v>6.7</v>
      </c>
      <c r="C22" s="81">
        <v>0.3</v>
      </c>
      <c r="D22" s="98">
        <v>0</v>
      </c>
      <c r="E22" s="98">
        <v>0.2</v>
      </c>
      <c r="F22" s="98">
        <v>0</v>
      </c>
      <c r="G22" s="98">
        <v>0</v>
      </c>
      <c r="H22" s="98">
        <v>0.37</v>
      </c>
      <c r="I22" s="98">
        <v>0</v>
      </c>
      <c r="J22" s="100"/>
      <c r="K22" s="76"/>
    </row>
    <row r="23" spans="1:11" ht="12.75">
      <c r="A23" s="80" t="s">
        <v>207</v>
      </c>
      <c r="B23" s="81">
        <v>7.4</v>
      </c>
      <c r="C23" s="81">
        <v>0</v>
      </c>
      <c r="D23" s="98">
        <v>0</v>
      </c>
      <c r="E23" s="98">
        <v>0.13</v>
      </c>
      <c r="F23" s="98">
        <v>0.07</v>
      </c>
      <c r="G23" s="98">
        <v>0</v>
      </c>
      <c r="H23" s="98">
        <v>0.06</v>
      </c>
      <c r="I23" s="98">
        <v>0</v>
      </c>
      <c r="J23" s="100"/>
      <c r="K23" s="76"/>
    </row>
    <row r="24" spans="1:11" ht="12.75">
      <c r="A24" s="80" t="s">
        <v>209</v>
      </c>
      <c r="B24" s="81">
        <v>5.4</v>
      </c>
      <c r="C24" s="81">
        <v>0</v>
      </c>
      <c r="D24" s="98">
        <v>0.2</v>
      </c>
      <c r="E24" s="98">
        <v>0</v>
      </c>
      <c r="F24" s="98">
        <v>0</v>
      </c>
      <c r="G24" s="98">
        <v>0</v>
      </c>
      <c r="H24" s="98">
        <v>0.2</v>
      </c>
      <c r="I24" s="98">
        <v>0.1</v>
      </c>
      <c r="J24" s="100"/>
      <c r="K24" s="76"/>
    </row>
    <row r="25" spans="1:11" ht="12.75">
      <c r="A25" s="80" t="s">
        <v>213</v>
      </c>
      <c r="B25" s="81">
        <v>7</v>
      </c>
      <c r="C25" s="81">
        <v>0.1</v>
      </c>
      <c r="D25" s="98">
        <v>0</v>
      </c>
      <c r="E25" s="98">
        <v>0.15</v>
      </c>
      <c r="F25" s="98">
        <v>0.31</v>
      </c>
      <c r="G25" s="98">
        <v>0</v>
      </c>
      <c r="H25" s="98">
        <v>0.17</v>
      </c>
      <c r="I25" s="98">
        <v>0.12</v>
      </c>
      <c r="J25" s="100"/>
      <c r="K25" s="76"/>
    </row>
    <row r="26" spans="1:11" ht="12.75">
      <c r="A26" s="77" t="s">
        <v>771</v>
      </c>
      <c r="B26" s="77"/>
      <c r="C26" s="77"/>
      <c r="D26" s="77"/>
      <c r="E26" s="77"/>
      <c r="F26" s="77"/>
      <c r="G26" s="77"/>
      <c r="H26" s="77"/>
      <c r="I26" s="77"/>
      <c r="J26" s="77"/>
      <c r="K26" s="77"/>
    </row>
    <row r="27" spans="1:11" ht="12.75">
      <c r="A27" s="155"/>
      <c r="B27" s="78" t="s">
        <v>772</v>
      </c>
      <c r="C27" s="78"/>
      <c r="D27" s="78"/>
      <c r="E27" s="78"/>
      <c r="F27" s="78"/>
      <c r="G27" s="78"/>
      <c r="H27" s="78"/>
      <c r="I27" s="78"/>
      <c r="J27" s="77"/>
      <c r="K27" s="77"/>
    </row>
    <row r="28" ht="12.75">
      <c r="A28" s="160" t="s">
        <v>826</v>
      </c>
    </row>
  </sheetData>
  <sheetProtection/>
  <mergeCells count="9">
    <mergeCell ref="G1:G3"/>
    <mergeCell ref="H1:H3"/>
    <mergeCell ref="I1:I3"/>
    <mergeCell ref="A1:A3"/>
    <mergeCell ref="B1:B3"/>
    <mergeCell ref="C1:C3"/>
    <mergeCell ref="D1:D3"/>
    <mergeCell ref="E1:E3"/>
    <mergeCell ref="F1:F3"/>
  </mergeCells>
  <printOptions/>
  <pageMargins left="0.787401575" right="0.787401575" top="0.984251969" bottom="0.2" header="0.4921259845" footer="0.4921259845"/>
  <pageSetup horizontalDpi="600" verticalDpi="600" orientation="portrait" paperSize="9" scale="70" r:id="rId1"/>
  <ignoredErrors>
    <ignoredError sqref="A5:IV29" numberStoredAsText="1"/>
  </ignoredErrors>
</worksheet>
</file>

<file path=xl/worksheets/sheet77.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A3"/>
    </sheetView>
  </sheetViews>
  <sheetFormatPr defaultColWidth="7.8515625" defaultRowHeight="15"/>
  <cols>
    <col min="1" max="1" width="11.8515625" style="40" customWidth="1"/>
    <col min="2" max="2" width="10.28125" style="40" customWidth="1"/>
    <col min="3" max="3" width="11.57421875" style="40" customWidth="1"/>
    <col min="4" max="4" width="10.28125" style="40" customWidth="1"/>
    <col min="5" max="5" width="15.8515625" style="40" customWidth="1"/>
    <col min="6" max="16384" width="7.8515625" style="40" customWidth="1"/>
  </cols>
  <sheetData>
    <row r="1" spans="1:5" ht="12.75" customHeight="1">
      <c r="A1" s="313" t="s">
        <v>626</v>
      </c>
      <c r="B1" s="338" t="s">
        <v>794</v>
      </c>
      <c r="C1" s="338" t="s">
        <v>466</v>
      </c>
      <c r="D1" s="338" t="s">
        <v>467</v>
      </c>
      <c r="E1" s="338" t="s">
        <v>795</v>
      </c>
    </row>
    <row r="2" spans="1:5" ht="12.75">
      <c r="A2" s="313"/>
      <c r="B2" s="339"/>
      <c r="C2" s="339"/>
      <c r="D2" s="339"/>
      <c r="E2" s="339"/>
    </row>
    <row r="3" spans="1:5" ht="29.25" customHeight="1">
      <c r="A3" s="313"/>
      <c r="B3" s="339"/>
      <c r="C3" s="339"/>
      <c r="D3" s="339"/>
      <c r="E3" s="339"/>
    </row>
    <row r="4" spans="1:5" ht="24" customHeight="1">
      <c r="A4" s="84" t="s">
        <v>642</v>
      </c>
      <c r="B4" s="85">
        <v>0</v>
      </c>
      <c r="C4" s="85">
        <v>0.1</v>
      </c>
      <c r="D4" s="97">
        <v>0.05</v>
      </c>
      <c r="E4" s="97">
        <v>0.1</v>
      </c>
    </row>
    <row r="5" spans="1:5" ht="12.75">
      <c r="A5" s="80" t="s">
        <v>152</v>
      </c>
      <c r="B5" s="81">
        <v>0</v>
      </c>
      <c r="C5" s="81">
        <v>0</v>
      </c>
      <c r="D5" s="98">
        <v>0</v>
      </c>
      <c r="E5" s="99">
        <v>1.44</v>
      </c>
    </row>
    <row r="6" spans="1:5" ht="12.75">
      <c r="A6" s="80" t="s">
        <v>21</v>
      </c>
      <c r="B6" s="81">
        <v>0</v>
      </c>
      <c r="C6" s="81">
        <v>0.1</v>
      </c>
      <c r="D6" s="98">
        <v>0</v>
      </c>
      <c r="E6" s="98">
        <v>0</v>
      </c>
    </row>
    <row r="7" spans="1:5" ht="12.75">
      <c r="A7" s="80" t="s">
        <v>169</v>
      </c>
      <c r="B7" s="81">
        <v>0</v>
      </c>
      <c r="C7" s="81">
        <v>0</v>
      </c>
      <c r="D7" s="98">
        <v>0.07</v>
      </c>
      <c r="E7" s="98">
        <v>0.1</v>
      </c>
    </row>
    <row r="8" spans="1:5" ht="12.75">
      <c r="A8" s="80" t="s">
        <v>189</v>
      </c>
      <c r="B8" s="81">
        <v>0</v>
      </c>
      <c r="C8" s="81">
        <v>0</v>
      </c>
      <c r="D8" s="98">
        <v>0</v>
      </c>
      <c r="E8" s="98">
        <v>0.2</v>
      </c>
    </row>
    <row r="9" spans="1:5" ht="12.75">
      <c r="A9" s="80" t="s">
        <v>191</v>
      </c>
      <c r="B9" s="81">
        <v>0</v>
      </c>
      <c r="C9" s="81">
        <v>0</v>
      </c>
      <c r="D9" s="98">
        <v>0</v>
      </c>
      <c r="E9" s="98">
        <v>0.53</v>
      </c>
    </row>
    <row r="10" spans="1:5" ht="12.75">
      <c r="A10" s="80" t="s">
        <v>193</v>
      </c>
      <c r="B10" s="81">
        <v>0</v>
      </c>
      <c r="C10" s="81">
        <v>0.1</v>
      </c>
      <c r="D10" s="98">
        <v>0.02</v>
      </c>
      <c r="E10" s="98">
        <v>0.05</v>
      </c>
    </row>
    <row r="11" spans="1:5" ht="12.75">
      <c r="A11" s="80" t="s">
        <v>154</v>
      </c>
      <c r="B11" s="81">
        <v>0</v>
      </c>
      <c r="C11" s="81">
        <v>0</v>
      </c>
      <c r="D11" s="98">
        <v>0</v>
      </c>
      <c r="E11" s="98">
        <v>0</v>
      </c>
    </row>
    <row r="12" spans="1:5" ht="12.75">
      <c r="A12" s="80" t="s">
        <v>15</v>
      </c>
      <c r="B12" s="81">
        <v>0</v>
      </c>
      <c r="C12" s="81">
        <v>0</v>
      </c>
      <c r="D12" s="98">
        <v>0</v>
      </c>
      <c r="E12" s="98">
        <v>0</v>
      </c>
    </row>
    <row r="13" spans="1:5" ht="12.75">
      <c r="A13" s="80" t="s">
        <v>419</v>
      </c>
      <c r="B13" s="81">
        <v>0</v>
      </c>
      <c r="C13" s="81">
        <v>0</v>
      </c>
      <c r="D13" s="98">
        <v>0.06</v>
      </c>
      <c r="E13" s="98">
        <v>0.04</v>
      </c>
    </row>
    <row r="14" spans="1:5" ht="12.75">
      <c r="A14" s="80" t="s">
        <v>178</v>
      </c>
      <c r="B14" s="81">
        <v>0</v>
      </c>
      <c r="C14" s="81">
        <v>0.1</v>
      </c>
      <c r="D14" s="98">
        <v>0.14</v>
      </c>
      <c r="E14" s="98">
        <v>0</v>
      </c>
    </row>
    <row r="15" spans="1:5" ht="12.75">
      <c r="A15" s="80" t="s">
        <v>130</v>
      </c>
      <c r="B15" s="81">
        <v>0</v>
      </c>
      <c r="C15" s="81">
        <v>0</v>
      </c>
      <c r="D15" s="98">
        <v>0.08</v>
      </c>
      <c r="E15" s="98">
        <v>0.06</v>
      </c>
    </row>
    <row r="16" spans="1:5" ht="12.75">
      <c r="A16" s="80" t="s">
        <v>195</v>
      </c>
      <c r="B16" s="81">
        <v>0</v>
      </c>
      <c r="C16" s="81">
        <v>0</v>
      </c>
      <c r="D16" s="98">
        <v>0.06</v>
      </c>
      <c r="E16" s="98">
        <v>0.03</v>
      </c>
    </row>
    <row r="17" spans="1:5" ht="12.75">
      <c r="A17" s="80" t="s">
        <v>44</v>
      </c>
      <c r="B17" s="81">
        <v>0</v>
      </c>
      <c r="C17" s="81">
        <v>0.1</v>
      </c>
      <c r="D17" s="98">
        <v>0</v>
      </c>
      <c r="E17" s="98">
        <v>0</v>
      </c>
    </row>
    <row r="18" spans="1:5" ht="12.75">
      <c r="A18" s="80" t="s">
        <v>171</v>
      </c>
      <c r="B18" s="81">
        <v>0</v>
      </c>
      <c r="C18" s="81">
        <v>0</v>
      </c>
      <c r="D18" s="98">
        <v>0</v>
      </c>
      <c r="E18" s="98">
        <v>0</v>
      </c>
    </row>
    <row r="19" spans="1:5" ht="12.75">
      <c r="A19" s="80" t="s">
        <v>108</v>
      </c>
      <c r="B19" s="81">
        <v>0</v>
      </c>
      <c r="C19" s="81">
        <v>0.1</v>
      </c>
      <c r="D19" s="98">
        <v>0</v>
      </c>
      <c r="E19" s="98">
        <v>0.03</v>
      </c>
    </row>
    <row r="20" spans="1:5" ht="12.75">
      <c r="A20" s="80" t="s">
        <v>110</v>
      </c>
      <c r="B20" s="81">
        <v>0</v>
      </c>
      <c r="C20" s="81">
        <v>0.1</v>
      </c>
      <c r="D20" s="98">
        <v>0</v>
      </c>
      <c r="E20" s="98">
        <v>0</v>
      </c>
    </row>
    <row r="21" spans="1:5" ht="12.75">
      <c r="A21" s="80" t="s">
        <v>31</v>
      </c>
      <c r="B21" s="81">
        <v>0</v>
      </c>
      <c r="C21" s="81">
        <v>0.1</v>
      </c>
      <c r="D21" s="98">
        <v>0</v>
      </c>
      <c r="E21" s="98">
        <v>0</v>
      </c>
    </row>
    <row r="22" spans="1:5" ht="12.75">
      <c r="A22" s="80" t="s">
        <v>145</v>
      </c>
      <c r="B22" s="81">
        <v>0</v>
      </c>
      <c r="C22" s="81">
        <v>0</v>
      </c>
      <c r="D22" s="98">
        <v>0</v>
      </c>
      <c r="E22" s="98">
        <v>0</v>
      </c>
    </row>
    <row r="23" spans="1:5" ht="12.75">
      <c r="A23" s="80" t="s">
        <v>51</v>
      </c>
      <c r="B23" s="81">
        <v>0</v>
      </c>
      <c r="C23" s="81">
        <v>0.2</v>
      </c>
      <c r="D23" s="98">
        <v>0.03</v>
      </c>
      <c r="E23" s="98">
        <v>0</v>
      </c>
    </row>
    <row r="24" spans="1:5" ht="12.75">
      <c r="A24" s="80" t="s">
        <v>99</v>
      </c>
      <c r="B24" s="81">
        <v>0</v>
      </c>
      <c r="C24" s="81">
        <v>0.1</v>
      </c>
      <c r="D24" s="98">
        <v>0</v>
      </c>
      <c r="E24" s="98">
        <v>0</v>
      </c>
    </row>
    <row r="25" spans="1:5" ht="12.75">
      <c r="A25" s="80" t="s">
        <v>147</v>
      </c>
      <c r="B25" s="81">
        <v>0</v>
      </c>
      <c r="C25" s="81">
        <v>0</v>
      </c>
      <c r="D25" s="98">
        <v>0</v>
      </c>
      <c r="E25" s="98">
        <v>0</v>
      </c>
    </row>
    <row r="26" spans="1:5" ht="12.75">
      <c r="A26" s="80" t="s">
        <v>117</v>
      </c>
      <c r="B26" s="81">
        <v>0</v>
      </c>
      <c r="C26" s="81">
        <v>0.1</v>
      </c>
      <c r="D26" s="98">
        <v>0</v>
      </c>
      <c r="E26" s="98">
        <v>0</v>
      </c>
    </row>
    <row r="27" spans="1:5" ht="12.75">
      <c r="A27" s="80" t="s">
        <v>79</v>
      </c>
      <c r="B27" s="81">
        <v>0</v>
      </c>
      <c r="C27" s="81">
        <v>0.1</v>
      </c>
      <c r="D27" s="98">
        <v>0.08</v>
      </c>
      <c r="E27" s="98">
        <v>0.03</v>
      </c>
    </row>
    <row r="28" spans="1:5" ht="12.75">
      <c r="A28" s="80" t="s">
        <v>26</v>
      </c>
      <c r="B28" s="81">
        <v>0</v>
      </c>
      <c r="C28" s="81">
        <v>0.2</v>
      </c>
      <c r="D28" s="98">
        <v>0.06</v>
      </c>
      <c r="E28" s="98">
        <v>0</v>
      </c>
    </row>
    <row r="29" spans="1:7" ht="12.75">
      <c r="A29" s="77" t="s">
        <v>771</v>
      </c>
      <c r="B29" s="77"/>
      <c r="C29" s="77"/>
      <c r="D29" s="77"/>
      <c r="E29" s="77"/>
      <c r="F29" s="72"/>
      <c r="G29" s="72"/>
    </row>
    <row r="30" spans="1:7" ht="12.75">
      <c r="A30" s="155"/>
      <c r="B30" s="78" t="s">
        <v>772</v>
      </c>
      <c r="C30" s="78"/>
      <c r="D30" s="78"/>
      <c r="E30" s="78"/>
      <c r="F30" s="72"/>
      <c r="G30" s="72"/>
    </row>
    <row r="31" ht="12.75">
      <c r="A31" s="160" t="s">
        <v>826</v>
      </c>
    </row>
  </sheetData>
  <sheetProtection/>
  <mergeCells count="5">
    <mergeCell ref="A1:A3"/>
    <mergeCell ref="B1:B3"/>
    <mergeCell ref="C1:C3"/>
    <mergeCell ref="D1:D3"/>
    <mergeCell ref="E1:E3"/>
  </mergeCells>
  <printOptions/>
  <pageMargins left="0.787401575" right="0.787401575" top="0.984251969" bottom="0.2" header="0.4921259845" footer="0.4921259845"/>
  <pageSetup horizontalDpi="600" verticalDpi="600" orientation="portrait" paperSize="9" scale="70" r:id="rId1"/>
  <ignoredErrors>
    <ignoredError sqref="A5:A28" numberStoredAsText="1"/>
  </ignoredErrors>
</worksheet>
</file>

<file path=xl/worksheets/sheet78.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A3"/>
    </sheetView>
  </sheetViews>
  <sheetFormatPr defaultColWidth="7.8515625" defaultRowHeight="15"/>
  <cols>
    <col min="1" max="1" width="11.8515625" style="40" customWidth="1"/>
    <col min="2" max="2" width="11.140625" style="40" customWidth="1"/>
    <col min="3" max="3" width="9.8515625" style="40" customWidth="1"/>
    <col min="4" max="4" width="10.57421875" style="40" customWidth="1"/>
    <col min="5" max="5" width="15.8515625" style="40" customWidth="1"/>
    <col min="6" max="16384" width="7.8515625" style="40" customWidth="1"/>
  </cols>
  <sheetData>
    <row r="1" spans="1:5" ht="12.75" customHeight="1">
      <c r="A1" s="313" t="s">
        <v>626</v>
      </c>
      <c r="B1" s="338" t="s">
        <v>794</v>
      </c>
      <c r="C1" s="338" t="s">
        <v>466</v>
      </c>
      <c r="D1" s="338" t="s">
        <v>467</v>
      </c>
      <c r="E1" s="338" t="s">
        <v>795</v>
      </c>
    </row>
    <row r="2" spans="1:5" ht="12.75">
      <c r="A2" s="313"/>
      <c r="B2" s="339"/>
      <c r="C2" s="339"/>
      <c r="D2" s="339"/>
      <c r="E2" s="339"/>
    </row>
    <row r="3" spans="1:5" ht="51" customHeight="1">
      <c r="A3" s="313"/>
      <c r="B3" s="339"/>
      <c r="C3" s="339"/>
      <c r="D3" s="339"/>
      <c r="E3" s="339"/>
    </row>
    <row r="4" spans="1:5" ht="24" customHeight="1">
      <c r="A4" s="84" t="s">
        <v>642</v>
      </c>
      <c r="B4" s="85">
        <v>0</v>
      </c>
      <c r="C4" s="85">
        <v>0.1</v>
      </c>
      <c r="D4" s="97">
        <v>0.05</v>
      </c>
      <c r="E4" s="97">
        <v>0.1</v>
      </c>
    </row>
    <row r="5" spans="1:5" ht="12.75">
      <c r="A5" s="80" t="s">
        <v>26</v>
      </c>
      <c r="B5" s="81">
        <v>0</v>
      </c>
      <c r="C5" s="81">
        <v>0.2</v>
      </c>
      <c r="D5" s="98">
        <v>0.06</v>
      </c>
      <c r="E5" s="98">
        <v>0</v>
      </c>
    </row>
    <row r="6" spans="1:5" ht="12.75">
      <c r="A6" s="80" t="s">
        <v>101</v>
      </c>
      <c r="B6" s="81">
        <v>0</v>
      </c>
      <c r="C6" s="81">
        <v>0.1</v>
      </c>
      <c r="D6" s="98">
        <v>0.06</v>
      </c>
      <c r="E6" s="98">
        <v>0.03</v>
      </c>
    </row>
    <row r="7" spans="1:5" ht="12.75">
      <c r="A7" s="80" t="s">
        <v>202</v>
      </c>
      <c r="B7" s="81">
        <v>0</v>
      </c>
      <c r="C7" s="81">
        <v>0</v>
      </c>
      <c r="D7" s="98">
        <v>0</v>
      </c>
      <c r="E7" s="98">
        <v>0</v>
      </c>
    </row>
    <row r="8" spans="1:5" ht="12.75">
      <c r="A8" s="80" t="s">
        <v>204</v>
      </c>
      <c r="B8" s="81">
        <v>0.1</v>
      </c>
      <c r="C8" s="81">
        <v>0</v>
      </c>
      <c r="D8" s="98">
        <v>0.14</v>
      </c>
      <c r="E8" s="98">
        <v>0</v>
      </c>
    </row>
    <row r="9" spans="1:5" ht="12.75">
      <c r="A9" s="80" t="s">
        <v>180</v>
      </c>
      <c r="B9" s="81">
        <v>0</v>
      </c>
      <c r="C9" s="81">
        <v>0</v>
      </c>
      <c r="D9" s="98">
        <v>0.06</v>
      </c>
      <c r="E9" s="98">
        <v>0.07</v>
      </c>
    </row>
    <row r="10" spans="1:5" ht="12.75">
      <c r="A10" s="80" t="s">
        <v>132</v>
      </c>
      <c r="B10" s="81">
        <v>0</v>
      </c>
      <c r="C10" s="81">
        <v>0</v>
      </c>
      <c r="D10" s="98">
        <v>0</v>
      </c>
      <c r="E10" s="98">
        <v>0.04</v>
      </c>
    </row>
    <row r="11" spans="1:5" ht="12.75">
      <c r="A11" s="80" t="s">
        <v>134</v>
      </c>
      <c r="B11" s="81">
        <v>0</v>
      </c>
      <c r="C11" s="81">
        <v>0</v>
      </c>
      <c r="D11" s="98">
        <v>0.28</v>
      </c>
      <c r="E11" s="98">
        <v>0</v>
      </c>
    </row>
    <row r="12" spans="1:5" ht="12.75">
      <c r="A12" s="80" t="s">
        <v>119</v>
      </c>
      <c r="B12" s="81">
        <v>0</v>
      </c>
      <c r="C12" s="81">
        <v>0</v>
      </c>
      <c r="D12" s="98">
        <v>0.08</v>
      </c>
      <c r="E12" s="98">
        <v>0.08</v>
      </c>
    </row>
    <row r="13" spans="1:5" ht="12.75">
      <c r="A13" s="80" t="s">
        <v>182</v>
      </c>
      <c r="B13" s="81">
        <v>0</v>
      </c>
      <c r="C13" s="81">
        <v>0.1</v>
      </c>
      <c r="D13" s="98">
        <v>0</v>
      </c>
      <c r="E13" s="98">
        <v>0.02</v>
      </c>
    </row>
    <row r="14" spans="1:5" ht="12.75">
      <c r="A14" s="80" t="s">
        <v>103</v>
      </c>
      <c r="B14" s="81">
        <v>0</v>
      </c>
      <c r="C14" s="81">
        <v>0.1</v>
      </c>
      <c r="D14" s="98">
        <v>0.07</v>
      </c>
      <c r="E14" s="98">
        <v>0</v>
      </c>
    </row>
    <row r="15" spans="1:5" ht="12.75">
      <c r="A15" s="80" t="s">
        <v>35</v>
      </c>
      <c r="B15" s="81">
        <v>0</v>
      </c>
      <c r="C15" s="81">
        <v>0</v>
      </c>
      <c r="D15" s="98">
        <v>0.07</v>
      </c>
      <c r="E15" s="98">
        <v>0.07</v>
      </c>
    </row>
    <row r="16" spans="1:5" ht="12.75">
      <c r="A16" s="80" t="s">
        <v>37</v>
      </c>
      <c r="B16" s="81">
        <v>0</v>
      </c>
      <c r="C16" s="81">
        <v>0</v>
      </c>
      <c r="D16" s="98">
        <v>0.03</v>
      </c>
      <c r="E16" s="98">
        <v>0.07</v>
      </c>
    </row>
    <row r="17" spans="1:5" ht="12.75">
      <c r="A17" s="80" t="s">
        <v>158</v>
      </c>
      <c r="B17" s="81">
        <v>0</v>
      </c>
      <c r="C17" s="81">
        <v>0.1</v>
      </c>
      <c r="D17" s="98">
        <v>0.02</v>
      </c>
      <c r="E17" s="98">
        <v>0</v>
      </c>
    </row>
    <row r="18" spans="1:5" ht="12.75">
      <c r="A18" s="80" t="s">
        <v>81</v>
      </c>
      <c r="B18" s="81">
        <v>0</v>
      </c>
      <c r="C18" s="81">
        <v>0</v>
      </c>
      <c r="D18" s="98">
        <v>0.06</v>
      </c>
      <c r="E18" s="98">
        <v>0</v>
      </c>
    </row>
    <row r="19" spans="1:5" ht="12.75">
      <c r="A19" s="80" t="s">
        <v>121</v>
      </c>
      <c r="B19" s="81">
        <v>0</v>
      </c>
      <c r="C19" s="81">
        <v>0</v>
      </c>
      <c r="D19" s="98">
        <v>0.04</v>
      </c>
      <c r="E19" s="98">
        <v>0</v>
      </c>
    </row>
    <row r="20" spans="1:5" ht="12.75">
      <c r="A20" s="80" t="s">
        <v>39</v>
      </c>
      <c r="B20" s="81">
        <v>0</v>
      </c>
      <c r="C20" s="81">
        <v>0</v>
      </c>
      <c r="D20" s="98">
        <v>0.05</v>
      </c>
      <c r="E20" s="98">
        <v>0.12</v>
      </c>
    </row>
    <row r="21" spans="1:5" ht="12.75">
      <c r="A21" s="80" t="s">
        <v>160</v>
      </c>
      <c r="B21" s="81">
        <v>0</v>
      </c>
      <c r="C21" s="81">
        <v>0.1</v>
      </c>
      <c r="D21" s="98">
        <v>0.05</v>
      </c>
      <c r="E21" s="98">
        <v>0.08</v>
      </c>
    </row>
    <row r="22" spans="1:7" ht="12.75">
      <c r="A22" s="80" t="s">
        <v>88</v>
      </c>
      <c r="B22" s="81">
        <v>0</v>
      </c>
      <c r="C22" s="81">
        <v>0.1</v>
      </c>
      <c r="D22" s="98">
        <v>0</v>
      </c>
      <c r="E22" s="98">
        <v>0.97</v>
      </c>
      <c r="F22" s="76"/>
      <c r="G22" s="76"/>
    </row>
    <row r="23" spans="1:7" ht="12.75">
      <c r="A23" s="80" t="s">
        <v>41</v>
      </c>
      <c r="B23" s="81">
        <v>0</v>
      </c>
      <c r="C23" s="81">
        <v>0.1</v>
      </c>
      <c r="D23" s="98">
        <v>0</v>
      </c>
      <c r="E23" s="98">
        <v>0</v>
      </c>
      <c r="F23" s="76"/>
      <c r="G23" s="76"/>
    </row>
    <row r="24" spans="1:7" ht="12.75">
      <c r="A24" s="80" t="s">
        <v>136</v>
      </c>
      <c r="B24" s="81">
        <v>0</v>
      </c>
      <c r="C24" s="81">
        <v>0.2</v>
      </c>
      <c r="D24" s="98">
        <v>0</v>
      </c>
      <c r="E24" s="98">
        <v>0</v>
      </c>
      <c r="F24" s="76"/>
      <c r="G24" s="76"/>
    </row>
    <row r="25" spans="1:7" ht="12.75">
      <c r="A25" s="80" t="s">
        <v>123</v>
      </c>
      <c r="B25" s="81">
        <v>0</v>
      </c>
      <c r="C25" s="81">
        <v>0.1</v>
      </c>
      <c r="D25" s="98">
        <v>0</v>
      </c>
      <c r="E25" s="98">
        <v>0</v>
      </c>
      <c r="F25" s="76"/>
      <c r="G25" s="76"/>
    </row>
    <row r="26" spans="1:7" ht="12.75">
      <c r="A26" s="80" t="s">
        <v>184</v>
      </c>
      <c r="B26" s="81">
        <v>0</v>
      </c>
      <c r="C26" s="81">
        <v>0</v>
      </c>
      <c r="D26" s="98">
        <v>0.23</v>
      </c>
      <c r="E26" s="98">
        <v>0</v>
      </c>
      <c r="F26" s="76"/>
      <c r="G26" s="76"/>
    </row>
    <row r="27" spans="1:7" ht="12.75">
      <c r="A27" s="77" t="s">
        <v>771</v>
      </c>
      <c r="B27" s="77"/>
      <c r="C27" s="77"/>
      <c r="D27" s="77"/>
      <c r="E27" s="77"/>
      <c r="F27" s="72"/>
      <c r="G27" s="72"/>
    </row>
    <row r="28" spans="1:7" ht="12.75">
      <c r="A28" s="155"/>
      <c r="B28" s="78" t="s">
        <v>772</v>
      </c>
      <c r="C28" s="78"/>
      <c r="D28" s="78"/>
      <c r="E28" s="78"/>
      <c r="F28" s="72"/>
      <c r="G28" s="72"/>
    </row>
    <row r="29" ht="12.75">
      <c r="A29" s="160" t="s">
        <v>826</v>
      </c>
    </row>
  </sheetData>
  <sheetProtection/>
  <mergeCells count="5">
    <mergeCell ref="A1:A3"/>
    <mergeCell ref="B1:B3"/>
    <mergeCell ref="C1:C3"/>
    <mergeCell ref="D1:D3"/>
    <mergeCell ref="E1:E3"/>
  </mergeCells>
  <printOptions/>
  <pageMargins left="0.787401575" right="0.787401575" top="0.984251969" bottom="0.2" header="0.4921259845" footer="0.4921259845"/>
  <pageSetup horizontalDpi="600" verticalDpi="600" orientation="portrait" paperSize="9" scale="70" r:id="rId1"/>
  <ignoredErrors>
    <ignoredError sqref="A5:IV27" numberStoredAsText="1"/>
  </ignoredErrors>
</worksheet>
</file>

<file path=xl/worksheets/sheet79.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A3"/>
    </sheetView>
  </sheetViews>
  <sheetFormatPr defaultColWidth="7.8515625" defaultRowHeight="15"/>
  <cols>
    <col min="1" max="1" width="11.8515625" style="40" customWidth="1"/>
    <col min="2" max="4" width="11.7109375" style="40" customWidth="1"/>
    <col min="5" max="5" width="15.8515625" style="40" customWidth="1"/>
    <col min="6" max="16384" width="7.8515625" style="40" customWidth="1"/>
  </cols>
  <sheetData>
    <row r="1" spans="1:5" ht="12.75" customHeight="1">
      <c r="A1" s="313" t="s">
        <v>626</v>
      </c>
      <c r="B1" s="338" t="s">
        <v>794</v>
      </c>
      <c r="C1" s="338" t="s">
        <v>466</v>
      </c>
      <c r="D1" s="338" t="s">
        <v>467</v>
      </c>
      <c r="E1" s="338" t="s">
        <v>795</v>
      </c>
    </row>
    <row r="2" spans="1:5" ht="12.75">
      <c r="A2" s="313"/>
      <c r="B2" s="339"/>
      <c r="C2" s="339"/>
      <c r="D2" s="339"/>
      <c r="E2" s="339"/>
    </row>
    <row r="3" spans="1:5" ht="51" customHeight="1">
      <c r="A3" s="313"/>
      <c r="B3" s="339"/>
      <c r="C3" s="339"/>
      <c r="D3" s="339"/>
      <c r="E3" s="339"/>
    </row>
    <row r="4" spans="1:5" ht="28.5" customHeight="1">
      <c r="A4" s="84" t="s">
        <v>642</v>
      </c>
      <c r="B4" s="85">
        <v>0</v>
      </c>
      <c r="C4" s="85">
        <v>0.1</v>
      </c>
      <c r="D4" s="97">
        <v>0.05</v>
      </c>
      <c r="E4" s="97">
        <v>0.1</v>
      </c>
    </row>
    <row r="5" spans="1:5" ht="12.75">
      <c r="A5" s="80" t="s">
        <v>46</v>
      </c>
      <c r="B5" s="81">
        <v>0</v>
      </c>
      <c r="C5" s="81">
        <v>0</v>
      </c>
      <c r="D5" s="98">
        <v>0.11</v>
      </c>
      <c r="E5" s="98">
        <v>0</v>
      </c>
    </row>
    <row r="6" spans="1:5" ht="12.75">
      <c r="A6" s="80" t="s">
        <v>420</v>
      </c>
      <c r="B6" s="81">
        <v>0</v>
      </c>
      <c r="C6" s="81">
        <v>0.1</v>
      </c>
      <c r="D6" s="98">
        <v>0.03</v>
      </c>
      <c r="E6" s="98">
        <v>0</v>
      </c>
    </row>
    <row r="7" spans="1:5" ht="12.75">
      <c r="A7" s="80" t="s">
        <v>421</v>
      </c>
      <c r="B7" s="81">
        <v>0</v>
      </c>
      <c r="C7" s="81">
        <v>0</v>
      </c>
      <c r="D7" s="98">
        <v>0</v>
      </c>
      <c r="E7" s="98">
        <v>0</v>
      </c>
    </row>
    <row r="8" spans="1:5" ht="12.75">
      <c r="A8" s="80" t="s">
        <v>92</v>
      </c>
      <c r="B8" s="81">
        <v>0</v>
      </c>
      <c r="C8" s="81">
        <v>0.4</v>
      </c>
      <c r="D8" s="98">
        <v>0</v>
      </c>
      <c r="E8" s="98">
        <v>0.07</v>
      </c>
    </row>
    <row r="9" spans="1:5" ht="12.75">
      <c r="A9" s="80" t="s">
        <v>65</v>
      </c>
      <c r="B9" s="81">
        <v>0</v>
      </c>
      <c r="C9" s="81">
        <v>0.2</v>
      </c>
      <c r="D9" s="98">
        <v>0.04</v>
      </c>
      <c r="E9" s="98">
        <v>0.04</v>
      </c>
    </row>
    <row r="10" spans="1:5" ht="12.75">
      <c r="A10" s="80" t="s">
        <v>67</v>
      </c>
      <c r="B10" s="81">
        <v>0</v>
      </c>
      <c r="C10" s="81">
        <v>0</v>
      </c>
      <c r="D10" s="98">
        <v>0</v>
      </c>
      <c r="E10" s="98">
        <v>0.08</v>
      </c>
    </row>
    <row r="11" spans="1:5" ht="12.75">
      <c r="A11" s="80" t="s">
        <v>105</v>
      </c>
      <c r="B11" s="81">
        <v>0</v>
      </c>
      <c r="C11" s="81">
        <v>0.1</v>
      </c>
      <c r="D11" s="98">
        <v>0.02</v>
      </c>
      <c r="E11" s="98">
        <v>0.02</v>
      </c>
    </row>
    <row r="12" spans="1:5" ht="12.75">
      <c r="A12" s="80" t="s">
        <v>69</v>
      </c>
      <c r="B12" s="81">
        <v>0</v>
      </c>
      <c r="C12" s="81">
        <v>0</v>
      </c>
      <c r="D12" s="98">
        <v>0.05</v>
      </c>
      <c r="E12" s="98">
        <v>0.06</v>
      </c>
    </row>
    <row r="13" spans="1:5" ht="12.75">
      <c r="A13" s="80" t="s">
        <v>53</v>
      </c>
      <c r="B13" s="81">
        <v>0</v>
      </c>
      <c r="C13" s="81">
        <v>0.1</v>
      </c>
      <c r="D13" s="98">
        <v>0.17</v>
      </c>
      <c r="E13" s="98">
        <v>0</v>
      </c>
    </row>
    <row r="14" spans="1:5" ht="12.75">
      <c r="A14" s="80" t="s">
        <v>60</v>
      </c>
      <c r="B14" s="81">
        <v>0</v>
      </c>
      <c r="C14" s="81">
        <v>0.1</v>
      </c>
      <c r="D14" s="98">
        <v>0.02</v>
      </c>
      <c r="E14" s="98">
        <v>0.01</v>
      </c>
    </row>
    <row r="15" spans="1:5" ht="12.75">
      <c r="A15" s="80" t="s">
        <v>422</v>
      </c>
      <c r="B15" s="81">
        <v>0</v>
      </c>
      <c r="C15" s="81">
        <v>0</v>
      </c>
      <c r="D15" s="98">
        <v>0.05</v>
      </c>
      <c r="E15" s="98">
        <v>0.02</v>
      </c>
    </row>
    <row r="16" spans="1:5" ht="12.75">
      <c r="A16" s="80" t="s">
        <v>48</v>
      </c>
      <c r="B16" s="81">
        <v>0</v>
      </c>
      <c r="C16" s="81">
        <v>0.1</v>
      </c>
      <c r="D16" s="98">
        <v>0</v>
      </c>
      <c r="E16" s="98">
        <v>0.08</v>
      </c>
    </row>
    <row r="17" spans="1:5" ht="12.75">
      <c r="A17" s="80" t="s">
        <v>62</v>
      </c>
      <c r="B17" s="81">
        <v>0</v>
      </c>
      <c r="C17" s="81">
        <v>0.1</v>
      </c>
      <c r="D17" s="98">
        <v>0.02</v>
      </c>
      <c r="E17" s="98">
        <v>0.03</v>
      </c>
    </row>
    <row r="18" spans="1:5" ht="12.75">
      <c r="A18" s="80" t="s">
        <v>138</v>
      </c>
      <c r="B18" s="81">
        <v>0</v>
      </c>
      <c r="C18" s="81">
        <v>0.2</v>
      </c>
      <c r="D18" s="98">
        <v>0</v>
      </c>
      <c r="E18" s="98">
        <v>0</v>
      </c>
    </row>
    <row r="19" spans="1:5" ht="12.75">
      <c r="A19" s="80" t="s">
        <v>186</v>
      </c>
      <c r="B19" s="81">
        <v>0</v>
      </c>
      <c r="C19" s="81">
        <v>0</v>
      </c>
      <c r="D19" s="98">
        <v>0.12</v>
      </c>
      <c r="E19" s="98">
        <v>0</v>
      </c>
    </row>
    <row r="20" spans="1:5" ht="12.75">
      <c r="A20" s="80" t="s">
        <v>74</v>
      </c>
      <c r="B20" s="81">
        <v>0</v>
      </c>
      <c r="C20" s="81">
        <v>0.1</v>
      </c>
      <c r="D20" s="98">
        <v>0.05</v>
      </c>
      <c r="E20" s="98">
        <v>0.09</v>
      </c>
    </row>
    <row r="21" spans="1:5" ht="12.75">
      <c r="A21" s="80" t="s">
        <v>76</v>
      </c>
      <c r="B21" s="81">
        <v>0</v>
      </c>
      <c r="C21" s="81">
        <v>0</v>
      </c>
      <c r="D21" s="98">
        <v>0.09</v>
      </c>
      <c r="E21" s="98">
        <v>0.07</v>
      </c>
    </row>
    <row r="22" spans="1:5" ht="12.75">
      <c r="A22" s="80" t="s">
        <v>162</v>
      </c>
      <c r="B22" s="81">
        <v>0</v>
      </c>
      <c r="C22" s="81">
        <v>0.2</v>
      </c>
      <c r="D22" s="98">
        <v>0.03</v>
      </c>
      <c r="E22" s="98">
        <v>0.08</v>
      </c>
    </row>
    <row r="23" spans="1:5" ht="12.75">
      <c r="A23" s="80" t="s">
        <v>83</v>
      </c>
      <c r="B23" s="81">
        <v>0</v>
      </c>
      <c r="C23" s="81">
        <v>0.1</v>
      </c>
      <c r="D23" s="98">
        <v>0.06</v>
      </c>
      <c r="E23" s="98">
        <v>0.07</v>
      </c>
    </row>
    <row r="24" spans="1:5" ht="12.75">
      <c r="A24" s="80" t="s">
        <v>55</v>
      </c>
      <c r="B24" s="81">
        <v>0</v>
      </c>
      <c r="C24" s="81">
        <v>0.2</v>
      </c>
      <c r="D24" s="98">
        <v>0</v>
      </c>
      <c r="E24" s="98">
        <v>0</v>
      </c>
    </row>
    <row r="25" spans="1:5" ht="12.75">
      <c r="A25" s="80" t="s">
        <v>94</v>
      </c>
      <c r="B25" s="81">
        <v>0</v>
      </c>
      <c r="C25" s="81">
        <v>0</v>
      </c>
      <c r="D25" s="98">
        <v>0.17</v>
      </c>
      <c r="E25" s="98">
        <v>0.06</v>
      </c>
    </row>
    <row r="26" spans="1:5" ht="12.75">
      <c r="A26" s="80" t="s">
        <v>164</v>
      </c>
      <c r="B26" s="81">
        <v>0</v>
      </c>
      <c r="C26" s="81">
        <v>0</v>
      </c>
      <c r="D26" s="98">
        <v>0</v>
      </c>
      <c r="E26" s="98">
        <v>0.06</v>
      </c>
    </row>
    <row r="27" spans="1:5" ht="12.75">
      <c r="A27" s="80" t="s">
        <v>166</v>
      </c>
      <c r="B27" s="81">
        <v>0</v>
      </c>
      <c r="C27" s="81">
        <v>0</v>
      </c>
      <c r="D27" s="98">
        <v>0.11</v>
      </c>
      <c r="E27" s="98">
        <v>1.17</v>
      </c>
    </row>
    <row r="28" spans="1:5" ht="12.75">
      <c r="A28" s="80" t="s">
        <v>423</v>
      </c>
      <c r="B28" s="81">
        <v>0</v>
      </c>
      <c r="C28" s="81">
        <v>0</v>
      </c>
      <c r="D28" s="98">
        <v>0.14</v>
      </c>
      <c r="E28" s="98">
        <v>0.1</v>
      </c>
    </row>
    <row r="29" spans="1:5" ht="12.75">
      <c r="A29" s="80" t="s">
        <v>28</v>
      </c>
      <c r="B29" s="81">
        <v>0</v>
      </c>
      <c r="C29" s="81">
        <v>0</v>
      </c>
      <c r="D29" s="98">
        <v>0.05</v>
      </c>
      <c r="E29" s="98">
        <v>0</v>
      </c>
    </row>
    <row r="30" spans="1:7" ht="12.75">
      <c r="A30" s="77" t="s">
        <v>771</v>
      </c>
      <c r="B30" s="77"/>
      <c r="C30" s="77"/>
      <c r="D30" s="77"/>
      <c r="E30" s="77"/>
      <c r="F30" s="77"/>
      <c r="G30" s="77"/>
    </row>
    <row r="31" spans="1:7" ht="12.75">
      <c r="A31" s="155"/>
      <c r="B31" s="78" t="s">
        <v>772</v>
      </c>
      <c r="C31" s="78"/>
      <c r="D31" s="78"/>
      <c r="E31" s="78"/>
      <c r="F31" s="77"/>
      <c r="G31" s="77"/>
    </row>
    <row r="32" ht="12.75">
      <c r="A32" s="160" t="s">
        <v>826</v>
      </c>
    </row>
  </sheetData>
  <sheetProtection/>
  <mergeCells count="5">
    <mergeCell ref="A1:A3"/>
    <mergeCell ref="B1:B3"/>
    <mergeCell ref="C1:C3"/>
    <mergeCell ref="D1:D3"/>
    <mergeCell ref="E1:E3"/>
  </mergeCells>
  <printOptions/>
  <pageMargins left="0.787401575" right="0.787401575" top="0.984251969" bottom="0.2" header="0.4921259845" footer="0.4921259845"/>
  <pageSetup horizontalDpi="600" verticalDpi="600" orientation="portrait" paperSize="9" scale="70" r:id="rId1"/>
  <ignoredErrors>
    <ignoredError sqref="A5:A29" numberStoredAsText="1"/>
  </ignoredErrors>
</worksheet>
</file>

<file path=xl/worksheets/sheet8.xml><?xml version="1.0" encoding="utf-8"?>
<worksheet xmlns="http://schemas.openxmlformats.org/spreadsheetml/2006/main" xmlns:r="http://schemas.openxmlformats.org/officeDocument/2006/relationships">
  <dimension ref="A1:N51"/>
  <sheetViews>
    <sheetView zoomScalePageLayoutView="0" workbookViewId="0" topLeftCell="A1">
      <selection activeCell="A1" sqref="A1:G1"/>
    </sheetView>
  </sheetViews>
  <sheetFormatPr defaultColWidth="11.421875" defaultRowHeight="15"/>
  <cols>
    <col min="1" max="1" width="12.57421875" style="2" customWidth="1"/>
    <col min="2" max="2" width="16.8515625" style="2" customWidth="1"/>
    <col min="3" max="3" width="16.421875" style="2" customWidth="1"/>
    <col min="4" max="4" width="13.00390625" style="2" customWidth="1"/>
    <col min="5" max="5" width="12.57421875" style="2" customWidth="1"/>
    <col min="6" max="6" width="13.421875" style="2" customWidth="1"/>
    <col min="7" max="16384" width="11.421875" style="2" customWidth="1"/>
  </cols>
  <sheetData>
    <row r="1" spans="1:7" ht="15" customHeight="1">
      <c r="A1" s="262" t="s">
        <v>828</v>
      </c>
      <c r="B1" s="262"/>
      <c r="C1" s="262"/>
      <c r="D1" s="262"/>
      <c r="E1" s="262"/>
      <c r="F1" s="273"/>
      <c r="G1" s="273"/>
    </row>
    <row r="3" spans="1:8" ht="33.75">
      <c r="A3" s="105" t="s">
        <v>700</v>
      </c>
      <c r="B3" s="115" t="s">
        <v>511</v>
      </c>
      <c r="C3" s="115" t="s">
        <v>514</v>
      </c>
      <c r="D3" s="115" t="s">
        <v>334</v>
      </c>
      <c r="E3" s="115" t="s">
        <v>606</v>
      </c>
      <c r="F3" s="115" t="s">
        <v>705</v>
      </c>
      <c r="G3" s="115" t="s">
        <v>412</v>
      </c>
      <c r="H3" s="115" t="s">
        <v>239</v>
      </c>
    </row>
    <row r="4" spans="1:8" ht="11.25">
      <c r="A4" s="106" t="s">
        <v>152</v>
      </c>
      <c r="B4" s="107">
        <v>0.9989733059548255</v>
      </c>
      <c r="C4" s="107">
        <v>1</v>
      </c>
      <c r="D4" s="107">
        <v>0.9948665297741273</v>
      </c>
      <c r="E4" s="107">
        <v>0.8726899383983573</v>
      </c>
      <c r="F4" s="107">
        <v>1</v>
      </c>
      <c r="G4" s="107">
        <v>0.8829568788501027</v>
      </c>
      <c r="H4" s="107">
        <v>0.8798767967145791</v>
      </c>
    </row>
    <row r="5" spans="1:8" ht="11.25">
      <c r="A5" s="106" t="s">
        <v>21</v>
      </c>
      <c r="B5" s="107">
        <v>1</v>
      </c>
      <c r="C5" s="107">
        <v>1</v>
      </c>
      <c r="D5" s="107">
        <v>1</v>
      </c>
      <c r="E5" s="107">
        <v>0.9752712591471108</v>
      </c>
      <c r="F5" s="107">
        <v>1</v>
      </c>
      <c r="G5" s="107">
        <v>0.9939439818319455</v>
      </c>
      <c r="H5" s="107">
        <v>0.9936916477416099</v>
      </c>
    </row>
    <row r="6" spans="1:8" ht="11.25">
      <c r="A6" s="106" t="s">
        <v>169</v>
      </c>
      <c r="B6" s="107">
        <v>1</v>
      </c>
      <c r="C6" s="107">
        <v>1</v>
      </c>
      <c r="D6" s="107">
        <v>0.9978802331743508</v>
      </c>
      <c r="E6" s="107">
        <v>0.9093799682034976</v>
      </c>
      <c r="F6" s="107">
        <v>1</v>
      </c>
      <c r="G6" s="107">
        <v>0.976682564917859</v>
      </c>
      <c r="H6" s="107">
        <v>0.976682564917859</v>
      </c>
    </row>
    <row r="7" spans="1:8" ht="11.25">
      <c r="A7" s="106" t="s">
        <v>189</v>
      </c>
      <c r="B7" s="107">
        <v>0.9978425026968716</v>
      </c>
      <c r="C7" s="107">
        <v>1</v>
      </c>
      <c r="D7" s="107">
        <v>0.9946062567421791</v>
      </c>
      <c r="E7" s="107">
        <v>0.9503775620280475</v>
      </c>
      <c r="F7" s="107">
        <v>1</v>
      </c>
      <c r="G7" s="107">
        <v>0.9471413160733549</v>
      </c>
      <c r="H7" s="107">
        <v>0.9449838187702265</v>
      </c>
    </row>
    <row r="8" spans="1:8" ht="11.25">
      <c r="A8" s="106" t="s">
        <v>191</v>
      </c>
      <c r="B8" s="107">
        <v>0.9972602739726028</v>
      </c>
      <c r="C8" s="107">
        <v>1</v>
      </c>
      <c r="D8" s="107">
        <v>0.9917808219178083</v>
      </c>
      <c r="E8" s="133">
        <v>0.9493150684931507</v>
      </c>
      <c r="F8" s="107">
        <v>1</v>
      </c>
      <c r="G8" s="107">
        <v>0.9383561643835616</v>
      </c>
      <c r="H8" s="107">
        <v>0.9410958904109589</v>
      </c>
    </row>
    <row r="9" spans="1:8" ht="11.25">
      <c r="A9" s="106" t="s">
        <v>193</v>
      </c>
      <c r="B9" s="107">
        <v>1</v>
      </c>
      <c r="C9" s="107">
        <v>1</v>
      </c>
      <c r="D9" s="107">
        <v>1</v>
      </c>
      <c r="E9" s="107">
        <v>0.8514976088598036</v>
      </c>
      <c r="F9" s="107">
        <v>1</v>
      </c>
      <c r="G9" s="107">
        <v>1</v>
      </c>
      <c r="H9" s="107">
        <v>0.9471432167128114</v>
      </c>
    </row>
    <row r="10" spans="1:8" ht="11.25">
      <c r="A10" s="106" t="s">
        <v>154</v>
      </c>
      <c r="B10" s="107">
        <v>1</v>
      </c>
      <c r="C10" s="107">
        <v>1</v>
      </c>
      <c r="D10" s="107">
        <v>1</v>
      </c>
      <c r="E10" s="108">
        <v>0</v>
      </c>
      <c r="F10" s="107">
        <v>1</v>
      </c>
      <c r="G10" s="107">
        <v>0.9956217162872154</v>
      </c>
      <c r="H10" s="107">
        <v>0.9956217162872154</v>
      </c>
    </row>
    <row r="11" spans="1:8" ht="11.25">
      <c r="A11" s="106" t="s">
        <v>15</v>
      </c>
      <c r="B11" s="107">
        <v>1</v>
      </c>
      <c r="C11" s="107">
        <v>1</v>
      </c>
      <c r="D11" s="107">
        <v>0.9976228209191759</v>
      </c>
      <c r="E11" s="107">
        <v>0.9873217115689382</v>
      </c>
      <c r="F11" s="107">
        <v>1</v>
      </c>
      <c r="G11" s="107">
        <v>0.9992076069730587</v>
      </c>
      <c r="H11" s="107">
        <v>0.9992076069730587</v>
      </c>
    </row>
    <row r="12" spans="1:8" ht="11.25">
      <c r="A12" s="106" t="s">
        <v>419</v>
      </c>
      <c r="B12" s="107">
        <v>1</v>
      </c>
      <c r="C12" s="107">
        <v>1</v>
      </c>
      <c r="D12" s="107">
        <v>0.9995291902071564</v>
      </c>
      <c r="E12" s="107">
        <v>0.9515065913370998</v>
      </c>
      <c r="F12" s="107">
        <v>1</v>
      </c>
      <c r="G12" s="107">
        <v>0.9962335216572504</v>
      </c>
      <c r="H12" s="107">
        <v>0.9962335216572504</v>
      </c>
    </row>
    <row r="13" spans="1:8" ht="11.25">
      <c r="A13" s="106" t="s">
        <v>178</v>
      </c>
      <c r="B13" s="107">
        <v>1</v>
      </c>
      <c r="C13" s="107">
        <v>1</v>
      </c>
      <c r="D13" s="107">
        <v>0.9984555984555985</v>
      </c>
      <c r="E13" s="107">
        <v>0.9351351351351351</v>
      </c>
      <c r="F13" s="107">
        <v>1</v>
      </c>
      <c r="G13" s="107">
        <v>0.9791505791505791</v>
      </c>
      <c r="H13" s="107">
        <v>0.9791505791505791</v>
      </c>
    </row>
    <row r="14" spans="1:8" ht="11.25">
      <c r="A14" s="106" t="s">
        <v>130</v>
      </c>
      <c r="B14" s="107">
        <v>1</v>
      </c>
      <c r="C14" s="107">
        <v>1</v>
      </c>
      <c r="D14" s="107">
        <v>0.9943324937027708</v>
      </c>
      <c r="E14" s="107">
        <v>0.9993702770780857</v>
      </c>
      <c r="F14" s="107">
        <v>1</v>
      </c>
      <c r="G14" s="107">
        <v>0.9943324937027708</v>
      </c>
      <c r="H14" s="107">
        <v>0.9943324937027708</v>
      </c>
    </row>
    <row r="15" spans="1:8" ht="11.25">
      <c r="A15" s="106" t="s">
        <v>195</v>
      </c>
      <c r="B15" s="107">
        <v>1</v>
      </c>
      <c r="C15" s="107">
        <v>1</v>
      </c>
      <c r="D15" s="107">
        <v>0.9997685453072561</v>
      </c>
      <c r="E15" s="107">
        <v>0.8471241754426571</v>
      </c>
      <c r="F15" s="107">
        <v>1</v>
      </c>
      <c r="G15" s="107">
        <v>0.9995370906145122</v>
      </c>
      <c r="H15" s="107">
        <v>0.9990741812290245</v>
      </c>
    </row>
    <row r="16" spans="1:8" ht="11.25">
      <c r="A16" s="106" t="s">
        <v>44</v>
      </c>
      <c r="B16" s="107">
        <v>1</v>
      </c>
      <c r="C16" s="107">
        <v>1</v>
      </c>
      <c r="D16" s="107">
        <v>0.9540133779264214</v>
      </c>
      <c r="E16" s="107">
        <v>0.9096989966555183</v>
      </c>
      <c r="F16" s="107">
        <v>1</v>
      </c>
      <c r="G16" s="107">
        <v>0.9782608695652174</v>
      </c>
      <c r="H16" s="107">
        <v>0.9782608695652174</v>
      </c>
    </row>
    <row r="17" spans="1:8" ht="11.25">
      <c r="A17" s="106" t="s">
        <v>171</v>
      </c>
      <c r="B17" s="107">
        <v>1</v>
      </c>
      <c r="C17" s="107">
        <v>1</v>
      </c>
      <c r="D17" s="107">
        <v>1</v>
      </c>
      <c r="E17" s="107">
        <v>0.965103598691385</v>
      </c>
      <c r="F17" s="107">
        <v>1</v>
      </c>
      <c r="G17" s="107">
        <v>0.9912758996728462</v>
      </c>
      <c r="H17" s="107">
        <v>0.9912758996728462</v>
      </c>
    </row>
    <row r="18" spans="1:8" ht="11.25">
      <c r="A18" s="106" t="s">
        <v>108</v>
      </c>
      <c r="B18" s="107">
        <v>1</v>
      </c>
      <c r="C18" s="107">
        <v>1</v>
      </c>
      <c r="D18" s="107">
        <v>1</v>
      </c>
      <c r="E18" s="107">
        <v>0.9959229058561898</v>
      </c>
      <c r="F18" s="107">
        <v>1</v>
      </c>
      <c r="G18" s="107">
        <v>0.9892512972572276</v>
      </c>
      <c r="H18" s="107">
        <v>0.9892512972572276</v>
      </c>
    </row>
    <row r="19" spans="1:8" ht="11.25">
      <c r="A19" s="106" t="s">
        <v>110</v>
      </c>
      <c r="B19" s="107">
        <v>1</v>
      </c>
      <c r="C19" s="107">
        <v>1</v>
      </c>
      <c r="D19" s="107">
        <v>1</v>
      </c>
      <c r="E19" s="107">
        <v>0.893811790552911</v>
      </c>
      <c r="F19" s="107">
        <v>1</v>
      </c>
      <c r="G19" s="107">
        <v>0.9959721713658001</v>
      </c>
      <c r="H19" s="107">
        <v>0.9959721713658001</v>
      </c>
    </row>
    <row r="20" spans="1:8" ht="11.25">
      <c r="A20" s="106" t="s">
        <v>31</v>
      </c>
      <c r="B20" s="107">
        <v>1</v>
      </c>
      <c r="C20" s="107">
        <v>1</v>
      </c>
      <c r="D20" s="107">
        <v>1</v>
      </c>
      <c r="E20" s="107">
        <v>0.9271844660194175</v>
      </c>
      <c r="F20" s="107">
        <v>1</v>
      </c>
      <c r="G20" s="107">
        <v>0.9993932038834952</v>
      </c>
      <c r="H20" s="107">
        <v>0.9993932038834952</v>
      </c>
    </row>
    <row r="21" spans="1:8" ht="11.25">
      <c r="A21" s="106" t="s">
        <v>145</v>
      </c>
      <c r="B21" s="107">
        <v>1</v>
      </c>
      <c r="C21" s="107">
        <v>1</v>
      </c>
      <c r="D21" s="107">
        <v>0.9960356788899901</v>
      </c>
      <c r="E21" s="107">
        <v>0.908820614469772</v>
      </c>
      <c r="F21" s="107">
        <v>1</v>
      </c>
      <c r="G21" s="107">
        <v>0.9900891972249752</v>
      </c>
      <c r="H21" s="107">
        <v>0.9890981169474727</v>
      </c>
    </row>
    <row r="22" spans="1:8" ht="11.25">
      <c r="A22" s="106" t="s">
        <v>51</v>
      </c>
      <c r="B22" s="107">
        <v>1</v>
      </c>
      <c r="C22" s="107">
        <v>1</v>
      </c>
      <c r="D22" s="107">
        <v>1</v>
      </c>
      <c r="E22" s="107">
        <v>0.9651195499296765</v>
      </c>
      <c r="F22" s="107">
        <v>1</v>
      </c>
      <c r="G22" s="107">
        <v>0.9957805907172996</v>
      </c>
      <c r="H22" s="107">
        <v>0.9954992967651195</v>
      </c>
    </row>
    <row r="23" spans="1:8" ht="11.25">
      <c r="A23" s="106" t="s">
        <v>99</v>
      </c>
      <c r="B23" s="107">
        <v>1</v>
      </c>
      <c r="C23" s="107">
        <v>1</v>
      </c>
      <c r="D23" s="107">
        <v>1</v>
      </c>
      <c r="E23" s="107">
        <v>0.9779573842762674</v>
      </c>
      <c r="F23" s="107">
        <v>1</v>
      </c>
      <c r="G23" s="107">
        <v>0.9992652461425422</v>
      </c>
      <c r="H23" s="107">
        <v>0.9992652461425422</v>
      </c>
    </row>
    <row r="24" spans="1:8" ht="11.25">
      <c r="A24" s="106" t="s">
        <v>147</v>
      </c>
      <c r="B24" s="107">
        <v>0.9982456140350877</v>
      </c>
      <c r="C24" s="107">
        <v>1</v>
      </c>
      <c r="D24" s="107">
        <v>1</v>
      </c>
      <c r="E24" s="107">
        <v>0.8824561403508772</v>
      </c>
      <c r="F24" s="107">
        <v>1</v>
      </c>
      <c r="G24" s="107">
        <v>0.9859649122807017</v>
      </c>
      <c r="H24" s="107">
        <v>0.9859649122807017</v>
      </c>
    </row>
    <row r="25" spans="1:8" ht="11.25">
      <c r="A25" s="106" t="s">
        <v>117</v>
      </c>
      <c r="B25" s="107">
        <v>1</v>
      </c>
      <c r="C25" s="107">
        <v>1</v>
      </c>
      <c r="D25" s="107">
        <v>1</v>
      </c>
      <c r="E25" s="107">
        <v>0.9672346002621232</v>
      </c>
      <c r="F25" s="107">
        <v>1</v>
      </c>
      <c r="G25" s="107">
        <v>0.991480996068152</v>
      </c>
      <c r="H25" s="107">
        <v>0.991480996068152</v>
      </c>
    </row>
    <row r="26" spans="1:8" ht="11.25">
      <c r="A26" s="106" t="s">
        <v>79</v>
      </c>
      <c r="B26" s="107">
        <v>1</v>
      </c>
      <c r="C26" s="107">
        <v>1</v>
      </c>
      <c r="D26" s="107">
        <v>0.999438202247191</v>
      </c>
      <c r="E26" s="107">
        <v>0.9952247191011236</v>
      </c>
      <c r="F26" s="107">
        <v>1</v>
      </c>
      <c r="G26" s="107">
        <v>0.996629213483146</v>
      </c>
      <c r="H26" s="107">
        <v>0.996629213483146</v>
      </c>
    </row>
    <row r="27" spans="1:8" ht="11.25">
      <c r="A27" s="106" t="s">
        <v>26</v>
      </c>
      <c r="B27" s="107">
        <v>1</v>
      </c>
      <c r="C27" s="107">
        <v>1</v>
      </c>
      <c r="D27" s="107">
        <v>0.9989395546129375</v>
      </c>
      <c r="E27" s="107">
        <v>0.9249734888653235</v>
      </c>
      <c r="F27" s="107">
        <v>1</v>
      </c>
      <c r="G27" s="107">
        <v>0.9941675503711559</v>
      </c>
      <c r="H27" s="107">
        <v>0.9941675503711559</v>
      </c>
    </row>
    <row r="28" spans="1:8" ht="11.25">
      <c r="A28" s="106" t="s">
        <v>101</v>
      </c>
      <c r="B28" s="107">
        <v>1</v>
      </c>
      <c r="C28" s="107">
        <v>1</v>
      </c>
      <c r="D28" s="107">
        <v>0.9757655871337299</v>
      </c>
      <c r="E28" s="107">
        <v>0.979290592641551</v>
      </c>
      <c r="F28" s="107">
        <v>1</v>
      </c>
      <c r="G28" s="107">
        <v>0.9997796871557612</v>
      </c>
      <c r="H28" s="107">
        <v>0.9997796871557612</v>
      </c>
    </row>
    <row r="29" spans="1:8" ht="11.25">
      <c r="A29" s="106" t="s">
        <v>202</v>
      </c>
      <c r="B29" s="107">
        <v>1</v>
      </c>
      <c r="C29" s="107">
        <v>1</v>
      </c>
      <c r="D29" s="107">
        <v>1</v>
      </c>
      <c r="E29" s="107">
        <v>0.8778409090909091</v>
      </c>
      <c r="F29" s="107">
        <v>1</v>
      </c>
      <c r="G29" s="107">
        <v>0.9900568181818182</v>
      </c>
      <c r="H29" s="107">
        <v>0.9900568181818182</v>
      </c>
    </row>
    <row r="30" spans="1:8" ht="11.25">
      <c r="A30" s="106" t="s">
        <v>204</v>
      </c>
      <c r="B30" s="107">
        <v>1</v>
      </c>
      <c r="C30" s="107">
        <v>1</v>
      </c>
      <c r="D30" s="107">
        <v>1</v>
      </c>
      <c r="E30" s="107">
        <v>0.9971014492753624</v>
      </c>
      <c r="F30" s="107">
        <v>1</v>
      </c>
      <c r="G30" s="107">
        <v>1</v>
      </c>
      <c r="H30" s="107">
        <v>1</v>
      </c>
    </row>
    <row r="31" spans="1:8" ht="11.25">
      <c r="A31" s="106" t="s">
        <v>180</v>
      </c>
      <c r="B31" s="107">
        <v>1</v>
      </c>
      <c r="C31" s="107">
        <v>1</v>
      </c>
      <c r="D31" s="107">
        <v>0.9981090450677592</v>
      </c>
      <c r="E31" s="108">
        <v>0</v>
      </c>
      <c r="F31" s="107">
        <v>1</v>
      </c>
      <c r="G31" s="107">
        <v>0.9779388591238576</v>
      </c>
      <c r="H31" s="107">
        <v>0.9779388591238576</v>
      </c>
    </row>
    <row r="32" spans="1:8" ht="11.25">
      <c r="A32" s="106" t="s">
        <v>132</v>
      </c>
      <c r="B32" s="107">
        <v>1</v>
      </c>
      <c r="C32" s="107">
        <v>1</v>
      </c>
      <c r="D32" s="107">
        <v>0.9983020149422686</v>
      </c>
      <c r="E32" s="107">
        <v>0.9524564183835182</v>
      </c>
      <c r="F32" s="107">
        <v>1</v>
      </c>
      <c r="G32" s="107">
        <v>0.9960380348652932</v>
      </c>
      <c r="H32" s="107">
        <v>0.9959248358614444</v>
      </c>
    </row>
    <row r="33" spans="1:8" ht="11.25">
      <c r="A33" s="106" t="s">
        <v>134</v>
      </c>
      <c r="B33" s="107">
        <v>1</v>
      </c>
      <c r="C33" s="107">
        <v>1</v>
      </c>
      <c r="D33" s="107">
        <v>0.9917355371900827</v>
      </c>
      <c r="E33" s="107">
        <v>0.8911845730027548</v>
      </c>
      <c r="F33" s="107">
        <v>1</v>
      </c>
      <c r="G33" s="107">
        <v>0.9807162534435262</v>
      </c>
      <c r="H33" s="107">
        <v>0.9807162534435262</v>
      </c>
    </row>
    <row r="34" spans="1:8" ht="11.25">
      <c r="A34" s="106" t="s">
        <v>119</v>
      </c>
      <c r="B34" s="107">
        <v>1</v>
      </c>
      <c r="C34" s="107">
        <v>1</v>
      </c>
      <c r="D34" s="107">
        <v>0.9983457402812241</v>
      </c>
      <c r="E34" s="107">
        <v>0.043010752688172046</v>
      </c>
      <c r="F34" s="107">
        <v>1</v>
      </c>
      <c r="G34" s="107">
        <v>0.9975186104218362</v>
      </c>
      <c r="H34" s="107">
        <v>0.9975186104218362</v>
      </c>
    </row>
    <row r="35" spans="1:8" ht="11.25">
      <c r="A35" s="106" t="s">
        <v>182</v>
      </c>
      <c r="B35" s="107">
        <v>1</v>
      </c>
      <c r="C35" s="107">
        <v>1</v>
      </c>
      <c r="D35" s="107">
        <v>1</v>
      </c>
      <c r="E35" s="107">
        <v>0.9744245524296675</v>
      </c>
      <c r="F35" s="107">
        <v>1</v>
      </c>
      <c r="G35" s="107">
        <v>0.992540494458653</v>
      </c>
      <c r="H35" s="107">
        <v>0.992540494458653</v>
      </c>
    </row>
    <row r="36" spans="1:8" ht="11.25">
      <c r="A36" s="106" t="s">
        <v>103</v>
      </c>
      <c r="B36" s="107">
        <v>1</v>
      </c>
      <c r="C36" s="107">
        <v>1</v>
      </c>
      <c r="D36" s="107">
        <v>0.9986524562048267</v>
      </c>
      <c r="E36" s="107">
        <v>0.9936297929682715</v>
      </c>
      <c r="F36" s="107">
        <v>1</v>
      </c>
      <c r="G36" s="107">
        <v>0.9977949283351709</v>
      </c>
      <c r="H36" s="107">
        <v>0.9977949283351709</v>
      </c>
    </row>
    <row r="37" spans="1:8" ht="11.25">
      <c r="A37" s="106" t="s">
        <v>35</v>
      </c>
      <c r="B37" s="107">
        <v>1</v>
      </c>
      <c r="C37" s="107">
        <v>1</v>
      </c>
      <c r="D37" s="107">
        <v>1</v>
      </c>
      <c r="E37" s="107">
        <v>1</v>
      </c>
      <c r="F37" s="107">
        <v>1</v>
      </c>
      <c r="G37" s="107">
        <v>0.9942857142857143</v>
      </c>
      <c r="H37" s="107">
        <v>0.9942857142857143</v>
      </c>
    </row>
    <row r="38" spans="1:8" ht="11.25">
      <c r="A38" s="106" t="s">
        <v>37</v>
      </c>
      <c r="B38" s="107">
        <v>1</v>
      </c>
      <c r="C38" s="107">
        <v>1</v>
      </c>
      <c r="D38" s="107">
        <v>1</v>
      </c>
      <c r="E38" s="107">
        <v>0.9763491005996002</v>
      </c>
      <c r="F38" s="107">
        <v>1</v>
      </c>
      <c r="G38" s="107">
        <v>0.9953364423717521</v>
      </c>
      <c r="H38" s="107">
        <v>0.9953364423717521</v>
      </c>
    </row>
    <row r="39" spans="1:8" ht="11.25">
      <c r="A39" s="106" t="s">
        <v>158</v>
      </c>
      <c r="B39" s="107">
        <v>1</v>
      </c>
      <c r="C39" s="107">
        <v>1</v>
      </c>
      <c r="D39" s="107">
        <v>1</v>
      </c>
      <c r="E39" s="107">
        <v>0.9257351719554743</v>
      </c>
      <c r="F39" s="107">
        <v>1</v>
      </c>
      <c r="G39" s="107">
        <v>0.9978401727861771</v>
      </c>
      <c r="H39" s="107">
        <v>0.9978401727861771</v>
      </c>
    </row>
    <row r="40" spans="1:8" ht="11.25">
      <c r="A40" s="106" t="s">
        <v>81</v>
      </c>
      <c r="B40" s="107">
        <v>1</v>
      </c>
      <c r="C40" s="107">
        <v>1</v>
      </c>
      <c r="D40" s="107">
        <v>1</v>
      </c>
      <c r="E40" s="107">
        <v>0.909718228867165</v>
      </c>
      <c r="F40" s="107">
        <v>1</v>
      </c>
      <c r="G40" s="107">
        <v>0.9907993099482462</v>
      </c>
      <c r="H40" s="107">
        <v>0.9907993099482462</v>
      </c>
    </row>
    <row r="41" spans="1:8" ht="11.25">
      <c r="A41" s="106" t="s">
        <v>121</v>
      </c>
      <c r="B41" s="107">
        <v>1</v>
      </c>
      <c r="C41" s="107">
        <v>1</v>
      </c>
      <c r="D41" s="107">
        <v>1</v>
      </c>
      <c r="E41" s="107">
        <v>0.9835191468734852</v>
      </c>
      <c r="F41" s="107">
        <v>1</v>
      </c>
      <c r="G41" s="107">
        <v>0.9922443044110518</v>
      </c>
      <c r="H41" s="107">
        <v>0.9922443044110518</v>
      </c>
    </row>
    <row r="42" spans="1:8" ht="11.25">
      <c r="A42" s="106" t="s">
        <v>39</v>
      </c>
      <c r="B42" s="107">
        <v>1</v>
      </c>
      <c r="C42" s="107">
        <v>1</v>
      </c>
      <c r="D42" s="107">
        <v>0.9990453460620525</v>
      </c>
      <c r="E42" s="107">
        <v>0.9708830548926014</v>
      </c>
      <c r="F42" s="107">
        <v>1</v>
      </c>
      <c r="G42" s="107">
        <v>0.9880668257756563</v>
      </c>
      <c r="H42" s="107">
        <v>0.9880668257756563</v>
      </c>
    </row>
    <row r="43" spans="1:8" ht="11.25">
      <c r="A43" s="106" t="s">
        <v>160</v>
      </c>
      <c r="B43" s="107">
        <v>1</v>
      </c>
      <c r="C43" s="107">
        <v>1</v>
      </c>
      <c r="D43" s="107">
        <v>0.9968068121341139</v>
      </c>
      <c r="E43" s="107">
        <v>0.8610963278339542</v>
      </c>
      <c r="F43" s="107">
        <v>1</v>
      </c>
      <c r="G43" s="107">
        <v>0.9880255455029271</v>
      </c>
      <c r="H43" s="107">
        <v>0.9874933475252794</v>
      </c>
    </row>
    <row r="44" spans="1:8" ht="11.25">
      <c r="A44" s="106" t="s">
        <v>88</v>
      </c>
      <c r="B44" s="107">
        <v>0.9972627737226277</v>
      </c>
      <c r="C44" s="107">
        <v>1</v>
      </c>
      <c r="D44" s="107">
        <v>0.9990875912408759</v>
      </c>
      <c r="E44" s="107">
        <v>0.968065693430657</v>
      </c>
      <c r="F44" s="107">
        <v>1</v>
      </c>
      <c r="G44" s="107">
        <v>0.9534671532846716</v>
      </c>
      <c r="H44" s="107">
        <v>0.9525547445255474</v>
      </c>
    </row>
    <row r="45" spans="1:8" ht="11.25">
      <c r="A45" s="106" t="s">
        <v>41</v>
      </c>
      <c r="B45" s="107">
        <v>1</v>
      </c>
      <c r="C45" s="107">
        <v>1</v>
      </c>
      <c r="D45" s="107">
        <v>1</v>
      </c>
      <c r="E45" s="107">
        <v>0.9979674796747967</v>
      </c>
      <c r="F45" s="107">
        <v>1</v>
      </c>
      <c r="G45" s="107">
        <v>0.9989837398373984</v>
      </c>
      <c r="H45" s="107">
        <v>0.9989837398373984</v>
      </c>
    </row>
    <row r="46" spans="1:8" ht="11.25">
      <c r="A46" s="106" t="s">
        <v>136</v>
      </c>
      <c r="B46" s="107">
        <v>1</v>
      </c>
      <c r="C46" s="107">
        <v>1</v>
      </c>
      <c r="D46" s="107">
        <v>0.9975932611311673</v>
      </c>
      <c r="E46" s="107">
        <v>0.9759326113116726</v>
      </c>
      <c r="F46" s="107">
        <v>1</v>
      </c>
      <c r="G46" s="107">
        <v>0.9807460890493381</v>
      </c>
      <c r="H46" s="107">
        <v>0.9807460890493381</v>
      </c>
    </row>
    <row r="47" spans="1:8" ht="11.25">
      <c r="A47" s="106" t="s">
        <v>123</v>
      </c>
      <c r="B47" s="107">
        <v>1</v>
      </c>
      <c r="C47" s="107">
        <v>1</v>
      </c>
      <c r="D47" s="107">
        <v>0.9993560849967804</v>
      </c>
      <c r="E47" s="107">
        <v>0.9162910495814552</v>
      </c>
      <c r="F47" s="107">
        <v>1</v>
      </c>
      <c r="G47" s="107">
        <v>0.9961365099806826</v>
      </c>
      <c r="H47" s="107">
        <v>0.9961365099806826</v>
      </c>
    </row>
    <row r="48" spans="1:8" ht="11.25">
      <c r="A48" s="106" t="s">
        <v>184</v>
      </c>
      <c r="B48" s="112">
        <v>1</v>
      </c>
      <c r="C48" s="112">
        <v>1</v>
      </c>
      <c r="D48" s="112">
        <v>0.9976689976689976</v>
      </c>
      <c r="E48" s="138">
        <v>0.9627039627039627</v>
      </c>
      <c r="F48" s="107">
        <v>1</v>
      </c>
      <c r="G48" s="107">
        <v>0.9836829836829837</v>
      </c>
      <c r="H48" s="107">
        <v>0.9836829836829837</v>
      </c>
    </row>
    <row r="49" spans="1:8" ht="11.25">
      <c r="A49" s="111" t="s">
        <v>429</v>
      </c>
      <c r="B49" s="131">
        <v>0.999857528998785</v>
      </c>
      <c r="C49" s="131">
        <v>1</v>
      </c>
      <c r="D49" s="131">
        <v>0.9980489387889173</v>
      </c>
      <c r="E49" s="131">
        <v>0.8872104573714892</v>
      </c>
      <c r="F49" s="189">
        <v>1</v>
      </c>
      <c r="G49" s="189">
        <v>0.9848030932037375</v>
      </c>
      <c r="H49" s="189">
        <v>0.9837899660839866</v>
      </c>
    </row>
    <row r="50" spans="1:8" ht="22.5">
      <c r="A50" s="21" t="s">
        <v>430</v>
      </c>
      <c r="B50" s="197">
        <v>0</v>
      </c>
      <c r="C50" s="197">
        <v>0</v>
      </c>
      <c r="D50" s="197">
        <v>0</v>
      </c>
      <c r="E50" s="197">
        <v>2</v>
      </c>
      <c r="F50" s="198">
        <v>0</v>
      </c>
      <c r="G50" s="198">
        <v>0</v>
      </c>
      <c r="H50" s="198">
        <v>0</v>
      </c>
    </row>
    <row r="51" spans="1:14" ht="11.25" customHeight="1">
      <c r="A51" s="244"/>
      <c r="B51" s="274" t="s">
        <v>911</v>
      </c>
      <c r="C51" s="274"/>
      <c r="D51" s="274"/>
      <c r="E51" s="274"/>
      <c r="F51" s="274"/>
      <c r="G51" s="274"/>
      <c r="H51" s="274"/>
      <c r="I51" s="242"/>
      <c r="J51" s="242"/>
      <c r="K51" s="242"/>
      <c r="L51" s="242"/>
      <c r="M51" s="242"/>
      <c r="N51" s="242"/>
    </row>
  </sheetData>
  <sheetProtection/>
  <mergeCells count="2">
    <mergeCell ref="A1:G1"/>
    <mergeCell ref="B51:H51"/>
  </mergeCells>
  <printOptions/>
  <pageMargins left="0.7" right="0.7" top="0.75" bottom="0.75" header="0.3" footer="0.3"/>
  <pageSetup horizontalDpi="600" verticalDpi="600" orientation="portrait" paperSize="9" r:id="rId1"/>
  <ignoredErrors>
    <ignoredError sqref="A4:A48" numberStoredAsText="1"/>
  </ignoredErrors>
</worksheet>
</file>

<file path=xl/worksheets/sheet80.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A3"/>
    </sheetView>
  </sheetViews>
  <sheetFormatPr defaultColWidth="7.8515625" defaultRowHeight="15"/>
  <cols>
    <col min="1" max="1" width="11.8515625" style="40" customWidth="1"/>
    <col min="2" max="2" width="9.8515625" style="40" customWidth="1"/>
    <col min="3" max="3" width="10.421875" style="40" customWidth="1"/>
    <col min="4" max="4" width="10.140625" style="40" customWidth="1"/>
    <col min="5" max="5" width="15.8515625" style="40" customWidth="1"/>
    <col min="6" max="16384" width="7.8515625" style="40" customWidth="1"/>
  </cols>
  <sheetData>
    <row r="1" spans="1:5" ht="12.75" customHeight="1">
      <c r="A1" s="313" t="s">
        <v>626</v>
      </c>
      <c r="B1" s="338" t="s">
        <v>794</v>
      </c>
      <c r="C1" s="338" t="s">
        <v>466</v>
      </c>
      <c r="D1" s="338" t="s">
        <v>467</v>
      </c>
      <c r="E1" s="338" t="s">
        <v>795</v>
      </c>
    </row>
    <row r="2" spans="1:5" ht="12.75">
      <c r="A2" s="313"/>
      <c r="B2" s="339"/>
      <c r="C2" s="339"/>
      <c r="D2" s="339"/>
      <c r="E2" s="339"/>
    </row>
    <row r="3" spans="1:5" ht="51" customHeight="1">
      <c r="A3" s="313"/>
      <c r="B3" s="339"/>
      <c r="C3" s="339"/>
      <c r="D3" s="339"/>
      <c r="E3" s="339"/>
    </row>
    <row r="4" spans="1:5" ht="28.5" customHeight="1">
      <c r="A4" s="84" t="s">
        <v>642</v>
      </c>
      <c r="B4" s="85">
        <v>0</v>
      </c>
      <c r="C4" s="85">
        <v>0.1</v>
      </c>
      <c r="D4" s="97">
        <v>0.05</v>
      </c>
      <c r="E4" s="97">
        <v>0.1</v>
      </c>
    </row>
    <row r="5" spans="1:5" ht="12.75">
      <c r="A5" s="80" t="s">
        <v>830</v>
      </c>
      <c r="B5" s="81">
        <v>0</v>
      </c>
      <c r="C5" s="81">
        <v>0</v>
      </c>
      <c r="D5" s="98">
        <v>0</v>
      </c>
      <c r="E5" s="98">
        <v>0.04</v>
      </c>
    </row>
    <row r="6" spans="1:5" ht="12.75">
      <c r="A6" s="80" t="s">
        <v>424</v>
      </c>
      <c r="B6" s="81">
        <v>0</v>
      </c>
      <c r="C6" s="81">
        <v>0</v>
      </c>
      <c r="D6" s="98">
        <v>0.07</v>
      </c>
      <c r="E6" s="98">
        <v>0</v>
      </c>
    </row>
    <row r="7" spans="1:5" ht="12.75">
      <c r="A7" s="80" t="s">
        <v>112</v>
      </c>
      <c r="B7" s="81">
        <v>0</v>
      </c>
      <c r="C7" s="81">
        <v>0.1</v>
      </c>
      <c r="D7" s="98">
        <v>0.03</v>
      </c>
      <c r="E7" s="98">
        <v>0.06</v>
      </c>
    </row>
    <row r="8" spans="1:5" ht="12.75">
      <c r="A8" s="80" t="s">
        <v>425</v>
      </c>
      <c r="B8" s="81">
        <v>0</v>
      </c>
      <c r="C8" s="81">
        <v>0.1</v>
      </c>
      <c r="D8" s="98">
        <v>0</v>
      </c>
      <c r="E8" s="98">
        <v>0.04</v>
      </c>
    </row>
    <row r="9" spans="1:5" ht="12.75">
      <c r="A9" s="80" t="s">
        <v>140</v>
      </c>
      <c r="B9" s="81">
        <v>0</v>
      </c>
      <c r="C9" s="81">
        <v>0</v>
      </c>
      <c r="D9" s="98">
        <v>0.09</v>
      </c>
      <c r="E9" s="98">
        <v>0.18</v>
      </c>
    </row>
    <row r="10" spans="1:5" ht="12.75">
      <c r="A10" s="80" t="s">
        <v>142</v>
      </c>
      <c r="B10" s="81">
        <v>0</v>
      </c>
      <c r="C10" s="81">
        <v>0</v>
      </c>
      <c r="D10" s="98">
        <v>0</v>
      </c>
      <c r="E10" s="98">
        <v>0</v>
      </c>
    </row>
    <row r="11" spans="1:5" ht="12.75">
      <c r="A11" s="80" t="s">
        <v>197</v>
      </c>
      <c r="B11" s="81">
        <v>0</v>
      </c>
      <c r="C11" s="81">
        <v>0.2</v>
      </c>
      <c r="D11" s="98">
        <v>0.05</v>
      </c>
      <c r="E11" s="98">
        <v>0.11</v>
      </c>
    </row>
    <row r="12" spans="1:5" ht="12.75">
      <c r="A12" s="80" t="s">
        <v>199</v>
      </c>
      <c r="B12" s="81">
        <v>0.1</v>
      </c>
      <c r="C12" s="81">
        <v>0</v>
      </c>
      <c r="D12" s="98">
        <v>0</v>
      </c>
      <c r="E12" s="98">
        <v>0.9</v>
      </c>
    </row>
    <row r="13" spans="1:5" ht="12.75">
      <c r="A13" s="80" t="s">
        <v>96</v>
      </c>
      <c r="B13" s="81">
        <v>0</v>
      </c>
      <c r="C13" s="81">
        <v>0.1</v>
      </c>
      <c r="D13" s="98">
        <v>0</v>
      </c>
      <c r="E13" s="98">
        <v>0.08</v>
      </c>
    </row>
    <row r="14" spans="1:5" ht="12.75">
      <c r="A14" s="80" t="s">
        <v>114</v>
      </c>
      <c r="B14" s="81">
        <v>0</v>
      </c>
      <c r="C14" s="81">
        <v>0</v>
      </c>
      <c r="D14" s="98">
        <v>0.11</v>
      </c>
      <c r="E14" s="98">
        <v>0.05</v>
      </c>
    </row>
    <row r="15" spans="1:5" ht="12.75">
      <c r="A15" s="80" t="s">
        <v>149</v>
      </c>
      <c r="B15" s="81">
        <v>0</v>
      </c>
      <c r="C15" s="81">
        <v>0</v>
      </c>
      <c r="D15" s="98">
        <v>0</v>
      </c>
      <c r="E15" s="98">
        <v>0.05</v>
      </c>
    </row>
    <row r="16" spans="1:5" ht="12.75">
      <c r="A16" s="80" t="s">
        <v>71</v>
      </c>
      <c r="B16" s="81">
        <v>0</v>
      </c>
      <c r="C16" s="81">
        <v>0</v>
      </c>
      <c r="D16" s="98">
        <v>0</v>
      </c>
      <c r="E16" s="98">
        <v>0.06</v>
      </c>
    </row>
    <row r="17" spans="1:5" ht="12.75">
      <c r="A17" s="80" t="s">
        <v>57</v>
      </c>
      <c r="B17" s="81">
        <v>0</v>
      </c>
      <c r="C17" s="81">
        <v>0</v>
      </c>
      <c r="D17" s="98">
        <v>0</v>
      </c>
      <c r="E17" s="98">
        <v>0.09</v>
      </c>
    </row>
    <row r="18" spans="1:5" ht="12.75">
      <c r="A18" s="80" t="s">
        <v>85</v>
      </c>
      <c r="B18" s="81">
        <v>0</v>
      </c>
      <c r="C18" s="81">
        <v>0.2</v>
      </c>
      <c r="D18" s="98">
        <v>0.08</v>
      </c>
      <c r="E18" s="98">
        <v>0</v>
      </c>
    </row>
    <row r="19" spans="1:5" ht="12.75">
      <c r="A19" s="80" t="s">
        <v>426</v>
      </c>
      <c r="B19" s="81">
        <v>0</v>
      </c>
      <c r="C19" s="81">
        <v>0.1</v>
      </c>
      <c r="D19" s="98">
        <v>0.13</v>
      </c>
      <c r="E19" s="98">
        <v>0.04</v>
      </c>
    </row>
    <row r="20" spans="1:5" ht="12.75">
      <c r="A20" s="80" t="s">
        <v>427</v>
      </c>
      <c r="B20" s="81">
        <v>0</v>
      </c>
      <c r="C20" s="81">
        <v>0</v>
      </c>
      <c r="D20" s="98">
        <v>0.1</v>
      </c>
      <c r="E20" s="98">
        <v>0.11</v>
      </c>
    </row>
    <row r="21" spans="1:5" ht="12.75">
      <c r="A21" s="80" t="s">
        <v>472</v>
      </c>
      <c r="B21" s="81">
        <v>0</v>
      </c>
      <c r="C21" s="81">
        <v>0.1</v>
      </c>
      <c r="D21" s="98">
        <v>0.19</v>
      </c>
      <c r="E21" s="98">
        <v>0.07</v>
      </c>
    </row>
    <row r="22" spans="1:7" ht="12.75">
      <c r="A22" s="80" t="s">
        <v>428</v>
      </c>
      <c r="B22" s="81">
        <v>0</v>
      </c>
      <c r="C22" s="81">
        <v>0</v>
      </c>
      <c r="D22" s="98">
        <v>0</v>
      </c>
      <c r="E22" s="98">
        <v>0</v>
      </c>
      <c r="F22" s="100"/>
      <c r="G22" s="76"/>
    </row>
    <row r="23" spans="1:7" ht="12.75">
      <c r="A23" s="80" t="s">
        <v>207</v>
      </c>
      <c r="B23" s="81">
        <v>0.1</v>
      </c>
      <c r="C23" s="81">
        <v>0</v>
      </c>
      <c r="D23" s="98">
        <v>0</v>
      </c>
      <c r="E23" s="98">
        <v>0</v>
      </c>
      <c r="F23" s="100"/>
      <c r="G23" s="76"/>
    </row>
    <row r="24" spans="1:7" ht="12.75">
      <c r="A24" s="80" t="s">
        <v>209</v>
      </c>
      <c r="B24" s="81">
        <v>0</v>
      </c>
      <c r="C24" s="81">
        <v>0.1</v>
      </c>
      <c r="D24" s="98">
        <v>0</v>
      </c>
      <c r="E24" s="98">
        <v>0.32</v>
      </c>
      <c r="F24" s="100"/>
      <c r="G24" s="76"/>
    </row>
    <row r="25" spans="1:7" ht="12.75">
      <c r="A25" s="80" t="s">
        <v>213</v>
      </c>
      <c r="B25" s="81">
        <v>0</v>
      </c>
      <c r="C25" s="81">
        <v>0.1</v>
      </c>
      <c r="D25" s="98">
        <v>0.12</v>
      </c>
      <c r="E25" s="98">
        <v>0.08</v>
      </c>
      <c r="F25" s="100"/>
      <c r="G25" s="76"/>
    </row>
    <row r="26" spans="1:7" ht="12.75">
      <c r="A26" s="77" t="s">
        <v>771</v>
      </c>
      <c r="B26" s="77"/>
      <c r="C26" s="77"/>
      <c r="D26" s="77"/>
      <c r="E26" s="77"/>
      <c r="F26" s="77"/>
      <c r="G26" s="77"/>
    </row>
    <row r="27" spans="1:7" ht="12.75">
      <c r="A27" s="155"/>
      <c r="B27" s="78" t="s">
        <v>772</v>
      </c>
      <c r="C27" s="78"/>
      <c r="D27" s="78"/>
      <c r="E27" s="78"/>
      <c r="F27" s="77"/>
      <c r="G27" s="77"/>
    </row>
    <row r="28" ht="12.75">
      <c r="A28" s="160" t="s">
        <v>826</v>
      </c>
    </row>
  </sheetData>
  <sheetProtection/>
  <mergeCells count="5">
    <mergeCell ref="A1:A3"/>
    <mergeCell ref="B1:B3"/>
    <mergeCell ref="C1:C3"/>
    <mergeCell ref="D1:D3"/>
    <mergeCell ref="E1:E3"/>
  </mergeCells>
  <printOptions/>
  <pageMargins left="0.787401575" right="0.787401575" top="0.984251969" bottom="0.2" header="0.4921259845" footer="0.4921259845"/>
  <pageSetup horizontalDpi="600" verticalDpi="600" orientation="portrait" paperSize="9" scale="70" r:id="rId1"/>
  <ignoredErrors>
    <ignoredError sqref="A5:IV27 A29:IV29 B28:IV28" numberStoredAsText="1"/>
  </ignoredErrors>
</worksheet>
</file>

<file path=xl/worksheets/sheet81.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11.421875" defaultRowHeight="15"/>
  <cols>
    <col min="1" max="1" width="14.00390625" style="2" customWidth="1"/>
    <col min="2" max="3" width="14.421875" style="2" customWidth="1"/>
    <col min="4" max="4" width="11.421875" style="2" customWidth="1"/>
    <col min="5" max="5" width="12.7109375" style="2" customWidth="1"/>
    <col min="6" max="16384" width="11.421875" style="2" customWidth="1"/>
  </cols>
  <sheetData>
    <row r="1" ht="11.25">
      <c r="A1" s="1" t="s">
        <v>883</v>
      </c>
    </row>
    <row r="3" spans="1:6" ht="33.75">
      <c r="A3" s="67" t="s">
        <v>700</v>
      </c>
      <c r="B3" s="67" t="s">
        <v>399</v>
      </c>
      <c r="C3" s="67" t="s">
        <v>743</v>
      </c>
      <c r="D3" s="67" t="s">
        <v>400</v>
      </c>
      <c r="E3" s="67" t="s">
        <v>706</v>
      </c>
      <c r="F3" s="67" t="s">
        <v>744</v>
      </c>
    </row>
    <row r="4" spans="1:6" ht="11.25">
      <c r="A4" s="68" t="s">
        <v>642</v>
      </c>
      <c r="B4" s="69">
        <v>0.9980489387889173</v>
      </c>
      <c r="C4" s="69">
        <v>1</v>
      </c>
      <c r="D4" s="69">
        <v>0.8872104573714892</v>
      </c>
      <c r="E4" s="69">
        <v>0.9954805032392365</v>
      </c>
      <c r="F4" s="69">
        <v>0.9954805032392365</v>
      </c>
    </row>
    <row r="5" spans="1:6" ht="11.25">
      <c r="A5" s="70" t="s">
        <v>152</v>
      </c>
      <c r="B5" s="71">
        <v>0.9948665297741273</v>
      </c>
      <c r="C5" s="71">
        <v>1</v>
      </c>
      <c r="D5" s="71">
        <v>0.8726899383983573</v>
      </c>
      <c r="E5" s="71">
        <v>1</v>
      </c>
      <c r="F5" s="71">
        <v>1</v>
      </c>
    </row>
    <row r="6" spans="1:6" ht="11.25">
      <c r="A6" s="70" t="s">
        <v>21</v>
      </c>
      <c r="B6" s="71">
        <v>1</v>
      </c>
      <c r="C6" s="71">
        <v>1</v>
      </c>
      <c r="D6" s="71">
        <v>0.9752712591471108</v>
      </c>
      <c r="E6" s="71">
        <v>1</v>
      </c>
      <c r="F6" s="71">
        <v>1</v>
      </c>
    </row>
    <row r="7" spans="1:6" ht="11.25">
      <c r="A7" s="70" t="s">
        <v>169</v>
      </c>
      <c r="B7" s="71">
        <v>0.9978802331743508</v>
      </c>
      <c r="C7" s="71">
        <v>1</v>
      </c>
      <c r="D7" s="71">
        <v>0.9093799682034976</v>
      </c>
      <c r="E7" s="71">
        <v>1</v>
      </c>
      <c r="F7" s="71">
        <v>1</v>
      </c>
    </row>
    <row r="8" spans="1:6" ht="11.25">
      <c r="A8" s="70" t="s">
        <v>189</v>
      </c>
      <c r="B8" s="71">
        <v>0.9946062567421791</v>
      </c>
      <c r="C8" s="71">
        <v>1</v>
      </c>
      <c r="D8" s="71">
        <v>0.9503775620280475</v>
      </c>
      <c r="E8" s="71">
        <v>1</v>
      </c>
      <c r="F8" s="71">
        <v>1</v>
      </c>
    </row>
    <row r="9" spans="1:6" ht="11.25">
      <c r="A9" s="70" t="s">
        <v>191</v>
      </c>
      <c r="B9" s="71">
        <v>0.9917808219178083</v>
      </c>
      <c r="C9" s="71">
        <v>1</v>
      </c>
      <c r="D9" s="71">
        <v>0.9493150684931507</v>
      </c>
      <c r="E9" s="71">
        <v>1</v>
      </c>
      <c r="F9" s="71">
        <v>1</v>
      </c>
    </row>
    <row r="10" spans="1:6" ht="11.25">
      <c r="A10" s="70" t="s">
        <v>193</v>
      </c>
      <c r="B10" s="71">
        <v>1</v>
      </c>
      <c r="C10" s="71">
        <v>1</v>
      </c>
      <c r="D10" s="71">
        <v>0.8514976088598036</v>
      </c>
      <c r="E10" s="71">
        <v>1</v>
      </c>
      <c r="F10" s="71">
        <v>1</v>
      </c>
    </row>
    <row r="11" spans="1:6" ht="11.25">
      <c r="A11" s="70" t="s">
        <v>154</v>
      </c>
      <c r="B11" s="71">
        <v>1</v>
      </c>
      <c r="C11" s="71">
        <v>1</v>
      </c>
      <c r="D11" s="71">
        <v>0</v>
      </c>
      <c r="E11" s="71">
        <v>0</v>
      </c>
      <c r="F11" s="71">
        <v>0</v>
      </c>
    </row>
    <row r="12" spans="1:6" ht="11.25">
      <c r="A12" s="70" t="s">
        <v>15</v>
      </c>
      <c r="B12" s="71">
        <v>0.9976228209191759</v>
      </c>
      <c r="C12" s="71">
        <v>1</v>
      </c>
      <c r="D12" s="71">
        <v>0.9873217115689382</v>
      </c>
      <c r="E12" s="71">
        <v>1</v>
      </c>
      <c r="F12" s="71">
        <v>1</v>
      </c>
    </row>
    <row r="13" spans="1:6" ht="11.25">
      <c r="A13" s="70" t="s">
        <v>419</v>
      </c>
      <c r="B13" s="71">
        <v>0.9995291902071564</v>
      </c>
      <c r="C13" s="71">
        <v>1</v>
      </c>
      <c r="D13" s="71">
        <v>0.9515065913370998</v>
      </c>
      <c r="E13" s="71">
        <v>1</v>
      </c>
      <c r="F13" s="71">
        <v>1</v>
      </c>
    </row>
    <row r="14" spans="1:6" ht="11.25">
      <c r="A14" s="70" t="s">
        <v>178</v>
      </c>
      <c r="B14" s="71">
        <v>0.9984555984555985</v>
      </c>
      <c r="C14" s="71">
        <v>1</v>
      </c>
      <c r="D14" s="71">
        <v>0.9351351351351351</v>
      </c>
      <c r="E14" s="71">
        <v>1</v>
      </c>
      <c r="F14" s="71">
        <v>1</v>
      </c>
    </row>
    <row r="15" spans="1:6" ht="11.25">
      <c r="A15" s="70" t="s">
        <v>130</v>
      </c>
      <c r="B15" s="71">
        <v>0.9943324937027708</v>
      </c>
      <c r="C15" s="71">
        <v>1</v>
      </c>
      <c r="D15" s="71">
        <v>0.9993702770780857</v>
      </c>
      <c r="E15" s="71">
        <v>1</v>
      </c>
      <c r="F15" s="71">
        <v>1</v>
      </c>
    </row>
    <row r="16" spans="1:6" ht="11.25">
      <c r="A16" s="70" t="s">
        <v>195</v>
      </c>
      <c r="B16" s="71">
        <v>0.9997685453072561</v>
      </c>
      <c r="C16" s="71">
        <v>1</v>
      </c>
      <c r="D16" s="71">
        <v>0.8471241754426571</v>
      </c>
      <c r="E16" s="71">
        <v>1</v>
      </c>
      <c r="F16" s="71">
        <v>1</v>
      </c>
    </row>
    <row r="17" spans="1:6" ht="11.25">
      <c r="A17" s="70" t="s">
        <v>44</v>
      </c>
      <c r="B17" s="71">
        <v>0.9540133779264214</v>
      </c>
      <c r="C17" s="71">
        <v>1</v>
      </c>
      <c r="D17" s="71">
        <v>0.9096989966555183</v>
      </c>
      <c r="E17" s="71">
        <v>1</v>
      </c>
      <c r="F17" s="71">
        <v>1</v>
      </c>
    </row>
    <row r="18" spans="1:6" ht="11.25">
      <c r="A18" s="70" t="s">
        <v>171</v>
      </c>
      <c r="B18" s="71">
        <v>1</v>
      </c>
      <c r="C18" s="71">
        <v>1</v>
      </c>
      <c r="D18" s="71">
        <v>0.965103598691385</v>
      </c>
      <c r="E18" s="71">
        <v>1</v>
      </c>
      <c r="F18" s="71">
        <v>1</v>
      </c>
    </row>
    <row r="19" spans="1:6" ht="11.25">
      <c r="A19" s="70" t="s">
        <v>108</v>
      </c>
      <c r="B19" s="71">
        <v>1</v>
      </c>
      <c r="C19" s="71">
        <v>1</v>
      </c>
      <c r="D19" s="71">
        <v>0.9959229058561898</v>
      </c>
      <c r="E19" s="71">
        <v>1</v>
      </c>
      <c r="F19" s="71">
        <v>1</v>
      </c>
    </row>
    <row r="20" spans="1:6" ht="11.25">
      <c r="A20" s="70" t="s">
        <v>110</v>
      </c>
      <c r="B20" s="71">
        <v>1</v>
      </c>
      <c r="C20" s="71">
        <v>1</v>
      </c>
      <c r="D20" s="71">
        <v>0.893811790552911</v>
      </c>
      <c r="E20" s="71">
        <v>1</v>
      </c>
      <c r="F20" s="71">
        <v>1</v>
      </c>
    </row>
    <row r="21" spans="1:6" ht="11.25">
      <c r="A21" s="70" t="s">
        <v>31</v>
      </c>
      <c r="B21" s="71">
        <v>1</v>
      </c>
      <c r="C21" s="71">
        <v>1</v>
      </c>
      <c r="D21" s="71">
        <v>0.9271844660194175</v>
      </c>
      <c r="E21" s="71">
        <v>1</v>
      </c>
      <c r="F21" s="71">
        <v>1</v>
      </c>
    </row>
    <row r="22" spans="1:6" ht="11.25">
      <c r="A22" s="70" t="s">
        <v>145</v>
      </c>
      <c r="B22" s="71">
        <v>0.9960356788899901</v>
      </c>
      <c r="C22" s="71">
        <v>1</v>
      </c>
      <c r="D22" s="71">
        <v>0.908820614469772</v>
      </c>
      <c r="E22" s="71">
        <v>1</v>
      </c>
      <c r="F22" s="71">
        <v>1</v>
      </c>
    </row>
    <row r="23" spans="1:6" ht="11.25">
      <c r="A23" s="70" t="s">
        <v>51</v>
      </c>
      <c r="B23" s="71">
        <v>1</v>
      </c>
      <c r="C23" s="71">
        <v>1</v>
      </c>
      <c r="D23" s="71">
        <v>0.9651195499296765</v>
      </c>
      <c r="E23" s="71">
        <v>1</v>
      </c>
      <c r="F23" s="71">
        <v>1</v>
      </c>
    </row>
    <row r="24" spans="1:6" ht="11.25">
      <c r="A24" s="70" t="s">
        <v>99</v>
      </c>
      <c r="B24" s="71">
        <v>1</v>
      </c>
      <c r="C24" s="71">
        <v>1</v>
      </c>
      <c r="D24" s="71">
        <v>0.9779573842762674</v>
      </c>
      <c r="E24" s="71">
        <v>1</v>
      </c>
      <c r="F24" s="71">
        <v>1</v>
      </c>
    </row>
    <row r="25" spans="1:6" ht="11.25">
      <c r="A25" s="70" t="s">
        <v>147</v>
      </c>
      <c r="B25" s="71">
        <v>1</v>
      </c>
      <c r="C25" s="71">
        <v>1</v>
      </c>
      <c r="D25" s="71">
        <v>0.8824561403508772</v>
      </c>
      <c r="E25" s="71">
        <v>1</v>
      </c>
      <c r="F25" s="71">
        <v>1</v>
      </c>
    </row>
    <row r="26" spans="1:6" ht="11.25">
      <c r="A26" s="70" t="s">
        <v>117</v>
      </c>
      <c r="B26" s="71">
        <v>1</v>
      </c>
      <c r="C26" s="71">
        <v>1</v>
      </c>
      <c r="D26" s="71">
        <v>0.9672346002621232</v>
      </c>
      <c r="E26" s="71">
        <v>1</v>
      </c>
      <c r="F26" s="71">
        <v>1</v>
      </c>
    </row>
    <row r="27" spans="1:6" ht="11.25">
      <c r="A27" s="70" t="s">
        <v>79</v>
      </c>
      <c r="B27" s="71">
        <v>0.999438202247191</v>
      </c>
      <c r="C27" s="71">
        <v>1</v>
      </c>
      <c r="D27" s="71">
        <v>0.9952247191011236</v>
      </c>
      <c r="E27" s="71">
        <v>1</v>
      </c>
      <c r="F27" s="71">
        <v>1</v>
      </c>
    </row>
    <row r="28" spans="1:6" ht="11.25">
      <c r="A28" s="70" t="s">
        <v>26</v>
      </c>
      <c r="B28" s="71">
        <v>0.9989395546129375</v>
      </c>
      <c r="C28" s="71">
        <v>1</v>
      </c>
      <c r="D28" s="71">
        <v>0.9249734888653235</v>
      </c>
      <c r="E28" s="71">
        <v>1</v>
      </c>
      <c r="F28" s="71">
        <v>1</v>
      </c>
    </row>
    <row r="29" spans="1:6" ht="11.25">
      <c r="A29" s="70" t="s">
        <v>101</v>
      </c>
      <c r="B29" s="71">
        <v>0.9757655871337299</v>
      </c>
      <c r="C29" s="71">
        <v>1</v>
      </c>
      <c r="D29" s="71">
        <v>0.979290592641551</v>
      </c>
      <c r="E29" s="71">
        <v>1</v>
      </c>
      <c r="F29" s="71">
        <v>1</v>
      </c>
    </row>
    <row r="30" spans="1:6" ht="11.25">
      <c r="A30" s="70" t="s">
        <v>202</v>
      </c>
      <c r="B30" s="71">
        <v>1</v>
      </c>
      <c r="C30" s="71">
        <v>1</v>
      </c>
      <c r="D30" s="71">
        <v>0.8778409090909091</v>
      </c>
      <c r="E30" s="71">
        <v>1</v>
      </c>
      <c r="F30" s="71">
        <v>1</v>
      </c>
    </row>
    <row r="31" spans="1:6" ht="11.25">
      <c r="A31" s="70" t="s">
        <v>204</v>
      </c>
      <c r="B31" s="71">
        <v>1</v>
      </c>
      <c r="C31" s="71">
        <v>1</v>
      </c>
      <c r="D31" s="71">
        <v>0.9971014492753624</v>
      </c>
      <c r="E31" s="71">
        <v>1</v>
      </c>
      <c r="F31" s="71">
        <v>1</v>
      </c>
    </row>
    <row r="32" spans="1:6" ht="11.25">
      <c r="A32" s="70" t="s">
        <v>180</v>
      </c>
      <c r="B32" s="71">
        <v>0.9981090450677592</v>
      </c>
      <c r="C32" s="71">
        <v>1</v>
      </c>
      <c r="D32" s="71">
        <v>0</v>
      </c>
      <c r="E32" s="71">
        <v>1</v>
      </c>
      <c r="F32" s="71">
        <v>1</v>
      </c>
    </row>
    <row r="33" spans="1:6" ht="11.25">
      <c r="A33" s="70" t="s">
        <v>132</v>
      </c>
      <c r="B33" s="71">
        <v>0.9983020149422686</v>
      </c>
      <c r="C33" s="71">
        <v>1</v>
      </c>
      <c r="D33" s="71">
        <v>0.9524564183835182</v>
      </c>
      <c r="E33" s="71">
        <v>1</v>
      </c>
      <c r="F33" s="71">
        <v>1</v>
      </c>
    </row>
    <row r="34" spans="1:6" ht="11.25">
      <c r="A34" s="70" t="s">
        <v>134</v>
      </c>
      <c r="B34" s="71">
        <v>0.9917355371900827</v>
      </c>
      <c r="C34" s="71">
        <v>1</v>
      </c>
      <c r="D34" s="71">
        <v>0.8911845730027548</v>
      </c>
      <c r="E34" s="71">
        <v>1</v>
      </c>
      <c r="F34" s="71">
        <v>1</v>
      </c>
    </row>
    <row r="35" spans="1:6" ht="11.25">
      <c r="A35" s="70" t="s">
        <v>119</v>
      </c>
      <c r="B35" s="71">
        <v>0.9983457402812241</v>
      </c>
      <c r="C35" s="71">
        <v>1</v>
      </c>
      <c r="D35" s="71">
        <v>0.043010752688172046</v>
      </c>
      <c r="E35" s="71">
        <v>1</v>
      </c>
      <c r="F35" s="71">
        <v>1</v>
      </c>
    </row>
    <row r="36" spans="1:6" ht="11.25">
      <c r="A36" s="70" t="s">
        <v>182</v>
      </c>
      <c r="B36" s="71">
        <v>1</v>
      </c>
      <c r="C36" s="71">
        <v>1</v>
      </c>
      <c r="D36" s="71">
        <v>0.9744245524296675</v>
      </c>
      <c r="E36" s="71">
        <v>1</v>
      </c>
      <c r="F36" s="71">
        <v>1</v>
      </c>
    </row>
    <row r="37" spans="1:6" ht="11.25">
      <c r="A37" s="70" t="s">
        <v>103</v>
      </c>
      <c r="B37" s="71">
        <v>0.9986524562048267</v>
      </c>
      <c r="C37" s="71">
        <v>1</v>
      </c>
      <c r="D37" s="71">
        <v>0.9936297929682715</v>
      </c>
      <c r="E37" s="71">
        <v>1</v>
      </c>
      <c r="F37" s="71">
        <v>1</v>
      </c>
    </row>
    <row r="38" spans="1:6" ht="11.25">
      <c r="A38" s="70" t="s">
        <v>35</v>
      </c>
      <c r="B38" s="71">
        <v>1</v>
      </c>
      <c r="C38" s="71">
        <v>1</v>
      </c>
      <c r="D38" s="71">
        <v>1</v>
      </c>
      <c r="E38" s="71">
        <v>1</v>
      </c>
      <c r="F38" s="71">
        <v>1</v>
      </c>
    </row>
    <row r="39" spans="1:6" ht="11.25">
      <c r="A39" s="70" t="s">
        <v>37</v>
      </c>
      <c r="B39" s="71">
        <v>1</v>
      </c>
      <c r="C39" s="71">
        <v>1</v>
      </c>
      <c r="D39" s="71">
        <v>0.9763491005996002</v>
      </c>
      <c r="E39" s="71">
        <v>1</v>
      </c>
      <c r="F39" s="71">
        <v>1</v>
      </c>
    </row>
    <row r="40" spans="1:6" ht="11.25">
      <c r="A40" s="70" t="s">
        <v>158</v>
      </c>
      <c r="B40" s="71">
        <v>1</v>
      </c>
      <c r="C40" s="71">
        <v>1</v>
      </c>
      <c r="D40" s="71">
        <v>0.9257351719554743</v>
      </c>
      <c r="E40" s="71">
        <v>1</v>
      </c>
      <c r="F40" s="71">
        <v>1</v>
      </c>
    </row>
    <row r="41" spans="1:6" ht="11.25">
      <c r="A41" s="70" t="s">
        <v>81</v>
      </c>
      <c r="B41" s="71">
        <v>1</v>
      </c>
      <c r="C41" s="71">
        <v>1</v>
      </c>
      <c r="D41" s="71">
        <v>0.909718228867165</v>
      </c>
      <c r="E41" s="71">
        <v>1</v>
      </c>
      <c r="F41" s="71">
        <v>1</v>
      </c>
    </row>
    <row r="42" spans="1:6" ht="11.25">
      <c r="A42" s="70" t="s">
        <v>121</v>
      </c>
      <c r="B42" s="71">
        <v>1</v>
      </c>
      <c r="C42" s="71">
        <v>1</v>
      </c>
      <c r="D42" s="71">
        <v>0.9835191468734852</v>
      </c>
      <c r="E42" s="71">
        <v>1</v>
      </c>
      <c r="F42" s="71">
        <v>1</v>
      </c>
    </row>
    <row r="43" spans="1:6" ht="11.25">
      <c r="A43" s="70" t="s">
        <v>39</v>
      </c>
      <c r="B43" s="71">
        <v>0.9990453460620525</v>
      </c>
      <c r="C43" s="71">
        <v>1</v>
      </c>
      <c r="D43" s="71">
        <v>0.9708830548926014</v>
      </c>
      <c r="E43" s="71">
        <v>1</v>
      </c>
      <c r="F43" s="71">
        <v>1</v>
      </c>
    </row>
    <row r="44" spans="1:6" ht="11.25">
      <c r="A44" s="70" t="s">
        <v>160</v>
      </c>
      <c r="B44" s="71">
        <v>0.9968068121341139</v>
      </c>
      <c r="C44" s="71">
        <v>1</v>
      </c>
      <c r="D44" s="71">
        <v>0.8610963278339542</v>
      </c>
      <c r="E44" s="71">
        <v>1</v>
      </c>
      <c r="F44" s="71">
        <v>1</v>
      </c>
    </row>
    <row r="45" spans="1:6" ht="11.25">
      <c r="A45" s="70" t="s">
        <v>88</v>
      </c>
      <c r="B45" s="71">
        <v>0.9990875912408759</v>
      </c>
      <c r="C45" s="71">
        <v>1</v>
      </c>
      <c r="D45" s="71">
        <v>0.968065693430657</v>
      </c>
      <c r="E45" s="71">
        <v>1</v>
      </c>
      <c r="F45" s="71">
        <v>1</v>
      </c>
    </row>
    <row r="46" spans="1:6" ht="11.25">
      <c r="A46" s="70" t="s">
        <v>41</v>
      </c>
      <c r="B46" s="71">
        <v>1</v>
      </c>
      <c r="C46" s="71">
        <v>1</v>
      </c>
      <c r="D46" s="71">
        <v>0.9979674796747967</v>
      </c>
      <c r="E46" s="71">
        <v>1</v>
      </c>
      <c r="F46" s="71">
        <v>1</v>
      </c>
    </row>
    <row r="47" spans="1:6" ht="11.25">
      <c r="A47" s="70" t="s">
        <v>136</v>
      </c>
      <c r="B47" s="71">
        <v>0.9975932611311673</v>
      </c>
      <c r="C47" s="71">
        <v>1</v>
      </c>
      <c r="D47" s="71">
        <v>0.9759326113116726</v>
      </c>
      <c r="E47" s="71">
        <v>1</v>
      </c>
      <c r="F47" s="71">
        <v>1</v>
      </c>
    </row>
    <row r="48" spans="1:6" ht="11.25">
      <c r="A48" s="70" t="s">
        <v>123</v>
      </c>
      <c r="B48" s="71">
        <v>0.9993560849967804</v>
      </c>
      <c r="C48" s="71">
        <v>1</v>
      </c>
      <c r="D48" s="71">
        <v>0.9162910495814552</v>
      </c>
      <c r="E48" s="71">
        <v>1</v>
      </c>
      <c r="F48" s="71">
        <v>1</v>
      </c>
    </row>
    <row r="49" spans="1:6" ht="11.25">
      <c r="A49" s="70" t="s">
        <v>184</v>
      </c>
      <c r="B49" s="71">
        <v>0.9976689976689976</v>
      </c>
      <c r="C49" s="71">
        <v>1</v>
      </c>
      <c r="D49" s="71">
        <v>0.9627039627039627</v>
      </c>
      <c r="E49" s="71">
        <v>1</v>
      </c>
      <c r="F49" s="71">
        <v>1</v>
      </c>
    </row>
  </sheetData>
  <sheetProtection/>
  <printOptions/>
  <pageMargins left="0.7" right="0.7" top="0.75" bottom="0.75" header="0.3" footer="0.3"/>
  <pageSetup horizontalDpi="600" verticalDpi="600" orientation="portrait" paperSize="9" r:id="rId1"/>
  <ignoredErrors>
    <ignoredError sqref="A5:A49" numberStoredAsText="1"/>
  </ignoredErrors>
</worksheet>
</file>

<file path=xl/worksheets/sheet82.xml><?xml version="1.0" encoding="utf-8"?>
<worksheet xmlns="http://schemas.openxmlformats.org/spreadsheetml/2006/main" xmlns:r="http://schemas.openxmlformats.org/officeDocument/2006/relationships">
  <dimension ref="A1:F50"/>
  <sheetViews>
    <sheetView zoomScalePageLayoutView="0" workbookViewId="0" topLeftCell="A1">
      <selection activeCell="A1" sqref="A1"/>
    </sheetView>
  </sheetViews>
  <sheetFormatPr defaultColWidth="11.421875" defaultRowHeight="15"/>
  <cols>
    <col min="1" max="1" width="14.00390625" style="2" customWidth="1"/>
    <col min="2" max="3" width="14.421875" style="2" customWidth="1"/>
    <col min="4" max="16384" width="11.421875" style="2" customWidth="1"/>
  </cols>
  <sheetData>
    <row r="1" ht="11.25">
      <c r="A1" s="1" t="s">
        <v>908</v>
      </c>
    </row>
    <row r="3" spans="1:6" ht="33.75">
      <c r="A3" s="67" t="s">
        <v>700</v>
      </c>
      <c r="B3" s="67" t="s">
        <v>399</v>
      </c>
      <c r="C3" s="67" t="s">
        <v>743</v>
      </c>
      <c r="D3" s="67" t="s">
        <v>400</v>
      </c>
      <c r="E3" s="67" t="s">
        <v>706</v>
      </c>
      <c r="F3" s="67" t="s">
        <v>744</v>
      </c>
    </row>
    <row r="4" spans="1:6" ht="11.25">
      <c r="A4" s="68" t="s">
        <v>642</v>
      </c>
      <c r="B4" s="69">
        <v>0.9980489387889173</v>
      </c>
      <c r="C4" s="69">
        <v>1</v>
      </c>
      <c r="D4" s="69">
        <v>0.8872104573714892</v>
      </c>
      <c r="E4" s="69">
        <v>0.9954805032392365</v>
      </c>
      <c r="F4" s="69">
        <v>0.9954805032392365</v>
      </c>
    </row>
    <row r="5" spans="1:6" ht="11.25">
      <c r="A5" s="70" t="s">
        <v>46</v>
      </c>
      <c r="B5" s="71">
        <v>0.9996067636649626</v>
      </c>
      <c r="C5" s="71">
        <v>1</v>
      </c>
      <c r="D5" s="71">
        <v>0.5658670861187574</v>
      </c>
      <c r="E5" s="71">
        <v>1</v>
      </c>
      <c r="F5" s="71">
        <v>1</v>
      </c>
    </row>
    <row r="6" spans="1:6" ht="11.25">
      <c r="A6" s="70" t="s">
        <v>420</v>
      </c>
      <c r="B6" s="71">
        <v>1</v>
      </c>
      <c r="C6" s="71">
        <v>1</v>
      </c>
      <c r="D6" s="71">
        <v>0.819877774203924</v>
      </c>
      <c r="E6" s="71">
        <v>1</v>
      </c>
      <c r="F6" s="71">
        <v>1</v>
      </c>
    </row>
    <row r="7" spans="1:6" ht="11.25">
      <c r="A7" s="70" t="s">
        <v>421</v>
      </c>
      <c r="B7" s="71">
        <v>1</v>
      </c>
      <c r="C7" s="71">
        <v>1</v>
      </c>
      <c r="D7" s="71">
        <v>0.839622641509434</v>
      </c>
      <c r="E7" s="71">
        <v>1</v>
      </c>
      <c r="F7" s="71">
        <v>1</v>
      </c>
    </row>
    <row r="8" spans="1:6" ht="11.25">
      <c r="A8" s="70" t="s">
        <v>92</v>
      </c>
      <c r="B8" s="71">
        <v>1</v>
      </c>
      <c r="C8" s="71">
        <v>1</v>
      </c>
      <c r="D8" s="71">
        <v>0.8004276550249465</v>
      </c>
      <c r="E8" s="71">
        <v>1</v>
      </c>
      <c r="F8" s="71">
        <v>1</v>
      </c>
    </row>
    <row r="9" spans="1:6" ht="11.25">
      <c r="A9" s="70" t="s">
        <v>65</v>
      </c>
      <c r="B9" s="71">
        <v>0.9931727669258487</v>
      </c>
      <c r="C9" s="71">
        <v>1</v>
      </c>
      <c r="D9" s="71">
        <v>0.9093495164043239</v>
      </c>
      <c r="E9" s="71">
        <v>1</v>
      </c>
      <c r="F9" s="71">
        <v>1</v>
      </c>
    </row>
    <row r="10" spans="1:6" ht="11.25">
      <c r="A10" s="70" t="s">
        <v>67</v>
      </c>
      <c r="B10" s="71">
        <v>0.9992690058479532</v>
      </c>
      <c r="C10" s="71">
        <v>1</v>
      </c>
      <c r="D10" s="71">
        <v>0.89546783625731</v>
      </c>
      <c r="E10" s="71">
        <v>1</v>
      </c>
      <c r="F10" s="71">
        <v>1</v>
      </c>
    </row>
    <row r="11" spans="1:6" ht="11.25">
      <c r="A11" s="70" t="s">
        <v>105</v>
      </c>
      <c r="B11" s="71">
        <v>0.9975252629408126</v>
      </c>
      <c r="C11" s="71">
        <v>1</v>
      </c>
      <c r="D11" s="71">
        <v>0.9684471024953598</v>
      </c>
      <c r="E11" s="71">
        <v>1</v>
      </c>
      <c r="F11" s="71">
        <v>1</v>
      </c>
    </row>
    <row r="12" spans="1:6" ht="11.25">
      <c r="A12" s="70" t="s">
        <v>69</v>
      </c>
      <c r="B12" s="71">
        <v>0.9989458148850938</v>
      </c>
      <c r="C12" s="71">
        <v>1</v>
      </c>
      <c r="D12" s="71">
        <v>0.8958465106472696</v>
      </c>
      <c r="E12" s="71">
        <v>1</v>
      </c>
      <c r="F12" s="71">
        <v>1</v>
      </c>
    </row>
    <row r="13" spans="1:6" ht="11.25">
      <c r="A13" s="70" t="s">
        <v>53</v>
      </c>
      <c r="B13" s="71">
        <v>1</v>
      </c>
      <c r="C13" s="71">
        <v>1</v>
      </c>
      <c r="D13" s="71">
        <v>0.9893617021276596</v>
      </c>
      <c r="E13" s="71">
        <v>1</v>
      </c>
      <c r="F13" s="71">
        <v>1</v>
      </c>
    </row>
    <row r="14" spans="1:6" ht="11.25">
      <c r="A14" s="70" t="s">
        <v>60</v>
      </c>
      <c r="B14" s="71">
        <v>1</v>
      </c>
      <c r="C14" s="71">
        <v>1</v>
      </c>
      <c r="D14" s="71">
        <v>0.7419333465845094</v>
      </c>
      <c r="E14" s="71">
        <v>1</v>
      </c>
      <c r="F14" s="71">
        <v>1</v>
      </c>
    </row>
    <row r="15" spans="1:6" ht="11.25">
      <c r="A15" s="70" t="s">
        <v>422</v>
      </c>
      <c r="B15" s="71">
        <v>1</v>
      </c>
      <c r="C15" s="71">
        <v>1</v>
      </c>
      <c r="D15" s="71">
        <v>0.9231354642313546</v>
      </c>
      <c r="E15" s="71">
        <v>1</v>
      </c>
      <c r="F15" s="71">
        <v>1</v>
      </c>
    </row>
    <row r="16" spans="1:6" ht="11.25">
      <c r="A16" s="70" t="s">
        <v>48</v>
      </c>
      <c r="B16" s="71">
        <v>0.9959216965742251</v>
      </c>
      <c r="C16" s="71">
        <v>1</v>
      </c>
      <c r="D16" s="71">
        <v>0.7536704730831973</v>
      </c>
      <c r="E16" s="71">
        <v>1</v>
      </c>
      <c r="F16" s="71">
        <v>1</v>
      </c>
    </row>
    <row r="17" spans="1:6" ht="11.25">
      <c r="A17" s="70" t="s">
        <v>62</v>
      </c>
      <c r="B17" s="71">
        <v>1</v>
      </c>
      <c r="C17" s="71">
        <v>1</v>
      </c>
      <c r="D17" s="71">
        <v>0.9950418875021371</v>
      </c>
      <c r="E17" s="71">
        <v>1</v>
      </c>
      <c r="F17" s="71">
        <v>1</v>
      </c>
    </row>
    <row r="18" spans="1:6" ht="11.25">
      <c r="A18" s="70" t="s">
        <v>138</v>
      </c>
      <c r="B18" s="71">
        <v>1</v>
      </c>
      <c r="C18" s="71">
        <v>1</v>
      </c>
      <c r="D18" s="71">
        <v>0.9769357495881383</v>
      </c>
      <c r="E18" s="71">
        <v>1</v>
      </c>
      <c r="F18" s="71">
        <v>1</v>
      </c>
    </row>
    <row r="19" spans="1:6" ht="11.25">
      <c r="A19" s="70" t="s">
        <v>186</v>
      </c>
      <c r="B19" s="71">
        <v>1</v>
      </c>
      <c r="C19" s="71">
        <v>1</v>
      </c>
      <c r="D19" s="71">
        <v>0.9672774869109948</v>
      </c>
      <c r="E19" s="71">
        <v>1</v>
      </c>
      <c r="F19" s="71">
        <v>1</v>
      </c>
    </row>
    <row r="20" spans="1:6" ht="11.25">
      <c r="A20" s="70" t="s">
        <v>74</v>
      </c>
      <c r="B20" s="71">
        <v>1</v>
      </c>
      <c r="C20" s="71">
        <v>1</v>
      </c>
      <c r="D20" s="71">
        <v>0.8578562511146781</v>
      </c>
      <c r="E20" s="71">
        <v>1</v>
      </c>
      <c r="F20" s="71">
        <v>1</v>
      </c>
    </row>
    <row r="21" spans="1:6" ht="11.25">
      <c r="A21" s="70" t="s">
        <v>76</v>
      </c>
      <c r="B21" s="71">
        <v>0.9995262908574135</v>
      </c>
      <c r="C21" s="71">
        <v>1</v>
      </c>
      <c r="D21" s="71">
        <v>0.7922785409758408</v>
      </c>
      <c r="E21" s="71">
        <v>1</v>
      </c>
      <c r="F21" s="71">
        <v>1</v>
      </c>
    </row>
    <row r="22" spans="1:6" ht="11.25">
      <c r="A22" s="70" t="s">
        <v>162</v>
      </c>
      <c r="B22" s="71">
        <v>0.989808298956564</v>
      </c>
      <c r="C22" s="71">
        <v>1</v>
      </c>
      <c r="D22" s="71">
        <v>0.9225916039796166</v>
      </c>
      <c r="E22" s="71">
        <v>1</v>
      </c>
      <c r="F22" s="71">
        <v>1</v>
      </c>
    </row>
    <row r="23" spans="1:6" ht="11.25">
      <c r="A23" s="70" t="s">
        <v>83</v>
      </c>
      <c r="B23" s="71">
        <v>1</v>
      </c>
      <c r="C23" s="71">
        <v>1</v>
      </c>
      <c r="D23" s="71">
        <v>0.9881087202718006</v>
      </c>
      <c r="E23" s="71">
        <v>1</v>
      </c>
      <c r="F23" s="71">
        <v>1</v>
      </c>
    </row>
    <row r="24" spans="1:6" ht="11.25">
      <c r="A24" s="70" t="s">
        <v>55</v>
      </c>
      <c r="B24" s="71">
        <v>0.9794967381174278</v>
      </c>
      <c r="C24" s="71">
        <v>1</v>
      </c>
      <c r="D24" s="71">
        <v>0.8452935694315005</v>
      </c>
      <c r="E24" s="71">
        <v>1</v>
      </c>
      <c r="F24" s="71">
        <v>1</v>
      </c>
    </row>
    <row r="25" spans="1:6" ht="11.25">
      <c r="A25" s="70" t="s">
        <v>94</v>
      </c>
      <c r="B25" s="71">
        <v>1</v>
      </c>
      <c r="C25" s="71">
        <v>1</v>
      </c>
      <c r="D25" s="71">
        <v>0.9985820630981921</v>
      </c>
      <c r="E25" s="71">
        <v>1</v>
      </c>
      <c r="F25" s="71">
        <v>1</v>
      </c>
    </row>
    <row r="26" spans="1:6" ht="11.25">
      <c r="A26" s="70" t="s">
        <v>164</v>
      </c>
      <c r="B26" s="71">
        <v>1</v>
      </c>
      <c r="C26" s="71">
        <v>1</v>
      </c>
      <c r="D26" s="71">
        <v>0.9735576923076923</v>
      </c>
      <c r="E26" s="71">
        <v>1</v>
      </c>
      <c r="F26" s="71">
        <v>1</v>
      </c>
    </row>
    <row r="27" spans="1:6" ht="11.25">
      <c r="A27" s="70" t="s">
        <v>166</v>
      </c>
      <c r="B27" s="71">
        <v>0.9948506694129763</v>
      </c>
      <c r="C27" s="71">
        <v>1</v>
      </c>
      <c r="D27" s="71">
        <v>0.9104016477857878</v>
      </c>
      <c r="E27" s="71">
        <v>1</v>
      </c>
      <c r="F27" s="71">
        <v>1</v>
      </c>
    </row>
    <row r="28" spans="1:6" ht="11.25">
      <c r="A28" s="70" t="s">
        <v>423</v>
      </c>
      <c r="B28" s="71">
        <v>1</v>
      </c>
      <c r="C28" s="71">
        <v>1</v>
      </c>
      <c r="D28" s="71">
        <v>0.8561228132809711</v>
      </c>
      <c r="E28" s="71">
        <v>1</v>
      </c>
      <c r="F28" s="71">
        <v>1</v>
      </c>
    </row>
    <row r="29" spans="1:6" ht="11.25">
      <c r="A29" s="70" t="s">
        <v>28</v>
      </c>
      <c r="B29" s="71">
        <v>1</v>
      </c>
      <c r="C29" s="71">
        <v>1</v>
      </c>
      <c r="D29" s="71">
        <v>0.9606637984019668</v>
      </c>
      <c r="E29" s="71">
        <v>1</v>
      </c>
      <c r="F29" s="71">
        <v>1</v>
      </c>
    </row>
    <row r="30" spans="1:6" ht="11.25">
      <c r="A30" s="70" t="s">
        <v>830</v>
      </c>
      <c r="B30" s="71">
        <v>1</v>
      </c>
      <c r="C30" s="71">
        <v>1</v>
      </c>
      <c r="D30" s="71">
        <v>0.8495125052988555</v>
      </c>
      <c r="E30" s="71">
        <v>1</v>
      </c>
      <c r="F30" s="71">
        <v>1</v>
      </c>
    </row>
    <row r="31" spans="1:6" ht="11.25">
      <c r="A31" s="70" t="s">
        <v>424</v>
      </c>
      <c r="B31" s="71">
        <v>0.999153403318659</v>
      </c>
      <c r="C31" s="71">
        <v>1</v>
      </c>
      <c r="D31" s="71">
        <v>0.843887571960718</v>
      </c>
      <c r="E31" s="71">
        <v>1</v>
      </c>
      <c r="F31" s="71">
        <v>1</v>
      </c>
    </row>
    <row r="32" spans="1:6" ht="11.25">
      <c r="A32" s="70" t="s">
        <v>112</v>
      </c>
      <c r="B32" s="71">
        <v>1</v>
      </c>
      <c r="C32" s="71">
        <v>1</v>
      </c>
      <c r="D32" s="71">
        <v>0.943952802359882</v>
      </c>
      <c r="E32" s="71">
        <v>1</v>
      </c>
      <c r="F32" s="71">
        <v>1</v>
      </c>
    </row>
    <row r="33" spans="1:6" ht="11.25">
      <c r="A33" s="70" t="s">
        <v>425</v>
      </c>
      <c r="B33" s="71">
        <v>0.9914772727272727</v>
      </c>
      <c r="C33" s="71">
        <v>1</v>
      </c>
      <c r="D33" s="71">
        <v>0.8150826446280992</v>
      </c>
      <c r="E33" s="71">
        <v>1</v>
      </c>
      <c r="F33" s="71">
        <v>1</v>
      </c>
    </row>
    <row r="34" spans="1:6" ht="11.25">
      <c r="A34" s="70" t="s">
        <v>140</v>
      </c>
      <c r="B34" s="71">
        <v>1</v>
      </c>
      <c r="C34" s="71">
        <v>1</v>
      </c>
      <c r="D34" s="71">
        <v>0.979</v>
      </c>
      <c r="E34" s="71">
        <v>1</v>
      </c>
      <c r="F34" s="71">
        <v>1</v>
      </c>
    </row>
    <row r="35" spans="1:6" ht="11.25">
      <c r="A35" s="70" t="s">
        <v>142</v>
      </c>
      <c r="B35" s="71">
        <v>1</v>
      </c>
      <c r="C35" s="71">
        <v>1</v>
      </c>
      <c r="D35" s="71">
        <v>0.9763779527559056</v>
      </c>
      <c r="E35" s="71">
        <v>1</v>
      </c>
      <c r="F35" s="71">
        <v>1</v>
      </c>
    </row>
    <row r="36" spans="1:6" ht="11.25">
      <c r="A36" s="70" t="s">
        <v>197</v>
      </c>
      <c r="B36" s="71">
        <v>0.9982336056524619</v>
      </c>
      <c r="C36" s="71">
        <v>1</v>
      </c>
      <c r="D36" s="71">
        <v>0.9701920953852947</v>
      </c>
      <c r="E36" s="71">
        <v>1</v>
      </c>
      <c r="F36" s="71">
        <v>1</v>
      </c>
    </row>
    <row r="37" spans="1:6" ht="11.25">
      <c r="A37" s="70" t="s">
        <v>199</v>
      </c>
      <c r="B37" s="71">
        <v>0.9958734525447043</v>
      </c>
      <c r="C37" s="71">
        <v>1</v>
      </c>
      <c r="D37" s="71">
        <v>0.9601100412654745</v>
      </c>
      <c r="E37" s="71">
        <v>1</v>
      </c>
      <c r="F37" s="71">
        <v>1</v>
      </c>
    </row>
    <row r="38" spans="1:6" ht="11.25">
      <c r="A38" s="70" t="s">
        <v>96</v>
      </c>
      <c r="B38" s="71">
        <v>0.9992204248684466</v>
      </c>
      <c r="C38" s="71">
        <v>1</v>
      </c>
      <c r="D38" s="71">
        <v>0.9559540050672384</v>
      </c>
      <c r="E38" s="71">
        <v>1</v>
      </c>
      <c r="F38" s="71">
        <v>1</v>
      </c>
    </row>
    <row r="39" spans="1:6" ht="11.25">
      <c r="A39" s="70" t="s">
        <v>114</v>
      </c>
      <c r="B39" s="71">
        <v>0.9989094874591058</v>
      </c>
      <c r="C39" s="71">
        <v>1</v>
      </c>
      <c r="D39" s="71">
        <v>0.9329334787350054</v>
      </c>
      <c r="E39" s="71">
        <v>1</v>
      </c>
      <c r="F39" s="71">
        <v>1</v>
      </c>
    </row>
    <row r="40" spans="1:6" ht="11.25">
      <c r="A40" s="70" t="s">
        <v>149</v>
      </c>
      <c r="B40" s="71">
        <v>1</v>
      </c>
      <c r="C40" s="71">
        <v>1</v>
      </c>
      <c r="D40" s="71">
        <v>0.9751346871114794</v>
      </c>
      <c r="E40" s="71">
        <v>1</v>
      </c>
      <c r="F40" s="71">
        <v>1</v>
      </c>
    </row>
    <row r="41" spans="1:6" ht="11.25">
      <c r="A41" s="70" t="s">
        <v>71</v>
      </c>
      <c r="B41" s="71">
        <v>0.9945230488361478</v>
      </c>
      <c r="C41" s="71">
        <v>1</v>
      </c>
      <c r="D41" s="71">
        <v>0.9146508443633045</v>
      </c>
      <c r="E41" s="71">
        <v>1</v>
      </c>
      <c r="F41" s="71">
        <v>1</v>
      </c>
    </row>
    <row r="42" spans="1:6" ht="11.25">
      <c r="A42" s="70" t="s">
        <v>57</v>
      </c>
      <c r="B42" s="71">
        <v>0.9980694980694981</v>
      </c>
      <c r="C42" s="71">
        <v>1</v>
      </c>
      <c r="D42" s="71">
        <v>0.9777992277992278</v>
      </c>
      <c r="E42" s="71">
        <v>1</v>
      </c>
      <c r="F42" s="71">
        <v>1</v>
      </c>
    </row>
    <row r="43" spans="1:6" ht="11.25">
      <c r="A43" s="70" t="s">
        <v>85</v>
      </c>
      <c r="B43" s="71">
        <v>0.9860205032618826</v>
      </c>
      <c r="C43" s="71">
        <v>1</v>
      </c>
      <c r="D43" s="71">
        <v>0.934762348555452</v>
      </c>
      <c r="E43" s="71">
        <v>1</v>
      </c>
      <c r="F43" s="71">
        <v>1</v>
      </c>
    </row>
    <row r="44" spans="1:6" ht="11.25">
      <c r="A44" s="70" t="s">
        <v>426</v>
      </c>
      <c r="B44" s="71">
        <v>1</v>
      </c>
      <c r="C44" s="71">
        <v>1</v>
      </c>
      <c r="D44" s="71">
        <v>0.862731826181129</v>
      </c>
      <c r="E44" s="71">
        <v>1</v>
      </c>
      <c r="F44" s="71">
        <v>1</v>
      </c>
    </row>
    <row r="45" spans="1:6" ht="11.25">
      <c r="A45" s="70" t="s">
        <v>427</v>
      </c>
      <c r="B45" s="71">
        <v>1</v>
      </c>
      <c r="C45" s="71">
        <v>1</v>
      </c>
      <c r="D45" s="71">
        <v>0.9432210135314407</v>
      </c>
      <c r="E45" s="71">
        <v>1</v>
      </c>
      <c r="F45" s="71">
        <v>1</v>
      </c>
    </row>
    <row r="46" spans="1:6" ht="11.25">
      <c r="A46" s="70" t="s">
        <v>472</v>
      </c>
      <c r="B46" s="71">
        <v>0.9993514915693904</v>
      </c>
      <c r="C46" s="71">
        <v>1</v>
      </c>
      <c r="D46" s="71">
        <v>0.7438391699092088</v>
      </c>
      <c r="E46" s="71">
        <v>1</v>
      </c>
      <c r="F46" s="71">
        <v>1</v>
      </c>
    </row>
    <row r="47" spans="1:6" ht="11.25">
      <c r="A47" s="70" t="s">
        <v>428</v>
      </c>
      <c r="B47" s="71">
        <v>0.9960079840319361</v>
      </c>
      <c r="C47" s="71">
        <v>1</v>
      </c>
      <c r="D47" s="71">
        <v>0.7275449101796407</v>
      </c>
      <c r="E47" s="71">
        <v>1</v>
      </c>
      <c r="F47" s="71">
        <v>1</v>
      </c>
    </row>
    <row r="48" spans="1:6" ht="11.25">
      <c r="A48" s="70" t="s">
        <v>207</v>
      </c>
      <c r="B48" s="71">
        <v>1</v>
      </c>
      <c r="C48" s="71">
        <v>1</v>
      </c>
      <c r="D48" s="71">
        <v>0.6010362694300518</v>
      </c>
      <c r="E48" s="71">
        <v>1</v>
      </c>
      <c r="F48" s="71">
        <v>1</v>
      </c>
    </row>
    <row r="49" spans="1:6" ht="11.25">
      <c r="A49" s="70" t="s">
        <v>209</v>
      </c>
      <c r="B49" s="71">
        <v>1</v>
      </c>
      <c r="C49" s="71">
        <v>1</v>
      </c>
      <c r="D49" s="71">
        <v>0.8919786096256684</v>
      </c>
      <c r="E49" s="71">
        <v>1</v>
      </c>
      <c r="F49" s="71">
        <v>1</v>
      </c>
    </row>
    <row r="50" spans="1:6" ht="11.25">
      <c r="A50" s="70" t="s">
        <v>213</v>
      </c>
      <c r="B50" s="71">
        <v>1</v>
      </c>
      <c r="C50" s="71">
        <v>1</v>
      </c>
      <c r="D50" s="71">
        <v>0.9653954802259888</v>
      </c>
      <c r="E50" s="71">
        <v>1</v>
      </c>
      <c r="F50" s="71">
        <v>1</v>
      </c>
    </row>
  </sheetData>
  <sheetProtection/>
  <printOptions/>
  <pageMargins left="0.7" right="0.7" top="0.75" bottom="0.75" header="0.3" footer="0.3"/>
  <pageSetup orientation="portrait" paperSize="9"/>
  <ignoredErrors>
    <ignoredError sqref="A5:A50" numberStoredAsText="1"/>
  </ignoredErrors>
</worksheet>
</file>

<file path=xl/worksheets/sheet83.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11.421875" defaultRowHeight="15"/>
  <cols>
    <col min="1" max="1" width="14.00390625" style="2" customWidth="1"/>
    <col min="2" max="6" width="11.421875" style="2" customWidth="1"/>
    <col min="7" max="7" width="13.140625" style="2" customWidth="1"/>
    <col min="8" max="16384" width="11.421875" style="2" customWidth="1"/>
  </cols>
  <sheetData>
    <row r="1" ht="11.25">
      <c r="A1" s="1" t="s">
        <v>884</v>
      </c>
    </row>
    <row r="3" spans="1:7" ht="22.5">
      <c r="A3" s="67" t="s">
        <v>700</v>
      </c>
      <c r="B3" s="67" t="s">
        <v>414</v>
      </c>
      <c r="C3" s="67" t="s">
        <v>415</v>
      </c>
      <c r="D3" s="67" t="s">
        <v>417</v>
      </c>
      <c r="E3" s="67" t="s">
        <v>418</v>
      </c>
      <c r="F3" s="67" t="s">
        <v>431</v>
      </c>
      <c r="G3" s="67" t="s">
        <v>432</v>
      </c>
    </row>
    <row r="4" spans="1:7" ht="11.25">
      <c r="A4" s="68" t="s">
        <v>642</v>
      </c>
      <c r="B4" s="69">
        <v>0.7017250863730445</v>
      </c>
      <c r="C4" s="69">
        <v>0.8875982950970188</v>
      </c>
      <c r="D4" s="69">
        <v>0.8100861553804569</v>
      </c>
      <c r="E4" s="69">
        <v>0.8147362505590008</v>
      </c>
      <c r="F4" s="69">
        <v>0.8942469418203837</v>
      </c>
      <c r="G4" s="69">
        <v>0.8558114317148364</v>
      </c>
    </row>
    <row r="5" spans="1:7" ht="11.25">
      <c r="A5" s="70" t="s">
        <v>152</v>
      </c>
      <c r="B5" s="71">
        <v>0.7217659137577002</v>
      </c>
      <c r="C5" s="71">
        <v>0.8531827515400411</v>
      </c>
      <c r="D5" s="71">
        <v>0.8634496919917864</v>
      </c>
      <c r="E5" s="71">
        <v>0.7505133470225873</v>
      </c>
      <c r="F5" s="71">
        <v>0.9548254620123203</v>
      </c>
      <c r="G5" s="71">
        <v>0.8880903490759754</v>
      </c>
    </row>
    <row r="6" spans="1:7" ht="11.25">
      <c r="A6" s="70" t="s">
        <v>21</v>
      </c>
      <c r="B6" s="71">
        <v>0.5780974009588695</v>
      </c>
      <c r="C6" s="71">
        <v>0.8897300025233409</v>
      </c>
      <c r="D6" s="71">
        <v>0.7691143073429221</v>
      </c>
      <c r="E6" s="71">
        <v>0.7829926823113803</v>
      </c>
      <c r="F6" s="71">
        <v>0.9894019682059046</v>
      </c>
      <c r="G6" s="71">
        <v>0.9929346454706031</v>
      </c>
    </row>
    <row r="7" spans="1:7" ht="11.25">
      <c r="A7" s="70" t="s">
        <v>169</v>
      </c>
      <c r="B7" s="71">
        <v>0.7424483306836248</v>
      </c>
      <c r="C7" s="71">
        <v>0.895601483836778</v>
      </c>
      <c r="D7" s="71">
        <v>0.8367779544250132</v>
      </c>
      <c r="E7" s="71">
        <v>0.8235294117647058</v>
      </c>
      <c r="F7" s="71">
        <v>0.8924218335983042</v>
      </c>
      <c r="G7" s="71">
        <v>0.9904610492845787</v>
      </c>
    </row>
    <row r="8" spans="1:7" ht="11.25">
      <c r="A8" s="70" t="s">
        <v>189</v>
      </c>
      <c r="B8" s="71">
        <v>0.7411003236245954</v>
      </c>
      <c r="C8" s="71">
        <v>0.8802588996763754</v>
      </c>
      <c r="D8" s="71">
        <v>0.8425026968716289</v>
      </c>
      <c r="E8" s="71">
        <v>0.7626752966558792</v>
      </c>
      <c r="F8" s="71">
        <v>0.9654800431499461</v>
      </c>
      <c r="G8" s="71">
        <v>0.8996763754045307</v>
      </c>
    </row>
    <row r="9" spans="1:7" ht="11.25">
      <c r="A9" s="70" t="s">
        <v>191</v>
      </c>
      <c r="B9" s="71">
        <v>0.7986301369863014</v>
      </c>
      <c r="C9" s="71">
        <v>0.8863013698630137</v>
      </c>
      <c r="D9" s="71">
        <v>0.8931506849315068</v>
      </c>
      <c r="E9" s="71">
        <v>0.8123287671232877</v>
      </c>
      <c r="F9" s="71">
        <v>0.9095890410958904</v>
      </c>
      <c r="G9" s="71">
        <v>0.8616438356164383</v>
      </c>
    </row>
    <row r="10" spans="1:7" ht="11.25">
      <c r="A10" s="70" t="s">
        <v>193</v>
      </c>
      <c r="B10" s="71">
        <v>0.6899068713818274</v>
      </c>
      <c r="C10" s="71">
        <v>0.7661716586961993</v>
      </c>
      <c r="D10" s="71">
        <v>0.787566070979109</v>
      </c>
      <c r="E10" s="71">
        <v>0.6571860055373773</v>
      </c>
      <c r="F10" s="71">
        <v>0.9982381072237604</v>
      </c>
      <c r="G10" s="71">
        <v>0.9715580166121319</v>
      </c>
    </row>
    <row r="11" spans="1:7" ht="11.25">
      <c r="A11" s="70" t="s">
        <v>154</v>
      </c>
      <c r="B11" s="71">
        <v>0.7434325744308231</v>
      </c>
      <c r="C11" s="71">
        <v>0.8371278458844134</v>
      </c>
      <c r="D11" s="71">
        <v>0.8563922942206655</v>
      </c>
      <c r="E11" s="71">
        <v>0.7189141856392294</v>
      </c>
      <c r="F11" s="71">
        <v>0.9903677758318739</v>
      </c>
      <c r="G11" s="71">
        <v>0.9851138353765324</v>
      </c>
    </row>
    <row r="12" spans="1:7" ht="11.25">
      <c r="A12" s="70" t="s">
        <v>15</v>
      </c>
      <c r="B12" s="71">
        <v>0.6751188589540412</v>
      </c>
      <c r="C12" s="71">
        <v>0.9857369255150554</v>
      </c>
      <c r="D12" s="71">
        <v>0.8700475435816165</v>
      </c>
      <c r="E12" s="71">
        <v>0.9072900158478605</v>
      </c>
      <c r="F12" s="71">
        <v>0.9928684627575277</v>
      </c>
      <c r="G12" s="71">
        <v>0.991283676703645</v>
      </c>
    </row>
    <row r="13" spans="1:7" ht="11.25">
      <c r="A13" s="70" t="s">
        <v>419</v>
      </c>
      <c r="B13" s="71">
        <v>0.7019774011299436</v>
      </c>
      <c r="C13" s="71">
        <v>0.9821092278719398</v>
      </c>
      <c r="D13" s="71">
        <v>0.8629943502824858</v>
      </c>
      <c r="E13" s="71">
        <v>0.9350282485875706</v>
      </c>
      <c r="F13" s="71">
        <v>0.9712806026365348</v>
      </c>
      <c r="G13" s="71">
        <v>0.955743879472693</v>
      </c>
    </row>
    <row r="14" spans="1:7" ht="11.25">
      <c r="A14" s="70" t="s">
        <v>178</v>
      </c>
      <c r="B14" s="71">
        <v>0.6864864864864865</v>
      </c>
      <c r="C14" s="71">
        <v>0.976061776061776</v>
      </c>
      <c r="D14" s="71">
        <v>0.8478764478764479</v>
      </c>
      <c r="E14" s="71">
        <v>0.9312741312741313</v>
      </c>
      <c r="F14" s="71">
        <v>0.972972972972973</v>
      </c>
      <c r="G14" s="71">
        <v>0.9691119691119691</v>
      </c>
    </row>
    <row r="15" spans="1:7" ht="11.25">
      <c r="A15" s="70" t="s">
        <v>130</v>
      </c>
      <c r="B15" s="71">
        <v>0.8583123425692695</v>
      </c>
      <c r="C15" s="71">
        <v>0.9458438287153652</v>
      </c>
      <c r="D15" s="71">
        <v>0.9275818639798489</v>
      </c>
      <c r="E15" s="71">
        <v>0.9162468513853904</v>
      </c>
      <c r="F15" s="71">
        <v>0.9924433249370277</v>
      </c>
      <c r="G15" s="71">
        <v>0.8809823677581864</v>
      </c>
    </row>
    <row r="16" spans="1:7" ht="11.25">
      <c r="A16" s="70" t="s">
        <v>195</v>
      </c>
      <c r="B16" s="71">
        <v>0.6654322416386992</v>
      </c>
      <c r="C16" s="71">
        <v>0.8110172433746095</v>
      </c>
      <c r="D16" s="71">
        <v>0.7618331211665317</v>
      </c>
      <c r="E16" s="71">
        <v>0.7120703622265941</v>
      </c>
      <c r="F16" s="71">
        <v>0</v>
      </c>
      <c r="G16" s="71">
        <v>0</v>
      </c>
    </row>
    <row r="17" spans="1:7" ht="11.25">
      <c r="A17" s="70" t="s">
        <v>44</v>
      </c>
      <c r="B17" s="71">
        <v>0.7792642140468228</v>
      </c>
      <c r="C17" s="71">
        <v>0.8704013377926422</v>
      </c>
      <c r="D17" s="71">
        <v>0.8704013377926422</v>
      </c>
      <c r="E17" s="71">
        <v>0.7591973244147158</v>
      </c>
      <c r="F17" s="71">
        <v>0.6797658862876255</v>
      </c>
      <c r="G17" s="71">
        <v>0.8369565217391305</v>
      </c>
    </row>
    <row r="18" spans="1:7" ht="11.25">
      <c r="A18" s="70" t="s">
        <v>171</v>
      </c>
      <c r="B18" s="71">
        <v>0.8407851690294439</v>
      </c>
      <c r="C18" s="71">
        <v>0.9541984732824428</v>
      </c>
      <c r="D18" s="71">
        <v>0.9247546346782988</v>
      </c>
      <c r="E18" s="71">
        <v>0.9247546346782988</v>
      </c>
      <c r="F18" s="71">
        <v>0.9923664122137404</v>
      </c>
      <c r="G18" s="71">
        <v>0.9836423118865867</v>
      </c>
    </row>
    <row r="19" spans="1:7" ht="11.25">
      <c r="A19" s="70" t="s">
        <v>108</v>
      </c>
      <c r="B19" s="71">
        <v>0.765011119347665</v>
      </c>
      <c r="C19" s="71">
        <v>0.9948109710896961</v>
      </c>
      <c r="D19" s="71">
        <v>0.905114899925871</v>
      </c>
      <c r="E19" s="71">
        <v>0.9455151964418087</v>
      </c>
      <c r="F19" s="71">
        <v>0.9662713120830244</v>
      </c>
      <c r="G19" s="71">
        <v>0.9662713120830244</v>
      </c>
    </row>
    <row r="20" spans="1:7" ht="11.25">
      <c r="A20" s="70" t="s">
        <v>110</v>
      </c>
      <c r="B20" s="71">
        <v>0.7854265836689858</v>
      </c>
      <c r="C20" s="71">
        <v>0.9282314170633468</v>
      </c>
      <c r="D20" s="71">
        <v>0.8703771512266569</v>
      </c>
      <c r="E20" s="71">
        <v>0.8586598315635299</v>
      </c>
      <c r="F20" s="71">
        <v>0.9758330281948004</v>
      </c>
      <c r="G20" s="71">
        <v>0.9271329183449286</v>
      </c>
    </row>
    <row r="21" spans="1:7" ht="11.25">
      <c r="A21" s="70" t="s">
        <v>31</v>
      </c>
      <c r="B21" s="71">
        <v>0.7487864077669902</v>
      </c>
      <c r="C21" s="71">
        <v>0.8986650485436893</v>
      </c>
      <c r="D21" s="71">
        <v>0.8598300970873787</v>
      </c>
      <c r="E21" s="71">
        <v>0.7851941747572816</v>
      </c>
      <c r="F21" s="71">
        <v>0.9702669902912622</v>
      </c>
      <c r="G21" s="71">
        <v>0.8938106796116505</v>
      </c>
    </row>
    <row r="22" spans="1:7" ht="11.25">
      <c r="A22" s="70" t="s">
        <v>145</v>
      </c>
      <c r="B22" s="71">
        <v>0.7849355797819624</v>
      </c>
      <c r="C22" s="71">
        <v>0.9355797819623389</v>
      </c>
      <c r="D22" s="71">
        <v>0.9068384539147671</v>
      </c>
      <c r="E22" s="71">
        <v>0.8602576808721506</v>
      </c>
      <c r="F22" s="71">
        <v>0.9544103072348861</v>
      </c>
      <c r="G22" s="71">
        <v>0.8612487611496531</v>
      </c>
    </row>
    <row r="23" spans="1:7" ht="11.25">
      <c r="A23" s="70" t="s">
        <v>51</v>
      </c>
      <c r="B23" s="71">
        <v>0.868917018284107</v>
      </c>
      <c r="C23" s="71">
        <v>0.9431786216596343</v>
      </c>
      <c r="D23" s="71">
        <v>0.9459915611814346</v>
      </c>
      <c r="E23" s="71">
        <v>0.8956399437412096</v>
      </c>
      <c r="F23" s="71">
        <v>0.979465541490858</v>
      </c>
      <c r="G23" s="71">
        <v>0.9836849507735583</v>
      </c>
    </row>
    <row r="24" spans="1:7" ht="11.25">
      <c r="A24" s="70" t="s">
        <v>99</v>
      </c>
      <c r="B24" s="71">
        <v>0.8716629928973794</v>
      </c>
      <c r="C24" s="71">
        <v>0.9343619887337742</v>
      </c>
      <c r="D24" s="71">
        <v>0.9590987019348518</v>
      </c>
      <c r="E24" s="71">
        <v>0.8883174136664217</v>
      </c>
      <c r="F24" s="71">
        <v>0.9987754102375704</v>
      </c>
      <c r="G24" s="71">
        <v>0.9931422973303943</v>
      </c>
    </row>
    <row r="25" spans="1:7" ht="11.25">
      <c r="A25" s="70" t="s">
        <v>147</v>
      </c>
      <c r="B25" s="71">
        <v>0.6842105263157895</v>
      </c>
      <c r="C25" s="71">
        <v>0.8087719298245614</v>
      </c>
      <c r="D25" s="71">
        <v>0.7894736842105263</v>
      </c>
      <c r="E25" s="71">
        <v>0.7087719298245614</v>
      </c>
      <c r="F25" s="71">
        <v>0.9947368421052631</v>
      </c>
      <c r="G25" s="71">
        <v>0.9929824561403509</v>
      </c>
    </row>
    <row r="26" spans="1:7" ht="11.25">
      <c r="A26" s="70" t="s">
        <v>117</v>
      </c>
      <c r="B26" s="71">
        <v>0.7581913499344692</v>
      </c>
      <c r="C26" s="71">
        <v>0.908256880733945</v>
      </c>
      <c r="D26" s="71">
        <v>0.8676277850589778</v>
      </c>
      <c r="E26" s="71">
        <v>0.8197903014416776</v>
      </c>
      <c r="F26" s="71">
        <v>0.9770642201834863</v>
      </c>
      <c r="G26" s="71">
        <v>0.9423328964613368</v>
      </c>
    </row>
    <row r="27" spans="1:7" ht="11.25">
      <c r="A27" s="70" t="s">
        <v>79</v>
      </c>
      <c r="B27" s="71">
        <v>0.7792134831460674</v>
      </c>
      <c r="C27" s="71">
        <v>0.9370786516853933</v>
      </c>
      <c r="D27" s="71">
        <v>0.8789325842696629</v>
      </c>
      <c r="E27" s="71">
        <v>0.8421348314606741</v>
      </c>
      <c r="F27" s="71">
        <v>0.9530898876404494</v>
      </c>
      <c r="G27" s="71">
        <v>0.9705056179775281</v>
      </c>
    </row>
    <row r="28" spans="1:7" ht="11.25">
      <c r="A28" s="70" t="s">
        <v>26</v>
      </c>
      <c r="B28" s="71">
        <v>0.7378048780487805</v>
      </c>
      <c r="C28" s="71">
        <v>0.8632025450689289</v>
      </c>
      <c r="D28" s="71">
        <v>0.8523329798515377</v>
      </c>
      <c r="E28" s="71">
        <v>0.7465535524920467</v>
      </c>
      <c r="F28" s="71">
        <v>0.9679215270413574</v>
      </c>
      <c r="G28" s="71">
        <v>0.8910392364793213</v>
      </c>
    </row>
    <row r="29" spans="1:7" ht="11.25">
      <c r="A29" s="70" t="s">
        <v>101</v>
      </c>
      <c r="B29" s="71">
        <v>0.8583388411544393</v>
      </c>
      <c r="C29" s="71">
        <v>0.9797312183300286</v>
      </c>
      <c r="D29" s="71">
        <v>0.9389733421458472</v>
      </c>
      <c r="E29" s="71">
        <v>0.9409561577439964</v>
      </c>
      <c r="F29" s="71">
        <v>0.9830359109936109</v>
      </c>
      <c r="G29" s="71">
        <v>0.8918263934787398</v>
      </c>
    </row>
    <row r="30" spans="1:7" ht="11.25">
      <c r="A30" s="70" t="s">
        <v>202</v>
      </c>
      <c r="B30" s="71">
        <v>0.7727272727272727</v>
      </c>
      <c r="C30" s="71">
        <v>0.9673295454545454</v>
      </c>
      <c r="D30" s="71">
        <v>0.9573863636363636</v>
      </c>
      <c r="E30" s="71">
        <v>0.921875</v>
      </c>
      <c r="F30" s="71">
        <v>0.9801136363636364</v>
      </c>
      <c r="G30" s="71">
        <v>0.9801136363636364</v>
      </c>
    </row>
    <row r="31" spans="1:7" ht="11.25">
      <c r="A31" s="70" t="s">
        <v>204</v>
      </c>
      <c r="B31" s="71">
        <v>0.7275362318840579</v>
      </c>
      <c r="C31" s="71">
        <v>0.991304347826087</v>
      </c>
      <c r="D31" s="71">
        <v>0.9507246376811594</v>
      </c>
      <c r="E31" s="71">
        <v>0.9782608695652174</v>
      </c>
      <c r="F31" s="71">
        <v>1</v>
      </c>
      <c r="G31" s="71">
        <v>0.9985507246376811</v>
      </c>
    </row>
    <row r="32" spans="1:7" ht="11.25">
      <c r="A32" s="70" t="s">
        <v>180</v>
      </c>
      <c r="B32" s="71">
        <v>0</v>
      </c>
      <c r="C32" s="71">
        <v>0.9486290576741254</v>
      </c>
      <c r="D32" s="71">
        <v>0</v>
      </c>
      <c r="E32" s="71">
        <v>0.8818153167349512</v>
      </c>
      <c r="F32" s="71">
        <v>0.9807752915222188</v>
      </c>
      <c r="G32" s="71">
        <v>0.973526630948629</v>
      </c>
    </row>
    <row r="33" spans="1:7" ht="11.25">
      <c r="A33" s="70" t="s">
        <v>132</v>
      </c>
      <c r="B33" s="71">
        <v>0.8587276431967399</v>
      </c>
      <c r="C33" s="71">
        <v>0.9822277563957437</v>
      </c>
      <c r="D33" s="71">
        <v>0.9484944532488114</v>
      </c>
      <c r="E33" s="71">
        <v>0.8780846728548789</v>
      </c>
      <c r="F33" s="71">
        <v>0.9696626669685307</v>
      </c>
      <c r="G33" s="71">
        <v>0.9649083088068825</v>
      </c>
    </row>
    <row r="34" spans="1:7" ht="11.25">
      <c r="A34" s="70" t="s">
        <v>134</v>
      </c>
      <c r="B34" s="71">
        <v>0.8526170798898072</v>
      </c>
      <c r="C34" s="71">
        <v>0.9573002754820936</v>
      </c>
      <c r="D34" s="71">
        <v>0.9049586776859504</v>
      </c>
      <c r="E34" s="71">
        <v>0.8980716253443526</v>
      </c>
      <c r="F34" s="71">
        <v>0.8856749311294766</v>
      </c>
      <c r="G34" s="71">
        <v>0.38980716253443526</v>
      </c>
    </row>
    <row r="35" spans="1:7" ht="11.25">
      <c r="A35" s="70" t="s">
        <v>119</v>
      </c>
      <c r="B35" s="71">
        <v>0.6683209263854425</v>
      </c>
      <c r="C35" s="71">
        <v>0.3416046319272126</v>
      </c>
      <c r="D35" s="71">
        <v>0.8734491315136477</v>
      </c>
      <c r="E35" s="71">
        <v>0.10835401157981803</v>
      </c>
      <c r="F35" s="71">
        <v>0.9801488833746899</v>
      </c>
      <c r="G35" s="71">
        <v>0.8933002481389578</v>
      </c>
    </row>
    <row r="36" spans="1:7" ht="11.25">
      <c r="A36" s="70" t="s">
        <v>182</v>
      </c>
      <c r="B36" s="71">
        <v>0.7559676044330775</v>
      </c>
      <c r="C36" s="71">
        <v>0.9045183290707587</v>
      </c>
      <c r="D36" s="71">
        <v>0.8574168797953964</v>
      </c>
      <c r="E36" s="71">
        <v>0.8107416879795396</v>
      </c>
      <c r="F36" s="71">
        <v>0.9878516624040921</v>
      </c>
      <c r="G36" s="71">
        <v>0.9454390451832907</v>
      </c>
    </row>
    <row r="37" spans="1:7" ht="11.25">
      <c r="A37" s="70" t="s">
        <v>103</v>
      </c>
      <c r="B37" s="71">
        <v>0.8812936420433664</v>
      </c>
      <c r="C37" s="71">
        <v>0.9900771775082691</v>
      </c>
      <c r="D37" s="71">
        <v>0.9469557760627221</v>
      </c>
      <c r="E37" s="71">
        <v>0.9612887418841113</v>
      </c>
      <c r="F37" s="71">
        <v>0.9975499203724121</v>
      </c>
      <c r="G37" s="71">
        <v>0.9191473722895994</v>
      </c>
    </row>
    <row r="38" spans="1:7" ht="11.25">
      <c r="A38" s="70" t="s">
        <v>35</v>
      </c>
      <c r="B38" s="71">
        <v>0.7648979591836734</v>
      </c>
      <c r="C38" s="71">
        <v>0.8742857142857143</v>
      </c>
      <c r="D38" s="71">
        <v>0.8604081632653061</v>
      </c>
      <c r="E38" s="71">
        <v>0.773061224489796</v>
      </c>
      <c r="F38" s="71">
        <v>0.9885714285714285</v>
      </c>
      <c r="G38" s="71">
        <v>0.9828571428571429</v>
      </c>
    </row>
    <row r="39" spans="1:7" ht="11.25">
      <c r="A39" s="70" t="s">
        <v>37</v>
      </c>
      <c r="B39" s="71">
        <v>0.0033311125916055963</v>
      </c>
      <c r="C39" s="71">
        <v>0.739840106595603</v>
      </c>
      <c r="D39" s="71">
        <v>0.004663557628247834</v>
      </c>
      <c r="E39" s="71">
        <v>0.818454363757495</v>
      </c>
      <c r="F39" s="71">
        <v>0.9663557628247835</v>
      </c>
      <c r="G39" s="71">
        <v>0.8211192538307794</v>
      </c>
    </row>
    <row r="40" spans="1:7" ht="11.25">
      <c r="A40" s="70" t="s">
        <v>158</v>
      </c>
      <c r="B40" s="71">
        <v>0.7489616215318159</v>
      </c>
      <c r="C40" s="71">
        <v>0.8436617378302044</v>
      </c>
      <c r="D40" s="71">
        <v>0.8576175444425984</v>
      </c>
      <c r="E40" s="71">
        <v>0.7595946170460209</v>
      </c>
      <c r="F40" s="71">
        <v>0.968101013457385</v>
      </c>
      <c r="G40" s="71">
        <v>0.9076258514703439</v>
      </c>
    </row>
    <row r="41" spans="1:7" ht="11.25">
      <c r="A41" s="70" t="s">
        <v>81</v>
      </c>
      <c r="B41" s="71">
        <v>0.7395054629097182</v>
      </c>
      <c r="C41" s="71">
        <v>0.8688901667625072</v>
      </c>
      <c r="D41" s="71">
        <v>0.8470385278895918</v>
      </c>
      <c r="E41" s="71">
        <v>0.7947096032202415</v>
      </c>
      <c r="F41" s="71">
        <v>0.9850488786659</v>
      </c>
      <c r="G41" s="71">
        <v>0.975848188614146</v>
      </c>
    </row>
    <row r="42" spans="1:7" ht="11.25">
      <c r="A42" s="70" t="s">
        <v>121</v>
      </c>
      <c r="B42" s="71">
        <v>0.8453708191953466</v>
      </c>
      <c r="C42" s="71">
        <v>0.9505574406204557</v>
      </c>
      <c r="D42" s="71">
        <v>0.9209888511875909</v>
      </c>
      <c r="E42" s="71">
        <v>0.8865729520116336</v>
      </c>
      <c r="F42" s="71">
        <v>0.9932137663596704</v>
      </c>
      <c r="G42" s="71">
        <v>0.9825496849248667</v>
      </c>
    </row>
    <row r="43" spans="1:7" ht="11.25">
      <c r="A43" s="70" t="s">
        <v>39</v>
      </c>
      <c r="B43" s="71">
        <v>0.7852028639618138</v>
      </c>
      <c r="C43" s="71">
        <v>0.8973747016706444</v>
      </c>
      <c r="D43" s="71">
        <v>0.8973747016706444</v>
      </c>
      <c r="E43" s="71">
        <v>0.8109785202863962</v>
      </c>
      <c r="F43" s="71">
        <v>0.9942720763723151</v>
      </c>
      <c r="G43" s="71">
        <v>0.9832935560859188</v>
      </c>
    </row>
    <row r="44" spans="1:7" ht="11.25">
      <c r="A44" s="70" t="s">
        <v>160</v>
      </c>
      <c r="B44" s="71">
        <v>0.738158594997339</v>
      </c>
      <c r="C44" s="71">
        <v>0.9055348589675359</v>
      </c>
      <c r="D44" s="71">
        <v>0.8610963278339542</v>
      </c>
      <c r="E44" s="71">
        <v>0.8320915380521554</v>
      </c>
      <c r="F44" s="71">
        <v>0.971261309207025</v>
      </c>
      <c r="G44" s="71">
        <v>0.940926024481107</v>
      </c>
    </row>
    <row r="45" spans="1:7" ht="11.25">
      <c r="A45" s="70" t="s">
        <v>88</v>
      </c>
      <c r="B45" s="71">
        <v>0.8713503649635036</v>
      </c>
      <c r="C45" s="71">
        <v>0.8804744525547445</v>
      </c>
      <c r="D45" s="71">
        <v>0.926094890510949</v>
      </c>
      <c r="E45" s="71">
        <v>0.8266423357664233</v>
      </c>
      <c r="F45" s="71">
        <v>0.9735401459854015</v>
      </c>
      <c r="G45" s="71">
        <v>0.8978102189781022</v>
      </c>
    </row>
    <row r="46" spans="1:7" ht="11.25">
      <c r="A46" s="70" t="s">
        <v>41</v>
      </c>
      <c r="B46" s="71">
        <v>0.782520325203252</v>
      </c>
      <c r="C46" s="71">
        <v>0.9949186991869918</v>
      </c>
      <c r="D46" s="71">
        <v>0.9329268292682927</v>
      </c>
      <c r="E46" s="71">
        <v>0.9684959349593496</v>
      </c>
      <c r="F46" s="71">
        <v>0.9949186991869918</v>
      </c>
      <c r="G46" s="71">
        <v>0.9735772357723578</v>
      </c>
    </row>
    <row r="47" spans="1:7" ht="11.25">
      <c r="A47" s="70" t="s">
        <v>136</v>
      </c>
      <c r="B47" s="71">
        <v>0.6835138387484958</v>
      </c>
      <c r="C47" s="71">
        <v>0.9771359807460891</v>
      </c>
      <c r="D47" s="71">
        <v>0.8929001203369434</v>
      </c>
      <c r="E47" s="71">
        <v>0.9518652226233454</v>
      </c>
      <c r="F47" s="71">
        <v>0.9578820697954272</v>
      </c>
      <c r="G47" s="71">
        <v>0.9458483754512635</v>
      </c>
    </row>
    <row r="48" spans="1:7" ht="11.25">
      <c r="A48" s="70" t="s">
        <v>123</v>
      </c>
      <c r="B48" s="71">
        <v>0.7005795235028976</v>
      </c>
      <c r="C48" s="71">
        <v>0.8448164842240824</v>
      </c>
      <c r="D48" s="71">
        <v>0.8216355441081777</v>
      </c>
      <c r="E48" s="71">
        <v>0.734707018673535</v>
      </c>
      <c r="F48" s="71">
        <v>0.9452672247263362</v>
      </c>
      <c r="G48" s="71">
        <v>0.9929169349645847</v>
      </c>
    </row>
    <row r="49" spans="1:7" ht="11.25">
      <c r="A49" s="70" t="s">
        <v>184</v>
      </c>
      <c r="B49" s="71">
        <v>0.8321678321678322</v>
      </c>
      <c r="C49" s="71">
        <v>0.9230769230769231</v>
      </c>
      <c r="D49" s="71">
        <v>0.9230769230769231</v>
      </c>
      <c r="E49" s="71">
        <v>0.8927738927738927</v>
      </c>
      <c r="F49" s="71">
        <v>0.9020979020979021</v>
      </c>
      <c r="G49" s="71">
        <v>0.19114219114219114</v>
      </c>
    </row>
  </sheetData>
  <sheetProtection/>
  <printOptions/>
  <pageMargins left="0.7" right="0.7" top="0.75" bottom="0.75" header="0.3" footer="0.3"/>
  <pageSetup horizontalDpi="600" verticalDpi="600" orientation="portrait" paperSize="9" r:id="rId1"/>
  <ignoredErrors>
    <ignoredError sqref="A5:A49" numberStoredAsText="1"/>
  </ignoredErrors>
</worksheet>
</file>

<file path=xl/worksheets/sheet84.xml><?xml version="1.0" encoding="utf-8"?>
<worksheet xmlns="http://schemas.openxmlformats.org/spreadsheetml/2006/main" xmlns:r="http://schemas.openxmlformats.org/officeDocument/2006/relationships">
  <dimension ref="A1:G50"/>
  <sheetViews>
    <sheetView zoomScalePageLayoutView="0" workbookViewId="0" topLeftCell="A1">
      <selection activeCell="A1" sqref="A1"/>
    </sheetView>
  </sheetViews>
  <sheetFormatPr defaultColWidth="11.421875" defaultRowHeight="15"/>
  <cols>
    <col min="1" max="1" width="14.00390625" style="2" customWidth="1"/>
    <col min="2" max="6" width="11.421875" style="2" customWidth="1"/>
    <col min="7" max="7" width="13.140625" style="2" customWidth="1"/>
    <col min="8" max="16384" width="11.421875" style="2" customWidth="1"/>
  </cols>
  <sheetData>
    <row r="1" ht="11.25">
      <c r="A1" s="1" t="s">
        <v>885</v>
      </c>
    </row>
    <row r="3" spans="1:7" ht="22.5">
      <c r="A3" s="67" t="s">
        <v>700</v>
      </c>
      <c r="B3" s="67" t="s">
        <v>414</v>
      </c>
      <c r="C3" s="67" t="s">
        <v>415</v>
      </c>
      <c r="D3" s="67" t="s">
        <v>417</v>
      </c>
      <c r="E3" s="67" t="s">
        <v>418</v>
      </c>
      <c r="F3" s="67" t="s">
        <v>431</v>
      </c>
      <c r="G3" s="67" t="s">
        <v>432</v>
      </c>
    </row>
    <row r="4" spans="1:7" ht="11.25">
      <c r="A4" s="4" t="s">
        <v>642</v>
      </c>
      <c r="B4" s="69">
        <v>0.7017250863730445</v>
      </c>
      <c r="C4" s="69">
        <v>0.8875982950970188</v>
      </c>
      <c r="D4" s="69">
        <v>0.8100861553804569</v>
      </c>
      <c r="E4" s="69">
        <v>0.8147362505590008</v>
      </c>
      <c r="F4" s="69">
        <v>0.8942469418203837</v>
      </c>
      <c r="G4" s="69">
        <v>0.8558114317148364</v>
      </c>
    </row>
    <row r="5" spans="1:7" ht="11.25">
      <c r="A5" s="70" t="s">
        <v>46</v>
      </c>
      <c r="B5" s="71">
        <v>0.6747935509241054</v>
      </c>
      <c r="C5" s="71">
        <v>0.9980338183248132</v>
      </c>
      <c r="D5" s="71">
        <v>0.9437672040896579</v>
      </c>
      <c r="E5" s="71">
        <v>0.966968147856862</v>
      </c>
      <c r="F5" s="71">
        <v>0</v>
      </c>
      <c r="G5" s="71">
        <v>0.9988202909948879</v>
      </c>
    </row>
    <row r="6" spans="1:7" ht="11.25">
      <c r="A6" s="70" t="s">
        <v>420</v>
      </c>
      <c r="B6" s="71">
        <v>0.680604696043744</v>
      </c>
      <c r="C6" s="71">
        <v>0.8314570601479575</v>
      </c>
      <c r="D6" s="71">
        <v>0.7851399163718238</v>
      </c>
      <c r="E6" s="71">
        <v>0.7246703119974268</v>
      </c>
      <c r="F6" s="71">
        <v>0.9482148600836282</v>
      </c>
      <c r="G6" s="71">
        <v>0.8748793824380829</v>
      </c>
    </row>
    <row r="7" spans="1:7" ht="11.25">
      <c r="A7" s="70" t="s">
        <v>421</v>
      </c>
      <c r="B7" s="71">
        <v>0.6981132075471698</v>
      </c>
      <c r="C7" s="71">
        <v>0.870754716981132</v>
      </c>
      <c r="D7" s="71">
        <v>0.8462264150943396</v>
      </c>
      <c r="E7" s="71">
        <v>0.779245283018868</v>
      </c>
      <c r="F7" s="71">
        <v>0.9537735849056603</v>
      </c>
      <c r="G7" s="71">
        <v>0.9358490566037736</v>
      </c>
    </row>
    <row r="8" spans="1:7" ht="11.25">
      <c r="A8" s="70" t="s">
        <v>92</v>
      </c>
      <c r="B8" s="71">
        <v>0.8332145402708482</v>
      </c>
      <c r="C8" s="71">
        <v>0.8766928011404134</v>
      </c>
      <c r="D8" s="71">
        <v>0.9009265858873842</v>
      </c>
      <c r="E8" s="71">
        <v>0.8111190306486101</v>
      </c>
      <c r="F8" s="71">
        <v>0.864575908766928</v>
      </c>
      <c r="G8" s="71">
        <v>0.8738417676407698</v>
      </c>
    </row>
    <row r="9" spans="1:7" ht="11.25">
      <c r="A9" s="70" t="s">
        <v>65</v>
      </c>
      <c r="B9" s="71">
        <v>0.7126872747961313</v>
      </c>
      <c r="C9" s="71">
        <v>0.8704722169542954</v>
      </c>
      <c r="D9" s="71">
        <v>0.81699222454011</v>
      </c>
      <c r="E9" s="71">
        <v>0.7619950692205576</v>
      </c>
      <c r="F9" s="71">
        <v>0.976673620329983</v>
      </c>
      <c r="G9" s="71">
        <v>0.8805234212023516</v>
      </c>
    </row>
    <row r="10" spans="1:7" ht="11.25">
      <c r="A10" s="70" t="s">
        <v>67</v>
      </c>
      <c r="B10" s="71">
        <v>0.658625730994152</v>
      </c>
      <c r="C10" s="71">
        <v>0.841374269005848</v>
      </c>
      <c r="D10" s="71">
        <v>0.7997076023391813</v>
      </c>
      <c r="E10" s="71">
        <v>0.6922514619883041</v>
      </c>
      <c r="F10" s="71">
        <v>0.9583333333333334</v>
      </c>
      <c r="G10" s="71">
        <v>0.9415204678362573</v>
      </c>
    </row>
    <row r="11" spans="1:7" ht="11.25">
      <c r="A11" s="70" t="s">
        <v>105</v>
      </c>
      <c r="B11" s="71">
        <v>0.8253248092390184</v>
      </c>
      <c r="C11" s="71">
        <v>0.9049288513095484</v>
      </c>
      <c r="D11" s="71">
        <v>0.900185605279439</v>
      </c>
      <c r="E11" s="71">
        <v>0.8409981439472056</v>
      </c>
      <c r="F11" s="71">
        <v>0.9655599092596412</v>
      </c>
      <c r="G11" s="71">
        <v>0.906784904103939</v>
      </c>
    </row>
    <row r="12" spans="1:7" ht="11.25">
      <c r="A12" s="70" t="s">
        <v>69</v>
      </c>
      <c r="B12" s="71">
        <v>0.0002108370229812355</v>
      </c>
      <c r="C12" s="71">
        <v>0.5861269238878347</v>
      </c>
      <c r="D12" s="71">
        <v>0.0002108370229812355</v>
      </c>
      <c r="E12" s="71">
        <v>0.7143158338604259</v>
      </c>
      <c r="F12" s="71">
        <v>0.953405017921147</v>
      </c>
      <c r="G12" s="71">
        <v>0.8167826270293064</v>
      </c>
    </row>
    <row r="13" spans="1:7" ht="11.25">
      <c r="A13" s="70" t="s">
        <v>53</v>
      </c>
      <c r="B13" s="71">
        <v>0.8007736943907157</v>
      </c>
      <c r="C13" s="71">
        <v>0.9622823984526112</v>
      </c>
      <c r="D13" s="71">
        <v>0.9245647969052224</v>
      </c>
      <c r="E13" s="71">
        <v>0.8704061895551257</v>
      </c>
      <c r="F13" s="71">
        <v>0</v>
      </c>
      <c r="G13" s="71">
        <v>0</v>
      </c>
    </row>
    <row r="14" spans="1:7" ht="11.25">
      <c r="A14" s="70" t="s">
        <v>60</v>
      </c>
      <c r="B14" s="71">
        <v>0.6842907308023587</v>
      </c>
      <c r="C14" s="71">
        <v>0.9299675346186974</v>
      </c>
      <c r="D14" s="71">
        <v>0.8314450407473664</v>
      </c>
      <c r="E14" s="71">
        <v>0.8224342410388922</v>
      </c>
      <c r="F14" s="71">
        <v>0.904922811899556</v>
      </c>
      <c r="G14" s="71">
        <v>0.791293977340489</v>
      </c>
    </row>
    <row r="15" spans="1:7" ht="11.25">
      <c r="A15" s="70" t="s">
        <v>422</v>
      </c>
      <c r="B15" s="71">
        <v>0.734779299847793</v>
      </c>
      <c r="C15" s="71">
        <v>0.8864155251141552</v>
      </c>
      <c r="D15" s="71">
        <v>0.8609208523592086</v>
      </c>
      <c r="E15" s="71">
        <v>0.7713089802130898</v>
      </c>
      <c r="F15" s="71">
        <v>0.9939117199391172</v>
      </c>
      <c r="G15" s="71">
        <v>0.885654490106545</v>
      </c>
    </row>
    <row r="16" spans="1:7" ht="11.25">
      <c r="A16" s="70" t="s">
        <v>48</v>
      </c>
      <c r="B16" s="71">
        <v>0.7177814029363785</v>
      </c>
      <c r="C16" s="71">
        <v>0.9053833605220228</v>
      </c>
      <c r="D16" s="71">
        <v>0.8621533442088092</v>
      </c>
      <c r="E16" s="71">
        <v>0.8580750407830342</v>
      </c>
      <c r="F16" s="71">
        <v>0.899673735725938</v>
      </c>
      <c r="G16" s="71">
        <v>0</v>
      </c>
    </row>
    <row r="17" spans="1:7" ht="11.25">
      <c r="A17" s="70" t="s">
        <v>62</v>
      </c>
      <c r="B17" s="71">
        <v>0.5067532911608822</v>
      </c>
      <c r="C17" s="71">
        <v>0.8081723371516498</v>
      </c>
      <c r="D17" s="71">
        <v>0.7368780988203112</v>
      </c>
      <c r="E17" s="71">
        <v>0.6746452385023081</v>
      </c>
      <c r="F17" s="71">
        <v>0.999829030603522</v>
      </c>
      <c r="G17" s="71">
        <v>0.999829030603522</v>
      </c>
    </row>
    <row r="18" spans="1:7" ht="11.25">
      <c r="A18" s="70" t="s">
        <v>138</v>
      </c>
      <c r="B18" s="71">
        <v>0.8220757825370676</v>
      </c>
      <c r="C18" s="71">
        <v>0.9670510708401977</v>
      </c>
      <c r="D18" s="71">
        <v>0.929159802306425</v>
      </c>
      <c r="E18" s="71">
        <v>0.8879736408566722</v>
      </c>
      <c r="F18" s="71">
        <v>0.8929159802306426</v>
      </c>
      <c r="G18" s="71">
        <v>0.9110378912685337</v>
      </c>
    </row>
    <row r="19" spans="1:7" ht="11.25">
      <c r="A19" s="70" t="s">
        <v>186</v>
      </c>
      <c r="B19" s="71">
        <v>0.7120418848167539</v>
      </c>
      <c r="C19" s="71">
        <v>0.93717277486911</v>
      </c>
      <c r="D19" s="71">
        <v>0.831151832460733</v>
      </c>
      <c r="E19" s="71">
        <v>0.7774869109947644</v>
      </c>
      <c r="F19" s="71">
        <v>0.9869109947643979</v>
      </c>
      <c r="G19" s="71">
        <v>0.9869109947643979</v>
      </c>
    </row>
    <row r="20" spans="1:7" ht="11.25">
      <c r="A20" s="70" t="s">
        <v>74</v>
      </c>
      <c r="B20" s="71">
        <v>0.7752808988764045</v>
      </c>
      <c r="C20" s="71">
        <v>0.9561262707330123</v>
      </c>
      <c r="D20" s="71">
        <v>0.8867487069734261</v>
      </c>
      <c r="E20" s="71">
        <v>0.9118958444801142</v>
      </c>
      <c r="F20" s="71">
        <v>0.9962546816479401</v>
      </c>
      <c r="G20" s="71">
        <v>0.9960763331549849</v>
      </c>
    </row>
    <row r="21" spans="1:7" ht="11.25">
      <c r="A21" s="70" t="s">
        <v>76</v>
      </c>
      <c r="B21" s="71">
        <v>0.7058266224538133</v>
      </c>
      <c r="C21" s="71">
        <v>0.9587873045949786</v>
      </c>
      <c r="D21" s="71">
        <v>0.8711511132164851</v>
      </c>
      <c r="E21" s="71">
        <v>0.9168640454760777</v>
      </c>
      <c r="F21" s="71">
        <v>0.9928943628612033</v>
      </c>
      <c r="G21" s="71">
        <v>0.9886309805779252</v>
      </c>
    </row>
    <row r="22" spans="1:7" ht="11.25">
      <c r="A22" s="70" t="s">
        <v>162</v>
      </c>
      <c r="B22" s="71">
        <v>0.7435088570735259</v>
      </c>
      <c r="C22" s="71">
        <v>0.8604707595243872</v>
      </c>
      <c r="D22" s="71">
        <v>0.8366901237563699</v>
      </c>
      <c r="E22" s="71">
        <v>0.7988352341664644</v>
      </c>
      <c r="F22" s="71">
        <v>0.9674836204804659</v>
      </c>
      <c r="G22" s="71">
        <v>0.9274447949526814</v>
      </c>
    </row>
    <row r="23" spans="1:7" ht="11.25">
      <c r="A23" s="70" t="s">
        <v>83</v>
      </c>
      <c r="B23" s="71">
        <v>0.7842582106455266</v>
      </c>
      <c r="C23" s="71">
        <v>0.9682899207248018</v>
      </c>
      <c r="D23" s="71">
        <v>0.928652321630804</v>
      </c>
      <c r="E23" s="71">
        <v>0.8754246885617214</v>
      </c>
      <c r="F23" s="71">
        <v>0.9988674971687429</v>
      </c>
      <c r="G23" s="71">
        <v>0.9983012457531144</v>
      </c>
    </row>
    <row r="24" spans="1:7" ht="11.25">
      <c r="A24" s="70" t="s">
        <v>55</v>
      </c>
      <c r="B24" s="71">
        <v>0.6728797763280522</v>
      </c>
      <c r="C24" s="71">
        <v>0.7819198508853681</v>
      </c>
      <c r="D24" s="71">
        <v>0.7893755824790307</v>
      </c>
      <c r="E24" s="71">
        <v>0.6719478098788444</v>
      </c>
      <c r="F24" s="71">
        <v>0.9934762348555451</v>
      </c>
      <c r="G24" s="71">
        <v>0.9767008387698043</v>
      </c>
    </row>
    <row r="25" spans="1:7" ht="11.25">
      <c r="A25" s="70" t="s">
        <v>94</v>
      </c>
      <c r="B25" s="71">
        <v>0.8351648351648352</v>
      </c>
      <c r="C25" s="71">
        <v>0.9953917050691244</v>
      </c>
      <c r="D25" s="71">
        <v>0.9294576391350585</v>
      </c>
      <c r="E25" s="71">
        <v>0.9695143566111308</v>
      </c>
      <c r="F25" s="71">
        <v>0.9819213045019497</v>
      </c>
      <c r="G25" s="71">
        <v>0.8220489188231124</v>
      </c>
    </row>
    <row r="26" spans="1:7" ht="11.25">
      <c r="A26" s="70" t="s">
        <v>164</v>
      </c>
      <c r="B26" s="71">
        <v>0.8263221153846154</v>
      </c>
      <c r="C26" s="71">
        <v>0.9963942307692307</v>
      </c>
      <c r="D26" s="71">
        <v>0.9615384615384616</v>
      </c>
      <c r="E26" s="71">
        <v>0.9747596153846154</v>
      </c>
      <c r="F26" s="71">
        <v>0.9356971153846154</v>
      </c>
      <c r="G26" s="71">
        <v>0.9771634615384616</v>
      </c>
    </row>
    <row r="27" spans="1:7" ht="11.25">
      <c r="A27" s="70" t="s">
        <v>166</v>
      </c>
      <c r="B27" s="71">
        <v>0.8012358393408857</v>
      </c>
      <c r="C27" s="71">
        <v>0.8537590113285273</v>
      </c>
      <c r="D27" s="71">
        <v>0.8867147270854789</v>
      </c>
      <c r="E27" s="71">
        <v>0.7744593202883625</v>
      </c>
      <c r="F27" s="71">
        <v>0.9577754891864058</v>
      </c>
      <c r="G27" s="71">
        <v>0.8671472708547889</v>
      </c>
    </row>
    <row r="28" spans="1:7" ht="11.25">
      <c r="A28" s="70" t="s">
        <v>423</v>
      </c>
      <c r="B28" s="71">
        <v>0.5983577293823634</v>
      </c>
      <c r="C28" s="71">
        <v>0.8489825062477686</v>
      </c>
      <c r="D28" s="71">
        <v>0.7504462691895751</v>
      </c>
      <c r="E28" s="71">
        <v>0.7825776508389861</v>
      </c>
      <c r="F28" s="71">
        <v>0.9717957872188504</v>
      </c>
      <c r="G28" s="71">
        <v>0.9957158157800785</v>
      </c>
    </row>
    <row r="29" spans="1:7" ht="11.25">
      <c r="A29" s="70" t="s">
        <v>28</v>
      </c>
      <c r="B29" s="71">
        <v>0.7234173325138291</v>
      </c>
      <c r="C29" s="71">
        <v>0.9231714812538414</v>
      </c>
      <c r="D29" s="71">
        <v>0.8617086662569146</v>
      </c>
      <c r="E29" s="71">
        <v>0.7787338660110633</v>
      </c>
      <c r="F29" s="71">
        <v>1</v>
      </c>
      <c r="G29" s="71">
        <v>1</v>
      </c>
    </row>
    <row r="30" spans="1:7" ht="11.25">
      <c r="A30" s="70" t="s">
        <v>830</v>
      </c>
      <c r="B30" s="71">
        <v>0.7617634590928359</v>
      </c>
      <c r="C30" s="71">
        <v>0.9164900381517592</v>
      </c>
      <c r="D30" s="71">
        <v>0.8698601102161932</v>
      </c>
      <c r="E30" s="71">
        <v>0.8486646884272997</v>
      </c>
      <c r="F30" s="71">
        <v>0.9779567613395507</v>
      </c>
      <c r="G30" s="71">
        <v>0.9487070792708775</v>
      </c>
    </row>
    <row r="31" spans="1:7" ht="11.25">
      <c r="A31" s="70" t="s">
        <v>424</v>
      </c>
      <c r="B31" s="71">
        <v>0.7800541821876058</v>
      </c>
      <c r="C31" s="71">
        <v>0.9063664070436844</v>
      </c>
      <c r="D31" s="71">
        <v>0.8769048425330173</v>
      </c>
      <c r="E31" s="71">
        <v>0.8687775143921436</v>
      </c>
      <c r="F31" s="71">
        <v>0.957162207924145</v>
      </c>
      <c r="G31" s="71">
        <v>0.9337961395191331</v>
      </c>
    </row>
    <row r="32" spans="1:7" ht="11.25">
      <c r="A32" s="70" t="s">
        <v>112</v>
      </c>
      <c r="B32" s="71">
        <v>0.8325139298590626</v>
      </c>
      <c r="C32" s="71">
        <v>0.9908226810881678</v>
      </c>
      <c r="D32" s="71">
        <v>0.9321533923303835</v>
      </c>
      <c r="E32" s="71">
        <v>0.9619796787938381</v>
      </c>
      <c r="F32" s="71">
        <v>0.988856112749918</v>
      </c>
      <c r="G32" s="71">
        <v>0.9432972795804654</v>
      </c>
    </row>
    <row r="33" spans="1:7" ht="11.25">
      <c r="A33" s="70" t="s">
        <v>425</v>
      </c>
      <c r="B33" s="71">
        <v>0.6288739669421488</v>
      </c>
      <c r="C33" s="71">
        <v>0.84400826446281</v>
      </c>
      <c r="D33" s="71">
        <v>0.7714359504132231</v>
      </c>
      <c r="E33" s="71">
        <v>0.7159090909090909</v>
      </c>
      <c r="F33" s="71">
        <v>0.8088842975206612</v>
      </c>
      <c r="G33" s="71">
        <v>0.7902892561983471</v>
      </c>
    </row>
    <row r="34" spans="1:7" ht="11.25">
      <c r="A34" s="70" t="s">
        <v>140</v>
      </c>
      <c r="B34" s="71">
        <v>0</v>
      </c>
      <c r="C34" s="71">
        <v>0.621</v>
      </c>
      <c r="D34" s="71">
        <v>0</v>
      </c>
      <c r="E34" s="71">
        <v>0.718</v>
      </c>
      <c r="F34" s="71">
        <v>0.969</v>
      </c>
      <c r="G34" s="71">
        <v>0.864</v>
      </c>
    </row>
    <row r="35" spans="1:7" ht="11.25">
      <c r="A35" s="70" t="s">
        <v>142</v>
      </c>
      <c r="B35" s="71">
        <v>0.7982283464566929</v>
      </c>
      <c r="C35" s="71">
        <v>0.9566929133858267</v>
      </c>
      <c r="D35" s="71">
        <v>0.9281496062992126</v>
      </c>
      <c r="E35" s="71">
        <v>0.8946850393700787</v>
      </c>
      <c r="F35" s="71">
        <v>0.639763779527559</v>
      </c>
      <c r="G35" s="71">
        <v>0.8759842519685039</v>
      </c>
    </row>
    <row r="36" spans="1:7" ht="11.25">
      <c r="A36" s="70" t="s">
        <v>197</v>
      </c>
      <c r="B36" s="71">
        <v>0.7900198719364098</v>
      </c>
      <c r="C36" s="71">
        <v>0.9459041731066461</v>
      </c>
      <c r="D36" s="71">
        <v>0.8973283285493486</v>
      </c>
      <c r="E36" s="71">
        <v>0.8730404062706999</v>
      </c>
      <c r="F36" s="71">
        <v>0</v>
      </c>
      <c r="G36" s="71">
        <v>0</v>
      </c>
    </row>
    <row r="37" spans="1:7" ht="11.25">
      <c r="A37" s="70" t="s">
        <v>199</v>
      </c>
      <c r="B37" s="71">
        <v>0.889958734525447</v>
      </c>
      <c r="C37" s="71">
        <v>0.9463548830811555</v>
      </c>
      <c r="D37" s="71">
        <v>0.9394773039889959</v>
      </c>
      <c r="E37" s="71">
        <v>0.9105914718019257</v>
      </c>
      <c r="F37" s="71">
        <v>0.9642365887207703</v>
      </c>
      <c r="G37" s="71">
        <v>0.9160935350756534</v>
      </c>
    </row>
    <row r="38" spans="1:7" ht="11.25">
      <c r="A38" s="70" t="s">
        <v>96</v>
      </c>
      <c r="B38" s="71">
        <v>0.897096082634964</v>
      </c>
      <c r="C38" s="71">
        <v>0.9245761060222178</v>
      </c>
      <c r="D38" s="71">
        <v>0.95575911128435</v>
      </c>
      <c r="E38" s="71">
        <v>0.8540245566166439</v>
      </c>
      <c r="F38" s="71">
        <v>0.9760280647047359</v>
      </c>
      <c r="G38" s="71">
        <v>0.9949327616449035</v>
      </c>
    </row>
    <row r="39" spans="1:7" ht="11.25">
      <c r="A39" s="70" t="s">
        <v>114</v>
      </c>
      <c r="B39" s="71">
        <v>0.821701199563795</v>
      </c>
      <c r="C39" s="71">
        <v>0.970010905125409</v>
      </c>
      <c r="D39" s="71">
        <v>0.9089422028353326</v>
      </c>
      <c r="E39" s="71">
        <v>0.9340239912758996</v>
      </c>
      <c r="F39" s="71">
        <v>0.8435114503816794</v>
      </c>
      <c r="G39" s="71">
        <v>0.8533260632497274</v>
      </c>
    </row>
    <row r="40" spans="1:7" ht="11.25">
      <c r="A40" s="70" t="s">
        <v>149</v>
      </c>
      <c r="B40" s="71">
        <v>0.8126813095731454</v>
      </c>
      <c r="C40" s="71">
        <v>0.9817654372150849</v>
      </c>
      <c r="D40" s="71">
        <v>0.9013675922088686</v>
      </c>
      <c r="E40" s="71">
        <v>0.9365934521342727</v>
      </c>
      <c r="F40" s="71">
        <v>0.7919602154993783</v>
      </c>
      <c r="G40" s="71">
        <v>0</v>
      </c>
    </row>
    <row r="41" spans="1:7" ht="11.25">
      <c r="A41" s="70" t="s">
        <v>71</v>
      </c>
      <c r="B41" s="71">
        <v>0.6969420356001825</v>
      </c>
      <c r="C41" s="71">
        <v>0.8977635782747604</v>
      </c>
      <c r="D41" s="71">
        <v>0.8315837517115472</v>
      </c>
      <c r="E41" s="71">
        <v>0.8028297581013236</v>
      </c>
      <c r="F41" s="71">
        <v>0.8790506617982656</v>
      </c>
      <c r="G41" s="71">
        <v>0.8352350524874487</v>
      </c>
    </row>
    <row r="42" spans="1:7" ht="11.25">
      <c r="A42" s="70" t="s">
        <v>57</v>
      </c>
      <c r="B42" s="71">
        <v>0.7582046332046332</v>
      </c>
      <c r="C42" s="71">
        <v>0.917953667953668</v>
      </c>
      <c r="D42" s="71">
        <v>0.8561776061776062</v>
      </c>
      <c r="E42" s="71">
        <v>0.8040540540540541</v>
      </c>
      <c r="F42" s="71">
        <v>0.9787644787644788</v>
      </c>
      <c r="G42" s="71">
        <v>0.9623552123552124</v>
      </c>
    </row>
    <row r="43" spans="1:7" ht="11.25">
      <c r="A43" s="70" t="s">
        <v>85</v>
      </c>
      <c r="B43" s="71">
        <v>0.6570363466915191</v>
      </c>
      <c r="C43" s="71">
        <v>0.8956197576887233</v>
      </c>
      <c r="D43" s="71">
        <v>0.848089468779124</v>
      </c>
      <c r="E43" s="71">
        <v>0.8005591798695247</v>
      </c>
      <c r="F43" s="71">
        <v>0.9263746505125815</v>
      </c>
      <c r="G43" s="71">
        <v>0.9245107176141659</v>
      </c>
    </row>
    <row r="44" spans="1:7" ht="11.25">
      <c r="A44" s="70" t="s">
        <v>426</v>
      </c>
      <c r="B44" s="71">
        <v>0.6764586435630161</v>
      </c>
      <c r="C44" s="71">
        <v>0.8176526330039258</v>
      </c>
      <c r="D44" s="71">
        <v>0.7769053743062136</v>
      </c>
      <c r="E44" s="71">
        <v>0.7519967510491404</v>
      </c>
      <c r="F44" s="71">
        <v>0.9374576959523487</v>
      </c>
      <c r="G44" s="71">
        <v>0.8619195884662244</v>
      </c>
    </row>
    <row r="45" spans="1:7" ht="11.25">
      <c r="A45" s="70" t="s">
        <v>427</v>
      </c>
      <c r="B45" s="71">
        <v>0.7042982223401433</v>
      </c>
      <c r="C45" s="71">
        <v>0.8892279119129742</v>
      </c>
      <c r="D45" s="71">
        <v>0.8353674714778456</v>
      </c>
      <c r="E45" s="71">
        <v>0.832448925444415</v>
      </c>
      <c r="F45" s="71">
        <v>0.9353940037145131</v>
      </c>
      <c r="G45" s="71">
        <v>0.9414964181480499</v>
      </c>
    </row>
    <row r="46" spans="1:7" ht="11.25">
      <c r="A46" s="70" t="s">
        <v>472</v>
      </c>
      <c r="B46" s="71">
        <v>0.3229571984435798</v>
      </c>
      <c r="C46" s="71">
        <v>0.5713359273670557</v>
      </c>
      <c r="D46" s="71">
        <v>0.3722438391699092</v>
      </c>
      <c r="E46" s="71">
        <v>0.5058365758754864</v>
      </c>
      <c r="F46" s="71">
        <v>0.9137483787289234</v>
      </c>
      <c r="G46" s="71">
        <v>0.98378728923476</v>
      </c>
    </row>
    <row r="47" spans="1:7" ht="11.25">
      <c r="A47" s="70" t="s">
        <v>428</v>
      </c>
      <c r="B47" s="71">
        <v>0.5479041916167665</v>
      </c>
      <c r="C47" s="71">
        <v>0.6776447105788423</v>
      </c>
      <c r="D47" s="71">
        <v>0.5978043912175649</v>
      </c>
      <c r="E47" s="71">
        <v>0.5608782435129741</v>
      </c>
      <c r="F47" s="71">
        <v>0.8982035928143712</v>
      </c>
      <c r="G47" s="71">
        <v>0.8692614770459082</v>
      </c>
    </row>
    <row r="48" spans="1:7" ht="11.25">
      <c r="A48" s="70" t="s">
        <v>207</v>
      </c>
      <c r="B48" s="71">
        <v>0.297279792746114</v>
      </c>
      <c r="C48" s="71">
        <v>0.6068652849740933</v>
      </c>
      <c r="D48" s="71">
        <v>0.34585492227979275</v>
      </c>
      <c r="E48" s="71">
        <v>0.36593264248704666</v>
      </c>
      <c r="F48" s="71">
        <v>0.9844559585492227</v>
      </c>
      <c r="G48" s="71">
        <v>0.9851036269430051</v>
      </c>
    </row>
    <row r="49" spans="1:7" ht="11.25">
      <c r="A49" s="70" t="s">
        <v>209</v>
      </c>
      <c r="B49" s="71">
        <v>0.4449197860962567</v>
      </c>
      <c r="C49" s="71">
        <v>0.7497326203208556</v>
      </c>
      <c r="D49" s="71">
        <v>0.40106951871657753</v>
      </c>
      <c r="E49" s="71">
        <v>0.5347593582887701</v>
      </c>
      <c r="F49" s="71">
        <v>1</v>
      </c>
      <c r="G49" s="71">
        <v>1</v>
      </c>
    </row>
    <row r="50" spans="1:7" ht="11.25">
      <c r="A50" s="70" t="s">
        <v>213</v>
      </c>
      <c r="B50" s="71">
        <v>0.0007062146892655367</v>
      </c>
      <c r="C50" s="71">
        <v>0.1765536723163842</v>
      </c>
      <c r="D50" s="71">
        <v>0.0014124293785310734</v>
      </c>
      <c r="E50" s="71">
        <v>0.18714689265536724</v>
      </c>
      <c r="F50" s="71">
        <v>0.9830508474576272</v>
      </c>
      <c r="G50" s="71">
        <v>0.961864406779661</v>
      </c>
    </row>
  </sheetData>
  <sheetProtection/>
  <printOptions/>
  <pageMargins left="0.7" right="0.7" top="0.75" bottom="0.75" header="0.3" footer="0.3"/>
  <pageSetup orientation="portrait" paperSize="9"/>
  <ignoredErrors>
    <ignoredError sqref="A5:A50" numberStoredAsText="1"/>
  </ignoredErrors>
</worksheet>
</file>

<file path=xl/worksheets/sheet85.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11.421875" defaultRowHeight="15"/>
  <cols>
    <col min="1" max="1" width="14.00390625" style="2" customWidth="1"/>
    <col min="2" max="2" width="11.7109375" style="2" customWidth="1"/>
    <col min="3" max="3" width="7.8515625" style="2" customWidth="1"/>
    <col min="4" max="4" width="8.28125" style="2" customWidth="1"/>
    <col min="5" max="5" width="11.57421875" style="2" customWidth="1"/>
    <col min="6" max="6" width="11.421875" style="2" customWidth="1"/>
    <col min="7" max="7" width="11.57421875" style="2" customWidth="1"/>
    <col min="8" max="16384" width="11.421875" style="2" customWidth="1"/>
  </cols>
  <sheetData>
    <row r="1" ht="11.25">
      <c r="A1" s="1" t="s">
        <v>888</v>
      </c>
    </row>
    <row r="3" spans="1:9" ht="45">
      <c r="A3" s="67" t="s">
        <v>700</v>
      </c>
      <c r="B3" s="67" t="s">
        <v>431</v>
      </c>
      <c r="C3" s="67" t="s">
        <v>432</v>
      </c>
      <c r="D3" s="64" t="s">
        <v>433</v>
      </c>
      <c r="E3" s="3" t="s">
        <v>434</v>
      </c>
      <c r="F3" s="146" t="s">
        <v>886</v>
      </c>
      <c r="G3" s="146" t="s">
        <v>782</v>
      </c>
      <c r="H3" s="146" t="s">
        <v>889</v>
      </c>
      <c r="I3" s="146" t="s">
        <v>713</v>
      </c>
    </row>
    <row r="4" spans="1:9" ht="11.25">
      <c r="A4" s="68" t="s">
        <v>642</v>
      </c>
      <c r="B4" s="69">
        <v>0.8942469418203837</v>
      </c>
      <c r="C4" s="69">
        <v>0.8558114317148364</v>
      </c>
      <c r="D4" s="220">
        <v>0.9655615929840947</v>
      </c>
      <c r="E4" s="153">
        <v>0.9659336005983782</v>
      </c>
      <c r="F4" s="147">
        <v>0.9960424721884733</v>
      </c>
      <c r="G4" s="147">
        <v>0.9931693069973049</v>
      </c>
      <c r="H4" s="147">
        <v>1</v>
      </c>
      <c r="I4" s="147">
        <v>0.9971268348088316</v>
      </c>
    </row>
    <row r="5" spans="1:9" ht="11.25">
      <c r="A5" s="70" t="s">
        <v>152</v>
      </c>
      <c r="B5" s="71">
        <v>0.9548254620123203</v>
      </c>
      <c r="C5" s="71">
        <v>0.8880903490759754</v>
      </c>
      <c r="D5" s="65">
        <v>0.9753593429158111</v>
      </c>
      <c r="E5" s="66">
        <v>0.9763860369609856</v>
      </c>
      <c r="F5" s="148">
        <v>1</v>
      </c>
      <c r="G5" s="148">
        <v>1</v>
      </c>
      <c r="H5" s="148">
        <v>1</v>
      </c>
      <c r="I5" s="148">
        <v>1</v>
      </c>
    </row>
    <row r="6" spans="1:9" ht="11.25">
      <c r="A6" s="70" t="s">
        <v>21</v>
      </c>
      <c r="B6" s="71">
        <v>0.9894019682059046</v>
      </c>
      <c r="C6" s="71">
        <v>0.9929346454706031</v>
      </c>
      <c r="D6" s="65">
        <v>0.9800656068634872</v>
      </c>
      <c r="E6" s="66">
        <v>0.9800656068634872</v>
      </c>
      <c r="F6" s="148">
        <v>1</v>
      </c>
      <c r="G6" s="148">
        <v>1</v>
      </c>
      <c r="H6" s="148">
        <v>1</v>
      </c>
      <c r="I6" s="148">
        <v>1</v>
      </c>
    </row>
    <row r="7" spans="1:9" ht="11.25">
      <c r="A7" s="70" t="s">
        <v>169</v>
      </c>
      <c r="B7" s="71">
        <v>0.8924218335983042</v>
      </c>
      <c r="C7" s="71">
        <v>0.9904610492845787</v>
      </c>
      <c r="D7" s="65">
        <v>0.9761526232114467</v>
      </c>
      <c r="E7" s="66">
        <v>0.9761526232114467</v>
      </c>
      <c r="F7" s="148">
        <v>1</v>
      </c>
      <c r="G7" s="148">
        <v>1</v>
      </c>
      <c r="H7" s="148">
        <v>1</v>
      </c>
      <c r="I7" s="148">
        <v>1</v>
      </c>
    </row>
    <row r="8" spans="1:9" ht="11.25">
      <c r="A8" s="70" t="s">
        <v>189</v>
      </c>
      <c r="B8" s="71">
        <v>0.9654800431499461</v>
      </c>
      <c r="C8" s="71">
        <v>0.8996763754045307</v>
      </c>
      <c r="D8" s="65">
        <v>0.9751887810140237</v>
      </c>
      <c r="E8" s="66">
        <v>0.9751887810140237</v>
      </c>
      <c r="F8" s="148">
        <v>1</v>
      </c>
      <c r="G8" s="148">
        <v>1</v>
      </c>
      <c r="H8" s="148">
        <v>1</v>
      </c>
      <c r="I8" s="148">
        <v>1</v>
      </c>
    </row>
    <row r="9" spans="1:9" ht="11.25">
      <c r="A9" s="70" t="s">
        <v>191</v>
      </c>
      <c r="B9" s="71">
        <v>0.9095890410958904</v>
      </c>
      <c r="C9" s="71">
        <v>0.8616438356164383</v>
      </c>
      <c r="D9" s="65">
        <v>0.9616438356164384</v>
      </c>
      <c r="E9" s="66">
        <v>0.9602739726027397</v>
      </c>
      <c r="F9" s="148">
        <v>1</v>
      </c>
      <c r="G9" s="148">
        <v>1</v>
      </c>
      <c r="H9" s="148">
        <v>1</v>
      </c>
      <c r="I9" s="148">
        <v>1</v>
      </c>
    </row>
    <row r="10" spans="1:9" ht="11.25">
      <c r="A10" s="70" t="s">
        <v>193</v>
      </c>
      <c r="B10" s="71">
        <v>0.9982381072237604</v>
      </c>
      <c r="C10" s="71">
        <v>0.9715580166121319</v>
      </c>
      <c r="D10" s="65">
        <v>0</v>
      </c>
      <c r="E10" s="66">
        <v>0</v>
      </c>
      <c r="F10" s="148">
        <v>1</v>
      </c>
      <c r="G10" s="148">
        <v>1</v>
      </c>
      <c r="H10" s="148">
        <v>1</v>
      </c>
      <c r="I10" s="148">
        <v>1</v>
      </c>
    </row>
    <row r="11" spans="1:9" ht="11.25">
      <c r="A11" s="70" t="s">
        <v>154</v>
      </c>
      <c r="B11" s="71">
        <v>0.9903677758318739</v>
      </c>
      <c r="C11" s="71">
        <v>0.9851138353765324</v>
      </c>
      <c r="D11" s="65">
        <v>0.9833625218914186</v>
      </c>
      <c r="E11" s="66">
        <v>0.9833625218914186</v>
      </c>
      <c r="F11" s="148">
        <v>1</v>
      </c>
      <c r="G11" s="148">
        <v>1</v>
      </c>
      <c r="H11" s="148">
        <v>1</v>
      </c>
      <c r="I11" s="148">
        <v>1</v>
      </c>
    </row>
    <row r="12" spans="1:9" ht="11.25">
      <c r="A12" s="70" t="s">
        <v>15</v>
      </c>
      <c r="B12" s="71">
        <v>0.9928684627575277</v>
      </c>
      <c r="C12" s="71">
        <v>0.991283676703645</v>
      </c>
      <c r="D12" s="65">
        <v>0.9754358161648178</v>
      </c>
      <c r="E12" s="66">
        <v>0.9754358161648178</v>
      </c>
      <c r="F12" s="148">
        <v>1</v>
      </c>
      <c r="G12" s="148">
        <v>1</v>
      </c>
      <c r="H12" s="148">
        <v>1</v>
      </c>
      <c r="I12" s="148">
        <v>1</v>
      </c>
    </row>
    <row r="13" spans="1:9" ht="11.25">
      <c r="A13" s="70" t="s">
        <v>419</v>
      </c>
      <c r="B13" s="71">
        <v>0.9712806026365348</v>
      </c>
      <c r="C13" s="71">
        <v>0.955743879472693</v>
      </c>
      <c r="D13" s="65">
        <v>0.9548022598870056</v>
      </c>
      <c r="E13" s="66">
        <v>0.9548022598870056</v>
      </c>
      <c r="F13" s="148">
        <v>1</v>
      </c>
      <c r="G13" s="148">
        <v>1</v>
      </c>
      <c r="H13" s="148">
        <v>1</v>
      </c>
      <c r="I13" s="148">
        <v>1</v>
      </c>
    </row>
    <row r="14" spans="1:9" ht="11.25">
      <c r="A14" s="70" t="s">
        <v>178</v>
      </c>
      <c r="B14" s="71">
        <v>0.972972972972973</v>
      </c>
      <c r="C14" s="71">
        <v>0.9691119691119691</v>
      </c>
      <c r="D14" s="65">
        <v>0.9737451737451738</v>
      </c>
      <c r="E14" s="66">
        <v>0.9737451737451738</v>
      </c>
      <c r="F14" s="148">
        <v>1</v>
      </c>
      <c r="G14" s="148">
        <v>1</v>
      </c>
      <c r="H14" s="148">
        <v>1</v>
      </c>
      <c r="I14" s="148">
        <v>1</v>
      </c>
    </row>
    <row r="15" spans="1:9" ht="11.25">
      <c r="A15" s="70" t="s">
        <v>130</v>
      </c>
      <c r="B15" s="71">
        <v>0.9924433249370277</v>
      </c>
      <c r="C15" s="71">
        <v>0.8809823677581864</v>
      </c>
      <c r="D15" s="65">
        <v>0.9508816120906801</v>
      </c>
      <c r="E15" s="66">
        <v>0.9508816120906801</v>
      </c>
      <c r="F15" s="148">
        <v>1</v>
      </c>
      <c r="G15" s="148">
        <v>1</v>
      </c>
      <c r="H15" s="148">
        <v>1</v>
      </c>
      <c r="I15" s="148">
        <v>1</v>
      </c>
    </row>
    <row r="16" spans="1:9" ht="11.25">
      <c r="A16" s="70" t="s">
        <v>195</v>
      </c>
      <c r="B16" s="71">
        <v>0</v>
      </c>
      <c r="C16" s="71">
        <v>0</v>
      </c>
      <c r="D16" s="65">
        <v>0.9987269991899086</v>
      </c>
      <c r="E16" s="66">
        <v>0.9987269991899086</v>
      </c>
      <c r="F16" s="148">
        <v>1</v>
      </c>
      <c r="G16" s="148">
        <v>1</v>
      </c>
      <c r="H16" s="148">
        <v>1</v>
      </c>
      <c r="I16" s="148">
        <v>1</v>
      </c>
    </row>
    <row r="17" spans="1:9" ht="11.25">
      <c r="A17" s="70" t="s">
        <v>44</v>
      </c>
      <c r="B17" s="71">
        <v>0.6797658862876255</v>
      </c>
      <c r="C17" s="71">
        <v>0.8369565217391305</v>
      </c>
      <c r="D17" s="65">
        <v>0.9347826086956522</v>
      </c>
      <c r="E17" s="66">
        <v>0.9347826086956522</v>
      </c>
      <c r="F17" s="148">
        <v>1</v>
      </c>
      <c r="G17" s="148">
        <v>1</v>
      </c>
      <c r="H17" s="148">
        <v>1</v>
      </c>
      <c r="I17" s="148">
        <v>1</v>
      </c>
    </row>
    <row r="18" spans="1:9" ht="11.25">
      <c r="A18" s="70" t="s">
        <v>171</v>
      </c>
      <c r="B18" s="71">
        <v>0.9923664122137404</v>
      </c>
      <c r="C18" s="71">
        <v>0.9836423118865867</v>
      </c>
      <c r="D18" s="65">
        <v>1</v>
      </c>
      <c r="E18" s="66">
        <v>1</v>
      </c>
      <c r="F18" s="148">
        <v>1</v>
      </c>
      <c r="G18" s="148">
        <v>1</v>
      </c>
      <c r="H18" s="148">
        <v>1</v>
      </c>
      <c r="I18" s="148">
        <v>1</v>
      </c>
    </row>
    <row r="19" spans="1:9" ht="11.25">
      <c r="A19" s="70" t="s">
        <v>108</v>
      </c>
      <c r="B19" s="71">
        <v>0.9662713120830244</v>
      </c>
      <c r="C19" s="71">
        <v>0.9662713120830244</v>
      </c>
      <c r="D19" s="65">
        <v>0.964047442550037</v>
      </c>
      <c r="E19" s="66">
        <v>1</v>
      </c>
      <c r="F19" s="148">
        <v>1</v>
      </c>
      <c r="G19" s="148">
        <v>1</v>
      </c>
      <c r="H19" s="148">
        <v>1</v>
      </c>
      <c r="I19" s="148">
        <v>1</v>
      </c>
    </row>
    <row r="20" spans="1:9" ht="11.25">
      <c r="A20" s="70" t="s">
        <v>110</v>
      </c>
      <c r="B20" s="71">
        <v>0.9758330281948004</v>
      </c>
      <c r="C20" s="71">
        <v>0.9271329183449286</v>
      </c>
      <c r="D20" s="65">
        <v>1</v>
      </c>
      <c r="E20" s="66">
        <v>1</v>
      </c>
      <c r="F20" s="148">
        <v>1</v>
      </c>
      <c r="G20" s="148">
        <v>1</v>
      </c>
      <c r="H20" s="148">
        <v>1</v>
      </c>
      <c r="I20" s="148">
        <v>1</v>
      </c>
    </row>
    <row r="21" spans="1:9" ht="11.25">
      <c r="A21" s="70" t="s">
        <v>31</v>
      </c>
      <c r="B21" s="71">
        <v>0.9702669902912622</v>
      </c>
      <c r="C21" s="71">
        <v>0.8938106796116505</v>
      </c>
      <c r="D21" s="65">
        <v>1</v>
      </c>
      <c r="E21" s="66">
        <v>1</v>
      </c>
      <c r="F21" s="148">
        <v>1</v>
      </c>
      <c r="G21" s="148">
        <v>1</v>
      </c>
      <c r="H21" s="148">
        <v>1</v>
      </c>
      <c r="I21" s="148">
        <v>1</v>
      </c>
    </row>
    <row r="22" spans="1:9" ht="11.25">
      <c r="A22" s="70" t="s">
        <v>145</v>
      </c>
      <c r="B22" s="71">
        <v>0.9544103072348861</v>
      </c>
      <c r="C22" s="71">
        <v>0.8612487611496531</v>
      </c>
      <c r="D22" s="65">
        <v>1</v>
      </c>
      <c r="E22" s="66">
        <v>1</v>
      </c>
      <c r="F22" s="148">
        <v>1</v>
      </c>
      <c r="G22" s="148">
        <v>1</v>
      </c>
      <c r="H22" s="148">
        <v>1</v>
      </c>
      <c r="I22" s="148">
        <v>1</v>
      </c>
    </row>
    <row r="23" spans="1:9" ht="11.25">
      <c r="A23" s="70" t="s">
        <v>51</v>
      </c>
      <c r="B23" s="71">
        <v>0.979465541490858</v>
      </c>
      <c r="C23" s="71">
        <v>0.9836849507735583</v>
      </c>
      <c r="D23" s="65">
        <v>0.9729957805907173</v>
      </c>
      <c r="E23" s="66">
        <v>0.9729957805907173</v>
      </c>
      <c r="F23" s="148">
        <v>1</v>
      </c>
      <c r="G23" s="148">
        <v>1</v>
      </c>
      <c r="H23" s="148">
        <v>1</v>
      </c>
      <c r="I23" s="148">
        <v>1</v>
      </c>
    </row>
    <row r="24" spans="1:9" ht="11.25">
      <c r="A24" s="70" t="s">
        <v>99</v>
      </c>
      <c r="B24" s="71">
        <v>0.9987754102375704</v>
      </c>
      <c r="C24" s="71">
        <v>0.9931422973303943</v>
      </c>
      <c r="D24" s="65">
        <v>0.9990203281900564</v>
      </c>
      <c r="E24" s="66">
        <v>0.9990203281900564</v>
      </c>
      <c r="F24" s="148">
        <v>1</v>
      </c>
      <c r="G24" s="148">
        <v>1</v>
      </c>
      <c r="H24" s="148">
        <v>1</v>
      </c>
      <c r="I24" s="148">
        <v>1</v>
      </c>
    </row>
    <row r="25" spans="1:9" ht="11.25">
      <c r="A25" s="70" t="s">
        <v>147</v>
      </c>
      <c r="B25" s="71">
        <v>0.9947368421052631</v>
      </c>
      <c r="C25" s="71">
        <v>0.9929824561403509</v>
      </c>
      <c r="D25" s="65">
        <v>0.9964912280701754</v>
      </c>
      <c r="E25" s="66">
        <v>0.9964912280701754</v>
      </c>
      <c r="F25" s="148">
        <v>1</v>
      </c>
      <c r="G25" s="148">
        <v>1</v>
      </c>
      <c r="H25" s="148">
        <v>1</v>
      </c>
      <c r="I25" s="148">
        <v>1</v>
      </c>
    </row>
    <row r="26" spans="1:9" ht="11.25">
      <c r="A26" s="70" t="s">
        <v>117</v>
      </c>
      <c r="B26" s="71">
        <v>0.9770642201834863</v>
      </c>
      <c r="C26" s="71">
        <v>0.9423328964613368</v>
      </c>
      <c r="D26" s="65">
        <v>0.9875491480996068</v>
      </c>
      <c r="E26" s="66">
        <v>0.9875491480996068</v>
      </c>
      <c r="F26" s="148">
        <v>1</v>
      </c>
      <c r="G26" s="148">
        <v>1</v>
      </c>
      <c r="H26" s="148">
        <v>1</v>
      </c>
      <c r="I26" s="148">
        <v>1</v>
      </c>
    </row>
    <row r="27" spans="1:9" ht="11.25">
      <c r="A27" s="70" t="s">
        <v>79</v>
      </c>
      <c r="B27" s="71">
        <v>0.9530898876404494</v>
      </c>
      <c r="C27" s="71">
        <v>0.9705056179775281</v>
      </c>
      <c r="D27" s="65">
        <v>0.9780898876404495</v>
      </c>
      <c r="E27" s="66">
        <v>0.9780898876404495</v>
      </c>
      <c r="F27" s="148">
        <v>1</v>
      </c>
      <c r="G27" s="148">
        <v>1</v>
      </c>
      <c r="H27" s="148">
        <v>1</v>
      </c>
      <c r="I27" s="148">
        <v>1</v>
      </c>
    </row>
    <row r="28" spans="1:9" ht="11.25">
      <c r="A28" s="70" t="s">
        <v>26</v>
      </c>
      <c r="B28" s="71">
        <v>0.9679215270413574</v>
      </c>
      <c r="C28" s="71">
        <v>0.8910392364793213</v>
      </c>
      <c r="D28" s="65">
        <v>1</v>
      </c>
      <c r="E28" s="66">
        <v>1</v>
      </c>
      <c r="F28" s="148">
        <v>1</v>
      </c>
      <c r="G28" s="148">
        <v>1</v>
      </c>
      <c r="H28" s="148">
        <v>1</v>
      </c>
      <c r="I28" s="148">
        <v>1</v>
      </c>
    </row>
    <row r="29" spans="1:9" ht="11.25">
      <c r="A29" s="70" t="s">
        <v>101</v>
      </c>
      <c r="B29" s="71">
        <v>0.9830359109936109</v>
      </c>
      <c r="C29" s="71">
        <v>0.8918263934787398</v>
      </c>
      <c r="D29" s="65">
        <v>0.9757655871337299</v>
      </c>
      <c r="E29" s="66">
        <v>0.9757655871337299</v>
      </c>
      <c r="F29" s="148">
        <v>1</v>
      </c>
      <c r="G29" s="148">
        <v>1</v>
      </c>
      <c r="H29" s="148">
        <v>1</v>
      </c>
      <c r="I29" s="148">
        <v>1</v>
      </c>
    </row>
    <row r="30" spans="1:9" ht="11.25">
      <c r="A30" s="70" t="s">
        <v>202</v>
      </c>
      <c r="B30" s="71">
        <v>0.9801136363636364</v>
      </c>
      <c r="C30" s="71">
        <v>0.9801136363636364</v>
      </c>
      <c r="D30" s="65">
        <v>0.9602272727272727</v>
      </c>
      <c r="E30" s="66">
        <v>0.9602272727272727</v>
      </c>
      <c r="F30" s="148">
        <v>1</v>
      </c>
      <c r="G30" s="148">
        <v>1</v>
      </c>
      <c r="H30" s="148">
        <v>1</v>
      </c>
      <c r="I30" s="148">
        <v>1</v>
      </c>
    </row>
    <row r="31" spans="1:9" ht="11.25">
      <c r="A31" s="70" t="s">
        <v>204</v>
      </c>
      <c r="B31" s="71">
        <v>1</v>
      </c>
      <c r="C31" s="71">
        <v>0.9985507246376811</v>
      </c>
      <c r="D31" s="65">
        <v>1</v>
      </c>
      <c r="E31" s="66">
        <v>1</v>
      </c>
      <c r="F31" s="148">
        <v>1</v>
      </c>
      <c r="G31" s="148">
        <v>1</v>
      </c>
      <c r="H31" s="148">
        <v>1</v>
      </c>
      <c r="I31" s="148">
        <v>1</v>
      </c>
    </row>
    <row r="32" spans="1:9" ht="11.25">
      <c r="A32" s="70" t="s">
        <v>180</v>
      </c>
      <c r="B32" s="71">
        <v>0.9807752915222188</v>
      </c>
      <c r="C32" s="71">
        <v>0.973526630948629</v>
      </c>
      <c r="D32" s="65">
        <v>0.9615505830444374</v>
      </c>
      <c r="E32" s="66">
        <v>0.9615505830444374</v>
      </c>
      <c r="F32" s="148">
        <v>1</v>
      </c>
      <c r="G32" s="148">
        <v>1</v>
      </c>
      <c r="H32" s="148">
        <v>1</v>
      </c>
      <c r="I32" s="148">
        <v>1</v>
      </c>
    </row>
    <row r="33" spans="1:9" ht="11.25">
      <c r="A33" s="70" t="s">
        <v>132</v>
      </c>
      <c r="B33" s="71">
        <v>0.9696626669685307</v>
      </c>
      <c r="C33" s="71">
        <v>0.9649083088068825</v>
      </c>
      <c r="D33" s="65">
        <v>0.9827937514149876</v>
      </c>
      <c r="E33" s="66">
        <v>0.9827937514149876</v>
      </c>
      <c r="F33" s="148">
        <v>1</v>
      </c>
      <c r="G33" s="148">
        <v>1</v>
      </c>
      <c r="H33" s="148">
        <v>1</v>
      </c>
      <c r="I33" s="148">
        <v>1</v>
      </c>
    </row>
    <row r="34" spans="1:9" ht="11.25">
      <c r="A34" s="70" t="s">
        <v>134</v>
      </c>
      <c r="B34" s="71">
        <v>0.8856749311294766</v>
      </c>
      <c r="C34" s="71">
        <v>0.38980716253443526</v>
      </c>
      <c r="D34" s="65">
        <v>0.9600550964187328</v>
      </c>
      <c r="E34" s="66">
        <v>0.9600550964187328</v>
      </c>
      <c r="F34" s="148">
        <v>1</v>
      </c>
      <c r="G34" s="148">
        <v>0</v>
      </c>
      <c r="H34" s="148">
        <v>1</v>
      </c>
      <c r="I34" s="148">
        <v>0</v>
      </c>
    </row>
    <row r="35" spans="1:9" ht="11.25">
      <c r="A35" s="70" t="s">
        <v>119</v>
      </c>
      <c r="B35" s="71">
        <v>0.9801488833746899</v>
      </c>
      <c r="C35" s="71">
        <v>0.8933002481389578</v>
      </c>
      <c r="D35" s="65">
        <v>0.9975186104218362</v>
      </c>
      <c r="E35" s="66">
        <v>0.9975186104218362</v>
      </c>
      <c r="F35" s="148">
        <v>1</v>
      </c>
      <c r="G35" s="148">
        <v>1</v>
      </c>
      <c r="H35" s="148">
        <v>1</v>
      </c>
      <c r="I35" s="148">
        <v>1</v>
      </c>
    </row>
    <row r="36" spans="1:9" ht="11.25">
      <c r="A36" s="70" t="s">
        <v>182</v>
      </c>
      <c r="B36" s="71">
        <v>0.9878516624040921</v>
      </c>
      <c r="C36" s="71">
        <v>0.9454390451832907</v>
      </c>
      <c r="D36" s="65">
        <v>0.9473572037510657</v>
      </c>
      <c r="E36" s="66">
        <v>0.9473572037510657</v>
      </c>
      <c r="F36" s="148">
        <v>1</v>
      </c>
      <c r="G36" s="148">
        <v>1</v>
      </c>
      <c r="H36" s="148">
        <v>1</v>
      </c>
      <c r="I36" s="148">
        <v>1</v>
      </c>
    </row>
    <row r="37" spans="1:9" ht="11.25">
      <c r="A37" s="70" t="s">
        <v>103</v>
      </c>
      <c r="B37" s="71">
        <v>0.9975499203724121</v>
      </c>
      <c r="C37" s="71">
        <v>0.9191473722895994</v>
      </c>
      <c r="D37" s="65">
        <v>0.9856670341786108</v>
      </c>
      <c r="E37" s="66">
        <v>0.9856670341786108</v>
      </c>
      <c r="F37" s="148">
        <v>1</v>
      </c>
      <c r="G37" s="148">
        <v>1</v>
      </c>
      <c r="H37" s="148">
        <v>1</v>
      </c>
      <c r="I37" s="148">
        <v>1</v>
      </c>
    </row>
    <row r="38" spans="1:9" ht="11.25">
      <c r="A38" s="70" t="s">
        <v>35</v>
      </c>
      <c r="B38" s="71">
        <v>0.9885714285714285</v>
      </c>
      <c r="C38" s="71">
        <v>0.9828571428571429</v>
      </c>
      <c r="D38" s="65">
        <v>0.9991836734693877</v>
      </c>
      <c r="E38" s="66">
        <v>0.9991836734693877</v>
      </c>
      <c r="F38" s="148">
        <v>1</v>
      </c>
      <c r="G38" s="148">
        <v>1</v>
      </c>
      <c r="H38" s="148">
        <v>1</v>
      </c>
      <c r="I38" s="148">
        <v>1</v>
      </c>
    </row>
    <row r="39" spans="1:9" ht="11.25">
      <c r="A39" s="70" t="s">
        <v>37</v>
      </c>
      <c r="B39" s="71">
        <v>0.9663557628247835</v>
      </c>
      <c r="C39" s="71">
        <v>0.8211192538307794</v>
      </c>
      <c r="D39" s="65">
        <v>0.9703530979347101</v>
      </c>
      <c r="E39" s="66">
        <v>0.9703530979347101</v>
      </c>
      <c r="F39" s="148">
        <v>1</v>
      </c>
      <c r="G39" s="148">
        <v>1</v>
      </c>
      <c r="H39" s="148">
        <v>1</v>
      </c>
      <c r="I39" s="148">
        <v>1</v>
      </c>
    </row>
    <row r="40" spans="1:9" ht="11.25">
      <c r="A40" s="70" t="s">
        <v>158</v>
      </c>
      <c r="B40" s="71">
        <v>0.968101013457385</v>
      </c>
      <c r="C40" s="71">
        <v>0.9076258514703439</v>
      </c>
      <c r="D40" s="65">
        <v>1</v>
      </c>
      <c r="E40" s="66">
        <v>1</v>
      </c>
      <c r="F40" s="148">
        <v>1</v>
      </c>
      <c r="G40" s="148">
        <v>1</v>
      </c>
      <c r="H40" s="148">
        <v>1</v>
      </c>
      <c r="I40" s="148">
        <v>1</v>
      </c>
    </row>
    <row r="41" spans="1:9" ht="11.25">
      <c r="A41" s="70" t="s">
        <v>81</v>
      </c>
      <c r="B41" s="71">
        <v>0.9850488786659</v>
      </c>
      <c r="C41" s="71">
        <v>0.975848188614146</v>
      </c>
      <c r="D41" s="65">
        <v>1</v>
      </c>
      <c r="E41" s="66">
        <v>1</v>
      </c>
      <c r="F41" s="148">
        <v>1</v>
      </c>
      <c r="G41" s="148">
        <v>1</v>
      </c>
      <c r="H41" s="148">
        <v>1</v>
      </c>
      <c r="I41" s="148">
        <v>1</v>
      </c>
    </row>
    <row r="42" spans="1:9" ht="11.25">
      <c r="A42" s="70" t="s">
        <v>121</v>
      </c>
      <c r="B42" s="71">
        <v>0.9932137663596704</v>
      </c>
      <c r="C42" s="71">
        <v>0.9825496849248667</v>
      </c>
      <c r="D42" s="65">
        <v>0.9675230247212797</v>
      </c>
      <c r="E42" s="66">
        <v>0.9675230247212797</v>
      </c>
      <c r="F42" s="148">
        <v>1</v>
      </c>
      <c r="G42" s="148">
        <v>1</v>
      </c>
      <c r="H42" s="148">
        <v>1</v>
      </c>
      <c r="I42" s="148">
        <v>1</v>
      </c>
    </row>
    <row r="43" spans="1:9" ht="11.25">
      <c r="A43" s="70" t="s">
        <v>39</v>
      </c>
      <c r="B43" s="71">
        <v>0.9942720763723151</v>
      </c>
      <c r="C43" s="71">
        <v>0.9832935560859188</v>
      </c>
      <c r="D43" s="65">
        <v>0.9694510739856802</v>
      </c>
      <c r="E43" s="66">
        <v>0.9694510739856802</v>
      </c>
      <c r="F43" s="148">
        <v>1</v>
      </c>
      <c r="G43" s="148">
        <v>1</v>
      </c>
      <c r="H43" s="148">
        <v>1</v>
      </c>
      <c r="I43" s="148">
        <v>1</v>
      </c>
    </row>
    <row r="44" spans="1:9" ht="11.25">
      <c r="A44" s="70" t="s">
        <v>160</v>
      </c>
      <c r="B44" s="71">
        <v>0.971261309207025</v>
      </c>
      <c r="C44" s="71">
        <v>0.940926024481107</v>
      </c>
      <c r="D44" s="65">
        <v>1</v>
      </c>
      <c r="E44" s="66">
        <v>1</v>
      </c>
      <c r="F44" s="148">
        <v>1</v>
      </c>
      <c r="G44" s="148">
        <v>1</v>
      </c>
      <c r="H44" s="148">
        <v>1</v>
      </c>
      <c r="I44" s="148">
        <v>1</v>
      </c>
    </row>
    <row r="45" spans="1:9" ht="11.25">
      <c r="A45" s="70" t="s">
        <v>88</v>
      </c>
      <c r="B45" s="71">
        <v>0.9735401459854015</v>
      </c>
      <c r="C45" s="71">
        <v>0.8978102189781022</v>
      </c>
      <c r="D45" s="65">
        <v>0.9698905109489051</v>
      </c>
      <c r="E45" s="66">
        <v>0.9698905109489051</v>
      </c>
      <c r="F45" s="148">
        <v>1</v>
      </c>
      <c r="G45" s="148">
        <v>1</v>
      </c>
      <c r="H45" s="148">
        <v>1</v>
      </c>
      <c r="I45" s="148">
        <v>1</v>
      </c>
    </row>
    <row r="46" spans="1:9" ht="11.25">
      <c r="A46" s="70" t="s">
        <v>41</v>
      </c>
      <c r="B46" s="71">
        <v>0.9949186991869918</v>
      </c>
      <c r="C46" s="71">
        <v>0.9735772357723578</v>
      </c>
      <c r="D46" s="65">
        <v>0.9491869918699187</v>
      </c>
      <c r="E46" s="66">
        <v>0.9491869918699187</v>
      </c>
      <c r="F46" s="148">
        <v>1</v>
      </c>
      <c r="G46" s="148">
        <v>1</v>
      </c>
      <c r="H46" s="148">
        <v>1</v>
      </c>
      <c r="I46" s="148">
        <v>1</v>
      </c>
    </row>
    <row r="47" spans="1:9" ht="11.25">
      <c r="A47" s="70" t="s">
        <v>136</v>
      </c>
      <c r="B47" s="71">
        <v>0.9578820697954272</v>
      </c>
      <c r="C47" s="71">
        <v>0.9458483754512635</v>
      </c>
      <c r="D47" s="65">
        <v>0.937424789410349</v>
      </c>
      <c r="E47" s="66">
        <v>0.937424789410349</v>
      </c>
      <c r="F47" s="148">
        <v>1</v>
      </c>
      <c r="G47" s="148">
        <v>1</v>
      </c>
      <c r="H47" s="148">
        <v>1</v>
      </c>
      <c r="I47" s="148">
        <v>1</v>
      </c>
    </row>
    <row r="48" spans="1:9" ht="11.25">
      <c r="A48" s="70" t="s">
        <v>123</v>
      </c>
      <c r="B48" s="71">
        <v>0.9452672247263362</v>
      </c>
      <c r="C48" s="71">
        <v>0.9929169349645847</v>
      </c>
      <c r="D48" s="65">
        <v>0.9929169349645847</v>
      </c>
      <c r="E48" s="66">
        <v>0.9929169349645847</v>
      </c>
      <c r="F48" s="148">
        <v>1</v>
      </c>
      <c r="G48" s="148">
        <v>1</v>
      </c>
      <c r="H48" s="148">
        <v>1</v>
      </c>
      <c r="I48" s="148">
        <v>1</v>
      </c>
    </row>
    <row r="49" spans="1:9" ht="11.25">
      <c r="A49" s="70" t="s">
        <v>184</v>
      </c>
      <c r="B49" s="71">
        <v>0.9020979020979021</v>
      </c>
      <c r="C49" s="71">
        <v>0.19114219114219114</v>
      </c>
      <c r="D49" s="65">
        <v>0.9347319347319347</v>
      </c>
      <c r="E49" s="66">
        <v>0.9347319347319347</v>
      </c>
      <c r="F49" s="148">
        <v>1</v>
      </c>
      <c r="G49" s="148">
        <v>1</v>
      </c>
      <c r="H49" s="148">
        <v>1</v>
      </c>
      <c r="I49" s="148">
        <v>1</v>
      </c>
    </row>
  </sheetData>
  <sheetProtection/>
  <printOptions/>
  <pageMargins left="0.7" right="0.7" top="0.75" bottom="0.75" header="0.3" footer="0.3"/>
  <pageSetup orientation="portrait" paperSize="9"/>
  <ignoredErrors>
    <ignoredError sqref="A50 A5:A49" numberStoredAsText="1"/>
  </ignoredErrors>
</worksheet>
</file>

<file path=xl/worksheets/sheet86.xml><?xml version="1.0" encoding="utf-8"?>
<worksheet xmlns="http://schemas.openxmlformats.org/spreadsheetml/2006/main" xmlns:r="http://schemas.openxmlformats.org/officeDocument/2006/relationships">
  <dimension ref="A1:I50"/>
  <sheetViews>
    <sheetView zoomScalePageLayoutView="0" workbookViewId="0" topLeftCell="A1">
      <selection activeCell="A1" sqref="A1"/>
    </sheetView>
  </sheetViews>
  <sheetFormatPr defaultColWidth="11.421875" defaultRowHeight="15"/>
  <cols>
    <col min="1" max="1" width="14.00390625" style="2" customWidth="1"/>
    <col min="2" max="3" width="14.421875" style="2" customWidth="1"/>
    <col min="4" max="16384" width="11.421875" style="2" customWidth="1"/>
  </cols>
  <sheetData>
    <row r="1" ht="11.25">
      <c r="A1" s="1" t="s">
        <v>890</v>
      </c>
    </row>
    <row r="3" spans="1:9" ht="45">
      <c r="A3" s="3" t="s">
        <v>700</v>
      </c>
      <c r="B3" s="3" t="s">
        <v>431</v>
      </c>
      <c r="C3" s="3" t="s">
        <v>432</v>
      </c>
      <c r="D3" s="3" t="s">
        <v>433</v>
      </c>
      <c r="E3" s="3" t="s">
        <v>434</v>
      </c>
      <c r="F3" s="146" t="s">
        <v>886</v>
      </c>
      <c r="G3" s="146" t="s">
        <v>887</v>
      </c>
      <c r="H3" s="146" t="s">
        <v>889</v>
      </c>
      <c r="I3" s="146" t="s">
        <v>713</v>
      </c>
    </row>
    <row r="4" spans="1:9" ht="11.25">
      <c r="A4" s="68" t="s">
        <v>642</v>
      </c>
      <c r="B4" s="69">
        <v>0.8942469418203837</v>
      </c>
      <c r="C4" s="69">
        <v>0.8558114317148364</v>
      </c>
      <c r="D4" s="153">
        <v>0.9655615929840947</v>
      </c>
      <c r="E4" s="153">
        <v>0.9659336005983782</v>
      </c>
      <c r="F4" s="149">
        <v>0.9960424721884733</v>
      </c>
      <c r="G4" s="149">
        <v>0.9931693069973049</v>
      </c>
      <c r="H4" s="147">
        <v>1</v>
      </c>
      <c r="I4" s="147">
        <v>0.9971268348088316</v>
      </c>
    </row>
    <row r="5" spans="1:9" ht="11.25">
      <c r="A5" s="70" t="s">
        <v>46</v>
      </c>
      <c r="B5" s="71">
        <v>0</v>
      </c>
      <c r="C5" s="71">
        <v>0.9988202909948879</v>
      </c>
      <c r="D5" s="66">
        <v>0.9972473456547385</v>
      </c>
      <c r="E5" s="66">
        <v>0.9972473456547385</v>
      </c>
      <c r="F5" s="148">
        <v>1</v>
      </c>
      <c r="G5" s="148">
        <v>1</v>
      </c>
      <c r="H5" s="148">
        <v>1</v>
      </c>
      <c r="I5" s="148">
        <v>1</v>
      </c>
    </row>
    <row r="6" spans="1:9" ht="11.25">
      <c r="A6" s="70" t="s">
        <v>420</v>
      </c>
      <c r="B6" s="71">
        <v>0.9482148600836282</v>
      </c>
      <c r="C6" s="71">
        <v>0.8748793824380829</v>
      </c>
      <c r="D6" s="66">
        <v>0.9607590865229978</v>
      </c>
      <c r="E6" s="66">
        <v>0.9607590865229978</v>
      </c>
      <c r="F6" s="148">
        <v>1</v>
      </c>
      <c r="G6" s="148">
        <v>1</v>
      </c>
      <c r="H6" s="148">
        <v>1</v>
      </c>
      <c r="I6" s="148">
        <v>1</v>
      </c>
    </row>
    <row r="7" spans="1:9" ht="11.25">
      <c r="A7" s="70" t="s">
        <v>421</v>
      </c>
      <c r="B7" s="71">
        <v>0.9537735849056603</v>
      </c>
      <c r="C7" s="71">
        <v>0.9358490566037736</v>
      </c>
      <c r="D7" s="66">
        <v>0.9745283018867924</v>
      </c>
      <c r="E7" s="66">
        <v>0.9745283018867924</v>
      </c>
      <c r="F7" s="148">
        <v>1</v>
      </c>
      <c r="G7" s="148">
        <v>1</v>
      </c>
      <c r="H7" s="148">
        <v>1</v>
      </c>
      <c r="I7" s="148">
        <v>1</v>
      </c>
    </row>
    <row r="8" spans="1:9" ht="11.25">
      <c r="A8" s="70" t="s">
        <v>92</v>
      </c>
      <c r="B8" s="71">
        <v>0.864575908766928</v>
      </c>
      <c r="C8" s="71">
        <v>0.8738417676407698</v>
      </c>
      <c r="D8" s="66">
        <v>0.9636493228795439</v>
      </c>
      <c r="E8" s="66">
        <v>0.9629365645046329</v>
      </c>
      <c r="F8" s="148">
        <v>1</v>
      </c>
      <c r="G8" s="148">
        <v>1</v>
      </c>
      <c r="H8" s="148">
        <v>1</v>
      </c>
      <c r="I8" s="148">
        <v>1</v>
      </c>
    </row>
    <row r="9" spans="1:9" ht="11.25">
      <c r="A9" s="70" t="s">
        <v>65</v>
      </c>
      <c r="B9" s="71">
        <v>0.976673620329983</v>
      </c>
      <c r="C9" s="71">
        <v>0.8805234212023516</v>
      </c>
      <c r="D9" s="66">
        <v>0.9664327707187559</v>
      </c>
      <c r="E9" s="66">
        <v>0.9664327707187559</v>
      </c>
      <c r="F9" s="148">
        <v>1</v>
      </c>
      <c r="G9" s="148">
        <v>1</v>
      </c>
      <c r="H9" s="148">
        <v>1</v>
      </c>
      <c r="I9" s="148">
        <v>1</v>
      </c>
    </row>
    <row r="10" spans="1:9" ht="11.25">
      <c r="A10" s="70" t="s">
        <v>67</v>
      </c>
      <c r="B10" s="71">
        <v>0.9583333333333334</v>
      </c>
      <c r="C10" s="71">
        <v>0.9415204678362573</v>
      </c>
      <c r="D10" s="66">
        <v>0.9590643274853801</v>
      </c>
      <c r="E10" s="66">
        <v>0.9590643274853801</v>
      </c>
      <c r="F10" s="148">
        <v>1</v>
      </c>
      <c r="G10" s="148">
        <v>1</v>
      </c>
      <c r="H10" s="148">
        <v>1</v>
      </c>
      <c r="I10" s="148">
        <v>1</v>
      </c>
    </row>
    <row r="11" spans="1:9" ht="11.25">
      <c r="A11" s="70" t="s">
        <v>105</v>
      </c>
      <c r="B11" s="71">
        <v>0.9655599092596412</v>
      </c>
      <c r="C11" s="71">
        <v>0.906784904103939</v>
      </c>
      <c r="D11" s="66">
        <v>0.9725716642606723</v>
      </c>
      <c r="E11" s="66">
        <v>0.9725716642606723</v>
      </c>
      <c r="F11" s="148">
        <v>1</v>
      </c>
      <c r="G11" s="148">
        <v>1</v>
      </c>
      <c r="H11" s="148">
        <v>1</v>
      </c>
      <c r="I11" s="148">
        <v>1</v>
      </c>
    </row>
    <row r="12" spans="1:9" ht="11.25">
      <c r="A12" s="70" t="s">
        <v>69</v>
      </c>
      <c r="B12" s="71">
        <v>0.953405017921147</v>
      </c>
      <c r="C12" s="71">
        <v>0.8167826270293064</v>
      </c>
      <c r="D12" s="66">
        <v>1</v>
      </c>
      <c r="E12" s="66">
        <v>1</v>
      </c>
      <c r="F12" s="148">
        <v>1</v>
      </c>
      <c r="G12" s="148">
        <v>1</v>
      </c>
      <c r="H12" s="148">
        <v>1</v>
      </c>
      <c r="I12" s="148">
        <v>1</v>
      </c>
    </row>
    <row r="13" spans="1:9" ht="11.25">
      <c r="A13" s="70" t="s">
        <v>53</v>
      </c>
      <c r="B13" s="71">
        <v>0</v>
      </c>
      <c r="C13" s="71">
        <v>0</v>
      </c>
      <c r="D13" s="66">
        <v>0.9825918762088974</v>
      </c>
      <c r="E13" s="66">
        <v>0.9825918762088974</v>
      </c>
      <c r="F13" s="148">
        <v>1</v>
      </c>
      <c r="G13" s="148">
        <v>1</v>
      </c>
      <c r="H13" s="148">
        <v>1</v>
      </c>
      <c r="I13" s="148">
        <v>1</v>
      </c>
    </row>
    <row r="14" spans="1:9" ht="11.25">
      <c r="A14" s="70" t="s">
        <v>60</v>
      </c>
      <c r="B14" s="71">
        <v>0.904922811899556</v>
      </c>
      <c r="C14" s="71">
        <v>0.791293977340489</v>
      </c>
      <c r="D14" s="66">
        <v>0.9999337441197906</v>
      </c>
      <c r="E14" s="66">
        <v>0.9999337441197906</v>
      </c>
      <c r="F14" s="148">
        <v>1</v>
      </c>
      <c r="G14" s="148">
        <v>1</v>
      </c>
      <c r="H14" s="148">
        <v>1</v>
      </c>
      <c r="I14" s="148">
        <v>1</v>
      </c>
    </row>
    <row r="15" spans="1:9" ht="11.25">
      <c r="A15" s="70" t="s">
        <v>422</v>
      </c>
      <c r="B15" s="71">
        <v>0.9939117199391172</v>
      </c>
      <c r="C15" s="71">
        <v>0.885654490106545</v>
      </c>
      <c r="D15" s="66">
        <v>0.9796423135464232</v>
      </c>
      <c r="E15" s="66">
        <v>0.9796423135464232</v>
      </c>
      <c r="F15" s="148">
        <v>1</v>
      </c>
      <c r="G15" s="148">
        <v>1</v>
      </c>
      <c r="H15" s="148">
        <v>1</v>
      </c>
      <c r="I15" s="148">
        <v>1</v>
      </c>
    </row>
    <row r="16" spans="1:9" ht="11.25">
      <c r="A16" s="70" t="s">
        <v>48</v>
      </c>
      <c r="B16" s="71">
        <v>0.899673735725938</v>
      </c>
      <c r="C16" s="71">
        <v>0</v>
      </c>
      <c r="D16" s="66">
        <v>0.9477977161500816</v>
      </c>
      <c r="E16" s="66">
        <v>0.9477977161500816</v>
      </c>
      <c r="F16" s="148">
        <v>1</v>
      </c>
      <c r="G16" s="148">
        <v>1</v>
      </c>
      <c r="H16" s="148">
        <v>1</v>
      </c>
      <c r="I16" s="148">
        <v>1</v>
      </c>
    </row>
    <row r="17" spans="1:9" ht="11.25">
      <c r="A17" s="70" t="s">
        <v>62</v>
      </c>
      <c r="B17" s="71">
        <v>0.999829030603522</v>
      </c>
      <c r="C17" s="71">
        <v>0.999829030603522</v>
      </c>
      <c r="D17" s="66">
        <v>1</v>
      </c>
      <c r="E17" s="66">
        <v>1</v>
      </c>
      <c r="F17" s="148">
        <v>1</v>
      </c>
      <c r="G17" s="148">
        <v>1</v>
      </c>
      <c r="H17" s="148">
        <v>1</v>
      </c>
      <c r="I17" s="148">
        <v>1</v>
      </c>
    </row>
    <row r="18" spans="1:9" ht="11.25">
      <c r="A18" s="70" t="s">
        <v>138</v>
      </c>
      <c r="B18" s="71">
        <v>0.8929159802306426</v>
      </c>
      <c r="C18" s="71">
        <v>0.9110378912685337</v>
      </c>
      <c r="D18" s="66">
        <v>0.9736408566721582</v>
      </c>
      <c r="E18" s="66">
        <v>0.9736408566721582</v>
      </c>
      <c r="F18" s="148">
        <v>1</v>
      </c>
      <c r="G18" s="148">
        <v>1</v>
      </c>
      <c r="H18" s="148">
        <v>1</v>
      </c>
      <c r="I18" s="148">
        <v>1</v>
      </c>
    </row>
    <row r="19" spans="1:9" ht="11.25">
      <c r="A19" s="70" t="s">
        <v>186</v>
      </c>
      <c r="B19" s="71">
        <v>0.9869109947643979</v>
      </c>
      <c r="C19" s="71">
        <v>0.9869109947643979</v>
      </c>
      <c r="D19" s="66">
        <v>0.9960732984293194</v>
      </c>
      <c r="E19" s="66">
        <v>0.9960732984293194</v>
      </c>
      <c r="F19" s="148">
        <v>1</v>
      </c>
      <c r="G19" s="148">
        <v>1</v>
      </c>
      <c r="H19" s="148">
        <v>1</v>
      </c>
      <c r="I19" s="148">
        <v>1</v>
      </c>
    </row>
    <row r="20" spans="1:9" ht="11.25">
      <c r="A20" s="70" t="s">
        <v>74</v>
      </c>
      <c r="B20" s="71">
        <v>0.9962546816479401</v>
      </c>
      <c r="C20" s="71">
        <v>0.9960763331549849</v>
      </c>
      <c r="D20" s="66">
        <v>0.9810950597467452</v>
      </c>
      <c r="E20" s="66">
        <v>0.9810950597467452</v>
      </c>
      <c r="F20" s="148">
        <v>1</v>
      </c>
      <c r="G20" s="148">
        <v>1</v>
      </c>
      <c r="H20" s="148">
        <v>1</v>
      </c>
      <c r="I20" s="148">
        <v>1</v>
      </c>
    </row>
    <row r="21" spans="1:9" ht="11.25">
      <c r="A21" s="70" t="s">
        <v>76</v>
      </c>
      <c r="B21" s="71">
        <v>0.9928943628612033</v>
      </c>
      <c r="C21" s="71">
        <v>0.9886309805779252</v>
      </c>
      <c r="D21" s="66">
        <v>0.9715774514448129</v>
      </c>
      <c r="E21" s="66">
        <v>0.9715774514448129</v>
      </c>
      <c r="F21" s="148">
        <v>1</v>
      </c>
      <c r="G21" s="148">
        <v>1</v>
      </c>
      <c r="H21" s="148">
        <v>1</v>
      </c>
      <c r="I21" s="148">
        <v>1</v>
      </c>
    </row>
    <row r="22" spans="1:9" ht="11.25">
      <c r="A22" s="70" t="s">
        <v>162</v>
      </c>
      <c r="B22" s="71">
        <v>0.9674836204804659</v>
      </c>
      <c r="C22" s="71">
        <v>0.9274447949526814</v>
      </c>
      <c r="D22" s="66">
        <v>0.9849551079834992</v>
      </c>
      <c r="E22" s="66">
        <v>0.9849551079834992</v>
      </c>
      <c r="F22" s="148">
        <v>1</v>
      </c>
      <c r="G22" s="148">
        <v>1</v>
      </c>
      <c r="H22" s="148">
        <v>1</v>
      </c>
      <c r="I22" s="148">
        <v>1</v>
      </c>
    </row>
    <row r="23" spans="1:9" ht="11.25">
      <c r="A23" s="70" t="s">
        <v>83</v>
      </c>
      <c r="B23" s="71">
        <v>0.9988674971687429</v>
      </c>
      <c r="C23" s="71">
        <v>0.9983012457531144</v>
      </c>
      <c r="D23" s="66">
        <v>0.977916194790487</v>
      </c>
      <c r="E23" s="66">
        <v>0.977916194790487</v>
      </c>
      <c r="F23" s="148">
        <v>1</v>
      </c>
      <c r="G23" s="148">
        <v>1</v>
      </c>
      <c r="H23" s="148">
        <v>1</v>
      </c>
      <c r="I23" s="148">
        <v>1</v>
      </c>
    </row>
    <row r="24" spans="1:9" ht="11.25">
      <c r="A24" s="70" t="s">
        <v>55</v>
      </c>
      <c r="B24" s="71">
        <v>0.9934762348555451</v>
      </c>
      <c r="C24" s="71">
        <v>0.9767008387698043</v>
      </c>
      <c r="D24" s="66">
        <v>0.9701770736253494</v>
      </c>
      <c r="E24" s="66">
        <v>0.9701770736253494</v>
      </c>
      <c r="F24" s="148">
        <v>1</v>
      </c>
      <c r="G24" s="148">
        <v>1</v>
      </c>
      <c r="H24" s="148">
        <v>1</v>
      </c>
      <c r="I24" s="148">
        <v>1</v>
      </c>
    </row>
    <row r="25" spans="1:9" ht="11.25">
      <c r="A25" s="70" t="s">
        <v>94</v>
      </c>
      <c r="B25" s="71">
        <v>0.9819213045019497</v>
      </c>
      <c r="C25" s="71">
        <v>0.8220489188231124</v>
      </c>
      <c r="D25" s="66">
        <v>0.9606522509748316</v>
      </c>
      <c r="E25" s="66">
        <v>0.9606522509748316</v>
      </c>
      <c r="F25" s="148">
        <v>1</v>
      </c>
      <c r="G25" s="148">
        <v>1</v>
      </c>
      <c r="H25" s="148">
        <v>1</v>
      </c>
      <c r="I25" s="148">
        <v>1</v>
      </c>
    </row>
    <row r="26" spans="1:9" ht="11.25">
      <c r="A26" s="70" t="s">
        <v>164</v>
      </c>
      <c r="B26" s="71">
        <v>0.9356971153846154</v>
      </c>
      <c r="C26" s="71">
        <v>0.9771634615384616</v>
      </c>
      <c r="D26" s="66">
        <v>0.9513221153846154</v>
      </c>
      <c r="E26" s="66">
        <v>0.9513221153846154</v>
      </c>
      <c r="F26" s="148">
        <v>1</v>
      </c>
      <c r="G26" s="148">
        <v>1</v>
      </c>
      <c r="H26" s="148">
        <v>1</v>
      </c>
      <c r="I26" s="148">
        <v>1</v>
      </c>
    </row>
    <row r="27" spans="1:9" ht="11.25">
      <c r="A27" s="70" t="s">
        <v>166</v>
      </c>
      <c r="B27" s="71">
        <v>0.9577754891864058</v>
      </c>
      <c r="C27" s="71">
        <v>0.8671472708547889</v>
      </c>
      <c r="D27" s="66">
        <v>0.9680741503604532</v>
      </c>
      <c r="E27" s="66">
        <v>0.9660144181256437</v>
      </c>
      <c r="F27" s="148">
        <v>1</v>
      </c>
      <c r="G27" s="148">
        <v>1</v>
      </c>
      <c r="H27" s="148">
        <v>1</v>
      </c>
      <c r="I27" s="148">
        <v>1</v>
      </c>
    </row>
    <row r="28" spans="1:9" ht="11.25">
      <c r="A28" s="70" t="s">
        <v>423</v>
      </c>
      <c r="B28" s="71">
        <v>0.9717957872188504</v>
      </c>
      <c r="C28" s="71">
        <v>0.9957158157800785</v>
      </c>
      <c r="D28" s="66">
        <v>1</v>
      </c>
      <c r="E28" s="66">
        <v>1</v>
      </c>
      <c r="F28" s="148">
        <v>1</v>
      </c>
      <c r="G28" s="148">
        <v>1</v>
      </c>
      <c r="H28" s="148">
        <v>1</v>
      </c>
      <c r="I28" s="148">
        <v>1</v>
      </c>
    </row>
    <row r="29" spans="1:9" ht="11.25">
      <c r="A29" s="70" t="s">
        <v>28</v>
      </c>
      <c r="B29" s="71">
        <v>1</v>
      </c>
      <c r="C29" s="71">
        <v>1</v>
      </c>
      <c r="D29" s="66">
        <v>1</v>
      </c>
      <c r="E29" s="66">
        <v>1</v>
      </c>
      <c r="F29" s="148">
        <v>1</v>
      </c>
      <c r="G29" s="148">
        <v>1</v>
      </c>
      <c r="H29" s="148">
        <v>1</v>
      </c>
      <c r="I29" s="148">
        <v>1</v>
      </c>
    </row>
    <row r="30" spans="1:9" ht="11.25">
      <c r="A30" s="70" t="s">
        <v>830</v>
      </c>
      <c r="B30" s="71">
        <v>0.9779567613395507</v>
      </c>
      <c r="C30" s="71">
        <v>0.9487070792708775</v>
      </c>
      <c r="D30" s="66">
        <v>1</v>
      </c>
      <c r="E30" s="66">
        <v>1</v>
      </c>
      <c r="F30" s="148">
        <v>1</v>
      </c>
      <c r="G30" s="148">
        <v>1</v>
      </c>
      <c r="H30" s="148">
        <v>1</v>
      </c>
      <c r="I30" s="148">
        <v>1</v>
      </c>
    </row>
    <row r="31" spans="1:9" ht="11.25">
      <c r="A31" s="70" t="s">
        <v>424</v>
      </c>
      <c r="B31" s="71">
        <v>0.957162207924145</v>
      </c>
      <c r="C31" s="71">
        <v>0.9337961395191331</v>
      </c>
      <c r="D31" s="66">
        <v>1</v>
      </c>
      <c r="E31" s="66">
        <v>1</v>
      </c>
      <c r="F31" s="148">
        <v>1</v>
      </c>
      <c r="G31" s="148">
        <v>1</v>
      </c>
      <c r="H31" s="148">
        <v>1</v>
      </c>
      <c r="I31" s="148">
        <v>1</v>
      </c>
    </row>
    <row r="32" spans="1:9" ht="11.25">
      <c r="A32" s="70" t="s">
        <v>112</v>
      </c>
      <c r="B32" s="71">
        <v>0.988856112749918</v>
      </c>
      <c r="C32" s="71">
        <v>0.9432972795804654</v>
      </c>
      <c r="D32" s="66">
        <v>0.9724680432645034</v>
      </c>
      <c r="E32" s="66">
        <v>0.9724680432645034</v>
      </c>
      <c r="F32" s="148">
        <v>1</v>
      </c>
      <c r="G32" s="148">
        <v>1</v>
      </c>
      <c r="H32" s="148">
        <v>1</v>
      </c>
      <c r="I32" s="148">
        <v>1</v>
      </c>
    </row>
    <row r="33" spans="1:9" ht="11.25">
      <c r="A33" s="70" t="s">
        <v>425</v>
      </c>
      <c r="B33" s="71">
        <v>0.8088842975206612</v>
      </c>
      <c r="C33" s="71">
        <v>0.7902892561983471</v>
      </c>
      <c r="D33" s="66">
        <v>0.9803719008264463</v>
      </c>
      <c r="E33" s="66">
        <v>0.9803719008264463</v>
      </c>
      <c r="F33" s="148">
        <v>1</v>
      </c>
      <c r="G33" s="148">
        <v>1</v>
      </c>
      <c r="H33" s="148">
        <v>1</v>
      </c>
      <c r="I33" s="148">
        <v>1</v>
      </c>
    </row>
    <row r="34" spans="1:9" ht="11.25">
      <c r="A34" s="70" t="s">
        <v>140</v>
      </c>
      <c r="B34" s="71">
        <v>0.969</v>
      </c>
      <c r="C34" s="71">
        <v>0.864</v>
      </c>
      <c r="D34" s="66">
        <v>0.971</v>
      </c>
      <c r="E34" s="66">
        <v>0.971</v>
      </c>
      <c r="F34" s="148">
        <v>0</v>
      </c>
      <c r="G34" s="148">
        <v>0</v>
      </c>
      <c r="H34" s="148">
        <v>1</v>
      </c>
      <c r="I34" s="148">
        <v>1</v>
      </c>
    </row>
    <row r="35" spans="1:9" ht="11.25">
      <c r="A35" s="70" t="s">
        <v>142</v>
      </c>
      <c r="B35" s="71">
        <v>0.639763779527559</v>
      </c>
      <c r="C35" s="71">
        <v>0.8759842519685039</v>
      </c>
      <c r="D35" s="66">
        <v>0.9517716535433071</v>
      </c>
      <c r="E35" s="66">
        <v>0.9517716535433071</v>
      </c>
      <c r="F35" s="148">
        <v>1</v>
      </c>
      <c r="G35" s="148">
        <v>1</v>
      </c>
      <c r="H35" s="148">
        <v>1</v>
      </c>
      <c r="I35" s="148">
        <v>1</v>
      </c>
    </row>
    <row r="36" spans="1:9" ht="11.25">
      <c r="A36" s="70" t="s">
        <v>197</v>
      </c>
      <c r="B36" s="71">
        <v>0</v>
      </c>
      <c r="C36" s="71">
        <v>0</v>
      </c>
      <c r="D36" s="66">
        <v>0.9984544049459042</v>
      </c>
      <c r="E36" s="66">
        <v>0.9984544049459042</v>
      </c>
      <c r="F36" s="148">
        <v>1</v>
      </c>
      <c r="G36" s="148">
        <v>1</v>
      </c>
      <c r="H36" s="148">
        <v>1</v>
      </c>
      <c r="I36" s="148">
        <v>1</v>
      </c>
    </row>
    <row r="37" spans="1:9" ht="11.25">
      <c r="A37" s="70" t="s">
        <v>199</v>
      </c>
      <c r="B37" s="71">
        <v>0.9642365887207703</v>
      </c>
      <c r="C37" s="71">
        <v>0.9160935350756534</v>
      </c>
      <c r="D37" s="66">
        <v>0.9807427785419532</v>
      </c>
      <c r="E37" s="66">
        <v>0.9807427785419532</v>
      </c>
      <c r="F37" s="148">
        <v>1</v>
      </c>
      <c r="G37" s="148">
        <v>1</v>
      </c>
      <c r="H37" s="148">
        <v>1</v>
      </c>
      <c r="I37" s="148">
        <v>1</v>
      </c>
    </row>
    <row r="38" spans="1:9" ht="11.25">
      <c r="A38" s="70" t="s">
        <v>96</v>
      </c>
      <c r="B38" s="71">
        <v>0.9760280647047359</v>
      </c>
      <c r="C38" s="71">
        <v>0.9949327616449035</v>
      </c>
      <c r="D38" s="66">
        <v>0.9526408107581368</v>
      </c>
      <c r="E38" s="66">
        <v>0.9526408107581368</v>
      </c>
      <c r="F38" s="148">
        <v>1</v>
      </c>
      <c r="G38" s="148">
        <v>1</v>
      </c>
      <c r="H38" s="148">
        <v>1</v>
      </c>
      <c r="I38" s="148">
        <v>1</v>
      </c>
    </row>
    <row r="39" spans="1:9" ht="11.25">
      <c r="A39" s="70" t="s">
        <v>114</v>
      </c>
      <c r="B39" s="71">
        <v>0.8435114503816794</v>
      </c>
      <c r="C39" s="71">
        <v>0.8533260632497274</v>
      </c>
      <c r="D39" s="66">
        <v>0.9498364231188658</v>
      </c>
      <c r="E39" s="66">
        <v>0.9498364231188658</v>
      </c>
      <c r="F39" s="148">
        <v>1</v>
      </c>
      <c r="G39" s="148">
        <v>1</v>
      </c>
      <c r="H39" s="148">
        <v>1</v>
      </c>
      <c r="I39" s="148">
        <v>1</v>
      </c>
    </row>
    <row r="40" spans="1:9" ht="11.25">
      <c r="A40" s="70" t="s">
        <v>149</v>
      </c>
      <c r="B40" s="71">
        <v>0.7919602154993783</v>
      </c>
      <c r="C40" s="71">
        <v>0</v>
      </c>
      <c r="D40" s="66">
        <v>0.9593866556154165</v>
      </c>
      <c r="E40" s="66">
        <v>0.9593866556154165</v>
      </c>
      <c r="F40" s="148">
        <v>1</v>
      </c>
      <c r="G40" s="148">
        <v>1</v>
      </c>
      <c r="H40" s="148">
        <v>1</v>
      </c>
      <c r="I40" s="148">
        <v>1</v>
      </c>
    </row>
    <row r="41" spans="1:9" ht="11.25">
      <c r="A41" s="70" t="s">
        <v>71</v>
      </c>
      <c r="B41" s="71">
        <v>0.8790506617982656</v>
      </c>
      <c r="C41" s="71">
        <v>0.8352350524874487</v>
      </c>
      <c r="D41" s="66">
        <v>0.9785486079415792</v>
      </c>
      <c r="E41" s="66">
        <v>0.9785486079415792</v>
      </c>
      <c r="F41" s="148">
        <v>1</v>
      </c>
      <c r="G41" s="148">
        <v>1</v>
      </c>
      <c r="H41" s="148">
        <v>1</v>
      </c>
      <c r="I41" s="148">
        <v>1</v>
      </c>
    </row>
    <row r="42" spans="1:9" ht="11.25">
      <c r="A42" s="70" t="s">
        <v>57</v>
      </c>
      <c r="B42" s="71">
        <v>0.9787644787644788</v>
      </c>
      <c r="C42" s="71">
        <v>0.9623552123552124</v>
      </c>
      <c r="D42" s="66">
        <v>0.9884169884169884</v>
      </c>
      <c r="E42" s="66">
        <v>0.9884169884169884</v>
      </c>
      <c r="F42" s="148">
        <v>1</v>
      </c>
      <c r="G42" s="148">
        <v>1</v>
      </c>
      <c r="H42" s="148">
        <v>1</v>
      </c>
      <c r="I42" s="148">
        <v>1</v>
      </c>
    </row>
    <row r="43" spans="1:9" ht="11.25">
      <c r="A43" s="70" t="s">
        <v>85</v>
      </c>
      <c r="B43" s="71">
        <v>0.9263746505125815</v>
      </c>
      <c r="C43" s="71">
        <v>0.9245107176141659</v>
      </c>
      <c r="D43" s="66">
        <v>0.9515377446411929</v>
      </c>
      <c r="E43" s="66">
        <v>0.9515377446411929</v>
      </c>
      <c r="F43" s="148">
        <v>1</v>
      </c>
      <c r="G43" s="148">
        <v>1</v>
      </c>
      <c r="H43" s="148">
        <v>1</v>
      </c>
      <c r="I43" s="148">
        <v>1</v>
      </c>
    </row>
    <row r="44" spans="1:9" ht="11.25">
      <c r="A44" s="70" t="s">
        <v>426</v>
      </c>
      <c r="B44" s="71">
        <v>0.9374576959523487</v>
      </c>
      <c r="C44" s="71">
        <v>0.8619195884662244</v>
      </c>
      <c r="D44" s="66">
        <v>0.950859618248274</v>
      </c>
      <c r="E44" s="66">
        <v>0.950859618248274</v>
      </c>
      <c r="F44" s="148">
        <v>1</v>
      </c>
      <c r="G44" s="148">
        <v>1</v>
      </c>
      <c r="H44" s="148">
        <v>1</v>
      </c>
      <c r="I44" s="148">
        <v>1</v>
      </c>
    </row>
    <row r="45" spans="1:9" ht="11.25">
      <c r="A45" s="70" t="s">
        <v>427</v>
      </c>
      <c r="B45" s="71">
        <v>0.9353940037145131</v>
      </c>
      <c r="C45" s="71">
        <v>0.9414964181480499</v>
      </c>
      <c r="D45" s="66">
        <v>0.9887237994162907</v>
      </c>
      <c r="E45" s="66">
        <v>0.9887237994162907</v>
      </c>
      <c r="F45" s="148">
        <v>1</v>
      </c>
      <c r="G45" s="148">
        <v>1</v>
      </c>
      <c r="H45" s="148">
        <v>1</v>
      </c>
      <c r="I45" s="148">
        <v>1</v>
      </c>
    </row>
    <row r="46" spans="1:9" ht="11.25">
      <c r="A46" s="70" t="s">
        <v>472</v>
      </c>
      <c r="B46" s="71">
        <v>0.9137483787289234</v>
      </c>
      <c r="C46" s="71">
        <v>0.98378728923476</v>
      </c>
      <c r="D46" s="66">
        <v>1</v>
      </c>
      <c r="E46" s="66">
        <v>1</v>
      </c>
      <c r="F46" s="148">
        <v>1</v>
      </c>
      <c r="G46" s="148">
        <v>1</v>
      </c>
      <c r="H46" s="148">
        <v>1</v>
      </c>
      <c r="I46" s="148">
        <v>1</v>
      </c>
    </row>
    <row r="47" spans="1:9" ht="11.25">
      <c r="A47" s="70" t="s">
        <v>428</v>
      </c>
      <c r="B47" s="71">
        <v>0.8982035928143712</v>
      </c>
      <c r="C47" s="71">
        <v>0.8692614770459082</v>
      </c>
      <c r="D47" s="66">
        <v>0.9680638722554891</v>
      </c>
      <c r="E47" s="66">
        <v>0.9680638722554891</v>
      </c>
      <c r="F47" s="148">
        <v>1</v>
      </c>
      <c r="G47" s="148">
        <v>1</v>
      </c>
      <c r="H47" s="148">
        <v>1</v>
      </c>
      <c r="I47" s="148">
        <v>1</v>
      </c>
    </row>
    <row r="48" spans="1:9" ht="11.25">
      <c r="A48" s="70" t="s">
        <v>207</v>
      </c>
      <c r="B48" s="71">
        <v>0.9844559585492227</v>
      </c>
      <c r="C48" s="71">
        <v>0.9851036269430051</v>
      </c>
      <c r="D48" s="66">
        <v>0.9838082901554405</v>
      </c>
      <c r="E48" s="66">
        <v>0.9838082901554405</v>
      </c>
      <c r="F48" s="148">
        <v>1</v>
      </c>
      <c r="G48" s="148">
        <v>1</v>
      </c>
      <c r="H48" s="148">
        <v>1</v>
      </c>
      <c r="I48" s="148">
        <v>1</v>
      </c>
    </row>
    <row r="49" spans="1:9" ht="11.25">
      <c r="A49" s="70" t="s">
        <v>209</v>
      </c>
      <c r="B49" s="71">
        <v>1</v>
      </c>
      <c r="C49" s="71">
        <v>1</v>
      </c>
      <c r="D49" s="66">
        <v>1</v>
      </c>
      <c r="E49" s="66">
        <v>1</v>
      </c>
      <c r="F49" s="148">
        <v>1</v>
      </c>
      <c r="G49" s="148">
        <v>1</v>
      </c>
      <c r="H49" s="148">
        <v>1</v>
      </c>
      <c r="I49" s="148">
        <v>1</v>
      </c>
    </row>
    <row r="50" spans="1:9" ht="11.25">
      <c r="A50" s="70" t="s">
        <v>213</v>
      </c>
      <c r="B50" s="71">
        <v>0.9830508474576272</v>
      </c>
      <c r="C50" s="71">
        <v>0.961864406779661</v>
      </c>
      <c r="D50" s="66">
        <v>1</v>
      </c>
      <c r="E50" s="66">
        <v>1</v>
      </c>
      <c r="F50" s="148">
        <v>1</v>
      </c>
      <c r="G50" s="148">
        <v>1</v>
      </c>
      <c r="H50" s="148">
        <v>1</v>
      </c>
      <c r="I50" s="148">
        <v>1</v>
      </c>
    </row>
  </sheetData>
  <sheetProtection/>
  <printOptions/>
  <pageMargins left="0.7" right="0.7" top="0.75" bottom="0.75" header="0.3" footer="0.3"/>
  <pageSetup orientation="portrait" paperSize="9"/>
  <ignoredErrors>
    <ignoredError sqref="A5:A50" numberStoredAsText="1"/>
  </ignoredErrors>
</worksheet>
</file>

<file path=xl/worksheets/sheet87.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
    </sheetView>
  </sheetViews>
  <sheetFormatPr defaultColWidth="11.421875" defaultRowHeight="15"/>
  <cols>
    <col min="1" max="1" width="13.00390625" style="139" customWidth="1"/>
    <col min="2" max="5" width="11.421875" style="139" customWidth="1"/>
    <col min="6" max="6" width="15.421875" style="139" customWidth="1"/>
    <col min="7" max="7" width="9.7109375" style="139" customWidth="1"/>
    <col min="8" max="8" width="8.421875" style="139" customWidth="1"/>
    <col min="9" max="16384" width="11.421875" style="139" customWidth="1"/>
  </cols>
  <sheetData>
    <row r="1" spans="1:8" ht="15">
      <c r="A1" s="1" t="s">
        <v>888</v>
      </c>
      <c r="B1" s="2"/>
      <c r="C1" s="2"/>
      <c r="D1" s="2"/>
      <c r="E1" s="2"/>
      <c r="F1" s="2"/>
      <c r="G1" s="2"/>
      <c r="H1" s="2"/>
    </row>
    <row r="2" spans="1:8" ht="15">
      <c r="A2" s="2"/>
      <c r="B2" s="2"/>
      <c r="C2" s="2"/>
      <c r="D2" s="2"/>
      <c r="E2" s="2"/>
      <c r="F2" s="2"/>
      <c r="G2" s="2"/>
      <c r="H2" s="2"/>
    </row>
    <row r="3" spans="1:8" ht="56.25">
      <c r="A3" s="140" t="s">
        <v>700</v>
      </c>
      <c r="B3" s="146" t="s">
        <v>892</v>
      </c>
      <c r="C3" s="146" t="s">
        <v>783</v>
      </c>
      <c r="D3" s="150" t="s">
        <v>893</v>
      </c>
      <c r="E3" s="150" t="s">
        <v>718</v>
      </c>
      <c r="F3" s="150" t="s">
        <v>894</v>
      </c>
      <c r="G3" s="146" t="s">
        <v>895</v>
      </c>
      <c r="H3" s="146" t="s">
        <v>457</v>
      </c>
    </row>
    <row r="4" spans="1:8" ht="15">
      <c r="A4" s="141" t="s">
        <v>642</v>
      </c>
      <c r="B4" s="142">
        <v>1</v>
      </c>
      <c r="C4" s="221">
        <v>0.9971268348088316</v>
      </c>
      <c r="D4" s="151">
        <v>0.9798759710783868</v>
      </c>
      <c r="E4" s="151">
        <v>1</v>
      </c>
      <c r="F4" s="152">
        <v>0.9087750264164981</v>
      </c>
      <c r="G4" s="147">
        <v>0.9783800255656296</v>
      </c>
      <c r="H4" s="219"/>
    </row>
    <row r="5" spans="1:8" ht="15">
      <c r="A5" s="143" t="s">
        <v>152</v>
      </c>
      <c r="B5" s="148">
        <v>1</v>
      </c>
      <c r="C5" s="145">
        <v>1</v>
      </c>
      <c r="D5" s="148">
        <v>1</v>
      </c>
      <c r="E5" s="148">
        <v>1</v>
      </c>
      <c r="F5" s="148">
        <v>1</v>
      </c>
      <c r="G5" s="148">
        <v>1</v>
      </c>
      <c r="H5" s="148"/>
    </row>
    <row r="6" spans="1:8" ht="15">
      <c r="A6" s="143" t="s">
        <v>21</v>
      </c>
      <c r="B6" s="148">
        <v>1</v>
      </c>
      <c r="C6" s="145">
        <v>1</v>
      </c>
      <c r="D6" s="148">
        <v>1</v>
      </c>
      <c r="E6" s="148">
        <v>1</v>
      </c>
      <c r="F6" s="148">
        <v>1</v>
      </c>
      <c r="G6" s="148">
        <v>1</v>
      </c>
      <c r="H6" s="148"/>
    </row>
    <row r="7" spans="1:8" ht="15">
      <c r="A7" s="143" t="s">
        <v>169</v>
      </c>
      <c r="B7" s="148">
        <v>1</v>
      </c>
      <c r="C7" s="145">
        <v>1</v>
      </c>
      <c r="D7" s="148">
        <v>1</v>
      </c>
      <c r="E7" s="148">
        <v>1</v>
      </c>
      <c r="F7" s="148">
        <v>1</v>
      </c>
      <c r="G7" s="148">
        <v>1</v>
      </c>
      <c r="H7" s="148"/>
    </row>
    <row r="8" spans="1:8" ht="15">
      <c r="A8" s="143" t="s">
        <v>189</v>
      </c>
      <c r="B8" s="148">
        <v>1</v>
      </c>
      <c r="C8" s="145">
        <v>1</v>
      </c>
      <c r="D8" s="148">
        <v>1</v>
      </c>
      <c r="E8" s="148">
        <v>1</v>
      </c>
      <c r="F8" s="148">
        <v>1</v>
      </c>
      <c r="G8" s="148">
        <v>1</v>
      </c>
      <c r="H8" s="148"/>
    </row>
    <row r="9" spans="1:8" ht="15">
      <c r="A9" s="143" t="s">
        <v>191</v>
      </c>
      <c r="B9" s="148">
        <v>1</v>
      </c>
      <c r="C9" s="145">
        <v>1</v>
      </c>
      <c r="D9" s="148">
        <v>1</v>
      </c>
      <c r="E9" s="148">
        <v>1</v>
      </c>
      <c r="F9" s="148">
        <v>1</v>
      </c>
      <c r="G9" s="148">
        <v>1</v>
      </c>
      <c r="H9" s="148"/>
    </row>
    <row r="10" spans="1:8" ht="15">
      <c r="A10" s="143" t="s">
        <v>193</v>
      </c>
      <c r="B10" s="148">
        <v>1</v>
      </c>
      <c r="C10" s="145">
        <v>1</v>
      </c>
      <c r="D10" s="148">
        <v>1</v>
      </c>
      <c r="E10" s="148">
        <v>1</v>
      </c>
      <c r="F10" s="148">
        <v>1</v>
      </c>
      <c r="G10" s="148">
        <v>1</v>
      </c>
      <c r="H10" s="148"/>
    </row>
    <row r="11" spans="1:8" ht="15">
      <c r="A11" s="143" t="s">
        <v>154</v>
      </c>
      <c r="B11" s="148">
        <v>1</v>
      </c>
      <c r="C11" s="145">
        <v>1</v>
      </c>
      <c r="D11" s="148">
        <v>1</v>
      </c>
      <c r="E11" s="148">
        <v>1</v>
      </c>
      <c r="F11" s="148">
        <v>1</v>
      </c>
      <c r="G11" s="148">
        <v>1</v>
      </c>
      <c r="H11" s="148"/>
    </row>
    <row r="12" spans="1:8" ht="15">
      <c r="A12" s="143" t="s">
        <v>15</v>
      </c>
      <c r="B12" s="148">
        <v>1</v>
      </c>
      <c r="C12" s="145">
        <v>1</v>
      </c>
      <c r="D12" s="148">
        <v>1</v>
      </c>
      <c r="E12" s="148">
        <v>1</v>
      </c>
      <c r="F12" s="148">
        <v>1</v>
      </c>
      <c r="G12" s="148">
        <v>1</v>
      </c>
      <c r="H12" s="148"/>
    </row>
    <row r="13" spans="1:8" ht="15">
      <c r="A13" s="143" t="s">
        <v>419</v>
      </c>
      <c r="B13" s="148">
        <v>1</v>
      </c>
      <c r="C13" s="145">
        <v>1</v>
      </c>
      <c r="D13" s="148">
        <v>1</v>
      </c>
      <c r="E13" s="148">
        <v>1</v>
      </c>
      <c r="F13" s="148">
        <v>1</v>
      </c>
      <c r="G13" s="148">
        <v>1</v>
      </c>
      <c r="H13" s="148"/>
    </row>
    <row r="14" spans="1:8" ht="15">
      <c r="A14" s="143" t="s">
        <v>178</v>
      </c>
      <c r="B14" s="148">
        <v>1</v>
      </c>
      <c r="C14" s="145">
        <v>1</v>
      </c>
      <c r="D14" s="148">
        <v>1</v>
      </c>
      <c r="E14" s="148">
        <v>1</v>
      </c>
      <c r="F14" s="148">
        <v>1</v>
      </c>
      <c r="G14" s="148">
        <v>1</v>
      </c>
      <c r="H14" s="148"/>
    </row>
    <row r="15" spans="1:8" ht="15">
      <c r="A15" s="143" t="s">
        <v>130</v>
      </c>
      <c r="B15" s="148">
        <v>1</v>
      </c>
      <c r="C15" s="145">
        <v>1</v>
      </c>
      <c r="D15" s="148">
        <v>1</v>
      </c>
      <c r="E15" s="148">
        <v>1</v>
      </c>
      <c r="F15" s="148">
        <v>1</v>
      </c>
      <c r="G15" s="148">
        <v>1</v>
      </c>
      <c r="H15" s="148"/>
    </row>
    <row r="16" spans="1:8" ht="15">
      <c r="A16" s="143" t="s">
        <v>195</v>
      </c>
      <c r="B16" s="148">
        <v>1</v>
      </c>
      <c r="C16" s="145">
        <v>1</v>
      </c>
      <c r="D16" s="148">
        <v>1</v>
      </c>
      <c r="E16" s="148">
        <v>1</v>
      </c>
      <c r="F16" s="148">
        <v>1</v>
      </c>
      <c r="G16" s="148">
        <v>1</v>
      </c>
      <c r="H16" s="148"/>
    </row>
    <row r="17" spans="1:8" ht="15">
      <c r="A17" s="143" t="s">
        <v>44</v>
      </c>
      <c r="B17" s="148">
        <v>1</v>
      </c>
      <c r="C17" s="145">
        <v>1</v>
      </c>
      <c r="D17" s="148">
        <v>1</v>
      </c>
      <c r="E17" s="148">
        <v>1</v>
      </c>
      <c r="F17" s="148">
        <v>1</v>
      </c>
      <c r="G17" s="148">
        <v>1</v>
      </c>
      <c r="H17" s="148"/>
    </row>
    <row r="18" spans="1:8" ht="15">
      <c r="A18" s="143" t="s">
        <v>171</v>
      </c>
      <c r="B18" s="148">
        <v>1</v>
      </c>
      <c r="C18" s="145">
        <v>1</v>
      </c>
      <c r="D18" s="148">
        <v>1</v>
      </c>
      <c r="E18" s="148">
        <v>1</v>
      </c>
      <c r="F18" s="148">
        <v>1</v>
      </c>
      <c r="G18" s="148">
        <v>1</v>
      </c>
      <c r="H18" s="148"/>
    </row>
    <row r="19" spans="1:8" ht="15">
      <c r="A19" s="143" t="s">
        <v>108</v>
      </c>
      <c r="B19" s="148">
        <v>1</v>
      </c>
      <c r="C19" s="145">
        <v>1</v>
      </c>
      <c r="D19" s="148">
        <v>1</v>
      </c>
      <c r="E19" s="148">
        <v>1</v>
      </c>
      <c r="F19" s="148">
        <v>0</v>
      </c>
      <c r="G19" s="148">
        <v>1</v>
      </c>
      <c r="H19" s="148"/>
    </row>
    <row r="20" spans="1:8" ht="15">
      <c r="A20" s="143" t="s">
        <v>110</v>
      </c>
      <c r="B20" s="148">
        <v>1</v>
      </c>
      <c r="C20" s="145">
        <v>1</v>
      </c>
      <c r="D20" s="148">
        <v>1</v>
      </c>
      <c r="E20" s="148">
        <v>1</v>
      </c>
      <c r="F20" s="148">
        <v>1</v>
      </c>
      <c r="G20" s="148">
        <v>1</v>
      </c>
      <c r="H20" s="148"/>
    </row>
    <row r="21" spans="1:8" ht="15">
      <c r="A21" s="143" t="s">
        <v>31</v>
      </c>
      <c r="B21" s="148">
        <v>1</v>
      </c>
      <c r="C21" s="145">
        <v>1</v>
      </c>
      <c r="D21" s="148">
        <v>1</v>
      </c>
      <c r="E21" s="148">
        <v>1</v>
      </c>
      <c r="F21" s="148">
        <v>1</v>
      </c>
      <c r="G21" s="148">
        <v>1</v>
      </c>
      <c r="H21" s="148"/>
    </row>
    <row r="22" spans="1:8" ht="15">
      <c r="A22" s="143" t="s">
        <v>145</v>
      </c>
      <c r="B22" s="148">
        <v>1</v>
      </c>
      <c r="C22" s="145">
        <v>1</v>
      </c>
      <c r="D22" s="148">
        <v>1</v>
      </c>
      <c r="E22" s="148">
        <v>1</v>
      </c>
      <c r="F22" s="148">
        <v>1</v>
      </c>
      <c r="G22" s="148">
        <v>0</v>
      </c>
      <c r="H22" s="148"/>
    </row>
    <row r="23" spans="1:8" ht="15">
      <c r="A23" s="143" t="s">
        <v>51</v>
      </c>
      <c r="B23" s="148">
        <v>1</v>
      </c>
      <c r="C23" s="145">
        <v>1</v>
      </c>
      <c r="D23" s="148">
        <v>1</v>
      </c>
      <c r="E23" s="148">
        <v>1</v>
      </c>
      <c r="F23" s="148">
        <v>1</v>
      </c>
      <c r="G23" s="148">
        <v>1</v>
      </c>
      <c r="H23" s="148"/>
    </row>
    <row r="24" spans="1:8" ht="15">
      <c r="A24" s="143" t="s">
        <v>99</v>
      </c>
      <c r="B24" s="148">
        <v>1</v>
      </c>
      <c r="C24" s="145">
        <v>1</v>
      </c>
      <c r="D24" s="148">
        <v>0</v>
      </c>
      <c r="E24" s="148">
        <v>1</v>
      </c>
      <c r="F24" s="148">
        <v>1</v>
      </c>
      <c r="G24" s="148">
        <v>1</v>
      </c>
      <c r="H24" s="148"/>
    </row>
    <row r="25" spans="1:8" ht="15">
      <c r="A25" s="143" t="s">
        <v>147</v>
      </c>
      <c r="B25" s="148">
        <v>1</v>
      </c>
      <c r="C25" s="145">
        <v>1</v>
      </c>
      <c r="D25" s="148">
        <v>1</v>
      </c>
      <c r="E25" s="148">
        <v>1</v>
      </c>
      <c r="F25" s="148">
        <v>1</v>
      </c>
      <c r="G25" s="148">
        <v>1</v>
      </c>
      <c r="H25" s="148"/>
    </row>
    <row r="26" spans="1:8" ht="15">
      <c r="A26" s="143" t="s">
        <v>117</v>
      </c>
      <c r="B26" s="148">
        <v>1</v>
      </c>
      <c r="C26" s="145">
        <v>1</v>
      </c>
      <c r="D26" s="148">
        <v>1</v>
      </c>
      <c r="E26" s="148">
        <v>1</v>
      </c>
      <c r="F26" s="148">
        <v>1</v>
      </c>
      <c r="G26" s="148">
        <v>1</v>
      </c>
      <c r="H26" s="148"/>
    </row>
    <row r="27" spans="1:8" ht="15">
      <c r="A27" s="143" t="s">
        <v>79</v>
      </c>
      <c r="B27" s="148">
        <v>1</v>
      </c>
      <c r="C27" s="145">
        <v>1</v>
      </c>
      <c r="D27" s="148">
        <v>1</v>
      </c>
      <c r="E27" s="148">
        <v>1</v>
      </c>
      <c r="F27" s="148">
        <v>1</v>
      </c>
      <c r="G27" s="148">
        <v>1</v>
      </c>
      <c r="H27" s="148"/>
    </row>
    <row r="28" spans="1:8" ht="15">
      <c r="A28" s="143" t="s">
        <v>26</v>
      </c>
      <c r="B28" s="148">
        <v>1</v>
      </c>
      <c r="C28" s="145">
        <v>1</v>
      </c>
      <c r="D28" s="148">
        <v>1</v>
      </c>
      <c r="E28" s="148">
        <v>1</v>
      </c>
      <c r="F28" s="148">
        <v>1</v>
      </c>
      <c r="G28" s="148">
        <v>1</v>
      </c>
      <c r="H28" s="148"/>
    </row>
    <row r="29" spans="1:8" ht="15">
      <c r="A29" s="143" t="s">
        <v>101</v>
      </c>
      <c r="B29" s="148">
        <v>1</v>
      </c>
      <c r="C29" s="145">
        <v>1</v>
      </c>
      <c r="D29" s="148">
        <v>1</v>
      </c>
      <c r="E29" s="148">
        <v>1</v>
      </c>
      <c r="F29" s="148">
        <v>1</v>
      </c>
      <c r="G29" s="148">
        <v>1</v>
      </c>
      <c r="H29" s="148"/>
    </row>
    <row r="30" spans="1:8" ht="15">
      <c r="A30" s="143" t="s">
        <v>202</v>
      </c>
      <c r="B30" s="148">
        <v>1</v>
      </c>
      <c r="C30" s="145">
        <v>1</v>
      </c>
      <c r="D30" s="148">
        <v>1</v>
      </c>
      <c r="E30" s="148">
        <v>1</v>
      </c>
      <c r="F30" s="148">
        <v>1</v>
      </c>
      <c r="G30" s="148">
        <v>1</v>
      </c>
      <c r="H30" s="148"/>
    </row>
    <row r="31" spans="1:8" ht="15">
      <c r="A31" s="143" t="s">
        <v>204</v>
      </c>
      <c r="B31" s="148">
        <v>1</v>
      </c>
      <c r="C31" s="145">
        <v>1</v>
      </c>
      <c r="D31" s="148">
        <v>1</v>
      </c>
      <c r="E31" s="148">
        <v>1</v>
      </c>
      <c r="F31" s="148">
        <v>1</v>
      </c>
      <c r="G31" s="148">
        <v>1</v>
      </c>
      <c r="H31" s="148"/>
    </row>
    <row r="32" spans="1:8" ht="15">
      <c r="A32" s="143" t="s">
        <v>180</v>
      </c>
      <c r="B32" s="148">
        <v>1</v>
      </c>
      <c r="C32" s="145">
        <v>1</v>
      </c>
      <c r="D32" s="148">
        <v>1</v>
      </c>
      <c r="E32" s="148">
        <v>1</v>
      </c>
      <c r="F32" s="148">
        <v>1</v>
      </c>
      <c r="G32" s="148">
        <v>1</v>
      </c>
      <c r="H32" s="148"/>
    </row>
    <row r="33" spans="1:8" ht="15">
      <c r="A33" s="143" t="s">
        <v>132</v>
      </c>
      <c r="B33" s="148">
        <v>1</v>
      </c>
      <c r="C33" s="145">
        <v>1</v>
      </c>
      <c r="D33" s="148">
        <v>1</v>
      </c>
      <c r="E33" s="148">
        <v>1</v>
      </c>
      <c r="F33" s="148">
        <v>1</v>
      </c>
      <c r="G33" s="148">
        <v>1</v>
      </c>
      <c r="H33" s="148"/>
    </row>
    <row r="34" spans="1:8" ht="15">
      <c r="A34" s="143" t="s">
        <v>134</v>
      </c>
      <c r="B34" s="148">
        <v>1</v>
      </c>
      <c r="C34" s="145">
        <v>0</v>
      </c>
      <c r="D34" s="148">
        <v>1</v>
      </c>
      <c r="E34" s="148">
        <v>1</v>
      </c>
      <c r="F34" s="148">
        <v>1</v>
      </c>
      <c r="G34" s="148">
        <v>0</v>
      </c>
      <c r="H34" s="148"/>
    </row>
    <row r="35" spans="1:8" ht="15">
      <c r="A35" s="143" t="s">
        <v>119</v>
      </c>
      <c r="B35" s="148">
        <v>1</v>
      </c>
      <c r="C35" s="145">
        <v>1</v>
      </c>
      <c r="D35" s="148">
        <v>1</v>
      </c>
      <c r="E35" s="148">
        <v>1</v>
      </c>
      <c r="F35" s="148">
        <v>0</v>
      </c>
      <c r="G35" s="148">
        <v>1</v>
      </c>
      <c r="H35" s="148"/>
    </row>
    <row r="36" spans="1:8" ht="15">
      <c r="A36" s="143" t="s">
        <v>182</v>
      </c>
      <c r="B36" s="148">
        <v>1</v>
      </c>
      <c r="C36" s="145">
        <v>1</v>
      </c>
      <c r="D36" s="148">
        <v>1</v>
      </c>
      <c r="E36" s="148">
        <v>1</v>
      </c>
      <c r="F36" s="148">
        <v>1</v>
      </c>
      <c r="G36" s="148">
        <v>1</v>
      </c>
      <c r="H36" s="148"/>
    </row>
    <row r="37" spans="1:8" ht="15">
      <c r="A37" s="143" t="s">
        <v>103</v>
      </c>
      <c r="B37" s="148">
        <v>1</v>
      </c>
      <c r="C37" s="145">
        <v>1</v>
      </c>
      <c r="D37" s="148">
        <v>1</v>
      </c>
      <c r="E37" s="148">
        <v>1</v>
      </c>
      <c r="F37" s="148">
        <v>1</v>
      </c>
      <c r="G37" s="148">
        <v>1</v>
      </c>
      <c r="H37" s="148"/>
    </row>
    <row r="38" spans="1:8" ht="15">
      <c r="A38" s="143" t="s">
        <v>35</v>
      </c>
      <c r="B38" s="148">
        <v>1</v>
      </c>
      <c r="C38" s="145">
        <v>1</v>
      </c>
      <c r="D38" s="148">
        <v>1</v>
      </c>
      <c r="E38" s="148">
        <v>1</v>
      </c>
      <c r="F38" s="148">
        <v>1</v>
      </c>
      <c r="G38" s="148">
        <v>1</v>
      </c>
      <c r="H38" s="148"/>
    </row>
    <row r="39" spans="1:8" ht="15">
      <c r="A39" s="143" t="s">
        <v>37</v>
      </c>
      <c r="B39" s="148">
        <v>1</v>
      </c>
      <c r="C39" s="145">
        <v>1</v>
      </c>
      <c r="D39" s="148">
        <v>1</v>
      </c>
      <c r="E39" s="148">
        <v>1</v>
      </c>
      <c r="F39" s="148">
        <v>1</v>
      </c>
      <c r="G39" s="148">
        <v>1</v>
      </c>
      <c r="H39" s="148"/>
    </row>
    <row r="40" spans="1:8" ht="15">
      <c r="A40" s="143" t="s">
        <v>158</v>
      </c>
      <c r="B40" s="148">
        <v>1</v>
      </c>
      <c r="C40" s="145">
        <v>1</v>
      </c>
      <c r="D40" s="148">
        <v>1</v>
      </c>
      <c r="E40" s="148">
        <v>1</v>
      </c>
      <c r="F40" s="148">
        <v>1</v>
      </c>
      <c r="G40" s="148">
        <v>1</v>
      </c>
      <c r="H40" s="148"/>
    </row>
    <row r="41" spans="1:8" ht="15">
      <c r="A41" s="143" t="s">
        <v>81</v>
      </c>
      <c r="B41" s="148">
        <v>1</v>
      </c>
      <c r="C41" s="145">
        <v>1</v>
      </c>
      <c r="D41" s="148">
        <v>1</v>
      </c>
      <c r="E41" s="148">
        <v>1</v>
      </c>
      <c r="F41" s="148">
        <v>1</v>
      </c>
      <c r="G41" s="148">
        <v>1</v>
      </c>
      <c r="H41" s="148"/>
    </row>
    <row r="42" spans="1:8" ht="15">
      <c r="A42" s="143" t="s">
        <v>121</v>
      </c>
      <c r="B42" s="148">
        <v>1</v>
      </c>
      <c r="C42" s="145">
        <v>1</v>
      </c>
      <c r="D42" s="148">
        <v>1</v>
      </c>
      <c r="E42" s="148">
        <v>1</v>
      </c>
      <c r="F42" s="148">
        <v>1</v>
      </c>
      <c r="G42" s="148">
        <v>1</v>
      </c>
      <c r="H42" s="148"/>
    </row>
    <row r="43" spans="1:8" ht="15">
      <c r="A43" s="143" t="s">
        <v>39</v>
      </c>
      <c r="B43" s="148">
        <v>1</v>
      </c>
      <c r="C43" s="145">
        <v>1</v>
      </c>
      <c r="D43" s="148">
        <v>1</v>
      </c>
      <c r="E43" s="148">
        <v>1</v>
      </c>
      <c r="F43" s="148">
        <v>1</v>
      </c>
      <c r="G43" s="148">
        <v>1</v>
      </c>
      <c r="H43" s="148"/>
    </row>
    <row r="44" spans="1:8" ht="15">
      <c r="A44" s="143" t="s">
        <v>160</v>
      </c>
      <c r="B44" s="148">
        <v>1</v>
      </c>
      <c r="C44" s="145">
        <v>1</v>
      </c>
      <c r="D44" s="148">
        <v>1</v>
      </c>
      <c r="E44" s="148">
        <v>1</v>
      </c>
      <c r="F44" s="148">
        <v>1</v>
      </c>
      <c r="G44" s="148">
        <v>1</v>
      </c>
      <c r="H44" s="148"/>
    </row>
    <row r="45" spans="1:8" ht="15">
      <c r="A45" s="143" t="s">
        <v>88</v>
      </c>
      <c r="B45" s="148">
        <v>1</v>
      </c>
      <c r="C45" s="145">
        <v>1</v>
      </c>
      <c r="D45" s="148">
        <v>1</v>
      </c>
      <c r="E45" s="148">
        <v>1</v>
      </c>
      <c r="F45" s="148">
        <v>1</v>
      </c>
      <c r="G45" s="148">
        <v>1</v>
      </c>
      <c r="H45" s="148"/>
    </row>
    <row r="46" spans="1:8" ht="15">
      <c r="A46" s="143" t="s">
        <v>41</v>
      </c>
      <c r="B46" s="148">
        <v>1</v>
      </c>
      <c r="C46" s="145">
        <v>1</v>
      </c>
      <c r="D46" s="148">
        <v>1</v>
      </c>
      <c r="E46" s="148">
        <v>1</v>
      </c>
      <c r="F46" s="148">
        <v>1</v>
      </c>
      <c r="G46" s="148">
        <v>1</v>
      </c>
      <c r="H46" s="148"/>
    </row>
    <row r="47" spans="1:8" ht="15">
      <c r="A47" s="143" t="s">
        <v>136</v>
      </c>
      <c r="B47" s="148">
        <v>1</v>
      </c>
      <c r="C47" s="145">
        <v>1</v>
      </c>
      <c r="D47" s="148">
        <v>1</v>
      </c>
      <c r="E47" s="148">
        <v>1</v>
      </c>
      <c r="F47" s="148">
        <v>1</v>
      </c>
      <c r="G47" s="148">
        <v>1</v>
      </c>
      <c r="H47" s="148"/>
    </row>
    <row r="48" spans="1:8" ht="15">
      <c r="A48" s="143" t="s">
        <v>123</v>
      </c>
      <c r="B48" s="148">
        <v>1</v>
      </c>
      <c r="C48" s="145">
        <v>1</v>
      </c>
      <c r="D48" s="148">
        <v>1</v>
      </c>
      <c r="E48" s="148">
        <v>1</v>
      </c>
      <c r="F48" s="148">
        <v>1</v>
      </c>
      <c r="G48" s="148">
        <v>1</v>
      </c>
      <c r="H48" s="148"/>
    </row>
    <row r="49" spans="1:8" ht="15">
      <c r="A49" s="143" t="s">
        <v>184</v>
      </c>
      <c r="B49" s="148">
        <v>1</v>
      </c>
      <c r="C49" s="145">
        <v>1</v>
      </c>
      <c r="D49" s="148">
        <v>1</v>
      </c>
      <c r="E49" s="148">
        <v>1</v>
      </c>
      <c r="F49" s="148">
        <v>1</v>
      </c>
      <c r="G49" s="148">
        <v>0</v>
      </c>
      <c r="H49" s="148"/>
    </row>
  </sheetData>
  <sheetProtection/>
  <printOptions/>
  <pageMargins left="0.7" right="0.7" top="0.75" bottom="0.75" header="0.3" footer="0.3"/>
  <pageSetup orientation="portrait" paperSize="9"/>
  <ignoredErrors>
    <ignoredError sqref="A5:A49" numberStoredAsText="1"/>
  </ignoredErrors>
</worksheet>
</file>

<file path=xl/worksheets/sheet88.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5"/>
  <cols>
    <col min="1" max="4" width="11.421875" style="139" customWidth="1"/>
    <col min="5" max="5" width="12.8515625" style="139" customWidth="1"/>
    <col min="6" max="6" width="14.28125" style="139" customWidth="1"/>
    <col min="7" max="7" width="10.8515625" style="139" customWidth="1"/>
    <col min="8" max="8" width="8.00390625" style="139" customWidth="1"/>
    <col min="9" max="16384" width="11.421875" style="139" customWidth="1"/>
  </cols>
  <sheetData>
    <row r="1" spans="1:8" ht="15">
      <c r="A1" s="1" t="s">
        <v>891</v>
      </c>
      <c r="B1" s="2"/>
      <c r="C1" s="2"/>
      <c r="D1" s="2"/>
      <c r="E1" s="2"/>
      <c r="F1" s="2"/>
      <c r="G1" s="2"/>
      <c r="H1" s="2"/>
    </row>
    <row r="2" spans="1:8" ht="15">
      <c r="A2" s="2"/>
      <c r="B2" s="2"/>
      <c r="C2" s="2"/>
      <c r="D2" s="2"/>
      <c r="E2" s="2"/>
      <c r="F2" s="2"/>
      <c r="G2" s="2"/>
      <c r="H2" s="2"/>
    </row>
    <row r="3" spans="1:8" ht="69.75" customHeight="1">
      <c r="A3" s="140" t="s">
        <v>700</v>
      </c>
      <c r="B3" s="146" t="s">
        <v>892</v>
      </c>
      <c r="C3" s="146" t="s">
        <v>783</v>
      </c>
      <c r="D3" s="150" t="s">
        <v>893</v>
      </c>
      <c r="E3" s="150" t="s">
        <v>718</v>
      </c>
      <c r="F3" s="150" t="s">
        <v>784</v>
      </c>
      <c r="G3" s="146" t="s">
        <v>895</v>
      </c>
      <c r="H3" s="146" t="s">
        <v>457</v>
      </c>
    </row>
    <row r="4" spans="1:8" ht="15">
      <c r="A4" s="141" t="s">
        <v>642</v>
      </c>
      <c r="B4" s="142">
        <v>1</v>
      </c>
      <c r="C4" s="142">
        <v>0.9971268348088316</v>
      </c>
      <c r="D4" s="221">
        <v>0.9798759710783868</v>
      </c>
      <c r="E4" s="152">
        <v>1</v>
      </c>
      <c r="F4" s="152">
        <v>0.9087750264164981</v>
      </c>
      <c r="G4" s="153">
        <v>0.9783800255656296</v>
      </c>
      <c r="H4" s="219"/>
    </row>
    <row r="5" spans="1:8" ht="15">
      <c r="A5" s="143" t="s">
        <v>46</v>
      </c>
      <c r="B5" s="148">
        <v>1</v>
      </c>
      <c r="C5" s="144">
        <v>1</v>
      </c>
      <c r="D5" s="148">
        <v>1</v>
      </c>
      <c r="E5" s="148">
        <v>1</v>
      </c>
      <c r="F5" s="148">
        <v>1</v>
      </c>
      <c r="G5" s="148">
        <v>1</v>
      </c>
      <c r="H5" s="148"/>
    </row>
    <row r="6" spans="1:8" ht="15">
      <c r="A6" s="143" t="s">
        <v>420</v>
      </c>
      <c r="B6" s="148">
        <v>1</v>
      </c>
      <c r="C6" s="144">
        <v>1</v>
      </c>
      <c r="D6" s="148">
        <v>1</v>
      </c>
      <c r="E6" s="148">
        <v>1</v>
      </c>
      <c r="F6" s="148">
        <v>1</v>
      </c>
      <c r="G6" s="148">
        <v>1</v>
      </c>
      <c r="H6" s="148"/>
    </row>
    <row r="7" spans="1:8" ht="15">
      <c r="A7" s="143" t="s">
        <v>421</v>
      </c>
      <c r="B7" s="148">
        <v>1</v>
      </c>
      <c r="C7" s="144">
        <v>1</v>
      </c>
      <c r="D7" s="148">
        <v>1</v>
      </c>
      <c r="E7" s="148">
        <v>1</v>
      </c>
      <c r="F7" s="148">
        <v>1</v>
      </c>
      <c r="G7" s="148">
        <v>1</v>
      </c>
      <c r="H7" s="148"/>
    </row>
    <row r="8" spans="1:8" ht="15">
      <c r="A8" s="143" t="s">
        <v>92</v>
      </c>
      <c r="B8" s="148">
        <v>1</v>
      </c>
      <c r="C8" s="144">
        <v>1</v>
      </c>
      <c r="D8" s="148">
        <v>1</v>
      </c>
      <c r="E8" s="148">
        <v>1</v>
      </c>
      <c r="F8" s="148">
        <v>1</v>
      </c>
      <c r="G8" s="148">
        <v>1</v>
      </c>
      <c r="H8" s="148"/>
    </row>
    <row r="9" spans="1:8" ht="15">
      <c r="A9" s="143" t="s">
        <v>65</v>
      </c>
      <c r="B9" s="148">
        <v>1</v>
      </c>
      <c r="C9" s="144">
        <v>1</v>
      </c>
      <c r="D9" s="148">
        <v>1</v>
      </c>
      <c r="E9" s="148">
        <v>1</v>
      </c>
      <c r="F9" s="148">
        <v>1</v>
      </c>
      <c r="G9" s="148">
        <v>1</v>
      </c>
      <c r="H9" s="148"/>
    </row>
    <row r="10" spans="1:8" ht="15">
      <c r="A10" s="143" t="s">
        <v>67</v>
      </c>
      <c r="B10" s="148">
        <v>1</v>
      </c>
      <c r="C10" s="144">
        <v>1</v>
      </c>
      <c r="D10" s="148">
        <v>1</v>
      </c>
      <c r="E10" s="148">
        <v>1</v>
      </c>
      <c r="F10" s="148">
        <v>1</v>
      </c>
      <c r="G10" s="148">
        <v>1</v>
      </c>
      <c r="H10" s="148"/>
    </row>
    <row r="11" spans="1:8" ht="15">
      <c r="A11" s="143" t="s">
        <v>105</v>
      </c>
      <c r="B11" s="148">
        <v>1</v>
      </c>
      <c r="C11" s="144">
        <v>1</v>
      </c>
      <c r="D11" s="148">
        <v>1</v>
      </c>
      <c r="E11" s="148">
        <v>1</v>
      </c>
      <c r="F11" s="148">
        <v>1</v>
      </c>
      <c r="G11" s="148">
        <v>1</v>
      </c>
      <c r="H11" s="148"/>
    </row>
    <row r="12" spans="1:8" ht="15">
      <c r="A12" s="143" t="s">
        <v>69</v>
      </c>
      <c r="B12" s="148">
        <v>1</v>
      </c>
      <c r="C12" s="144">
        <v>1</v>
      </c>
      <c r="D12" s="148">
        <v>1</v>
      </c>
      <c r="E12" s="148">
        <v>1</v>
      </c>
      <c r="F12" s="148">
        <v>1</v>
      </c>
      <c r="G12" s="148">
        <v>1</v>
      </c>
      <c r="H12" s="148"/>
    </row>
    <row r="13" spans="1:8" ht="15">
      <c r="A13" s="143" t="s">
        <v>53</v>
      </c>
      <c r="B13" s="148">
        <v>1</v>
      </c>
      <c r="C13" s="144">
        <v>1</v>
      </c>
      <c r="D13" s="148">
        <v>1</v>
      </c>
      <c r="E13" s="148">
        <v>1</v>
      </c>
      <c r="F13" s="148">
        <v>1</v>
      </c>
      <c r="G13" s="148">
        <v>1</v>
      </c>
      <c r="H13" s="148"/>
    </row>
    <row r="14" spans="1:8" ht="15">
      <c r="A14" s="143" t="s">
        <v>60</v>
      </c>
      <c r="B14" s="148">
        <v>1</v>
      </c>
      <c r="C14" s="144">
        <v>1</v>
      </c>
      <c r="D14" s="148">
        <v>1</v>
      </c>
      <c r="E14" s="148">
        <v>1</v>
      </c>
      <c r="F14" s="148">
        <v>0</v>
      </c>
      <c r="G14" s="148">
        <v>1</v>
      </c>
      <c r="H14" s="148"/>
    </row>
    <row r="15" spans="1:8" ht="15">
      <c r="A15" s="143" t="s">
        <v>422</v>
      </c>
      <c r="B15" s="148">
        <v>1</v>
      </c>
      <c r="C15" s="144">
        <v>1</v>
      </c>
      <c r="D15" s="148">
        <v>1</v>
      </c>
      <c r="E15" s="148">
        <v>1</v>
      </c>
      <c r="F15" s="148">
        <v>1</v>
      </c>
      <c r="G15" s="148">
        <v>1</v>
      </c>
      <c r="H15" s="148"/>
    </row>
    <row r="16" spans="1:8" ht="15">
      <c r="A16" s="143" t="s">
        <v>48</v>
      </c>
      <c r="B16" s="148">
        <v>1</v>
      </c>
      <c r="C16" s="144">
        <v>1</v>
      </c>
      <c r="D16" s="148">
        <v>1</v>
      </c>
      <c r="E16" s="148">
        <v>1</v>
      </c>
      <c r="F16" s="148">
        <v>1</v>
      </c>
      <c r="G16" s="148">
        <v>0</v>
      </c>
      <c r="H16" s="148"/>
    </row>
    <row r="17" spans="1:8" ht="15">
      <c r="A17" s="143" t="s">
        <v>62</v>
      </c>
      <c r="B17" s="148">
        <v>1</v>
      </c>
      <c r="C17" s="144">
        <v>1</v>
      </c>
      <c r="D17" s="148">
        <v>1</v>
      </c>
      <c r="E17" s="148">
        <v>1</v>
      </c>
      <c r="F17" s="148">
        <v>1</v>
      </c>
      <c r="G17" s="148">
        <v>1</v>
      </c>
      <c r="H17" s="148"/>
    </row>
    <row r="18" spans="1:8" ht="15">
      <c r="A18" s="143" t="s">
        <v>138</v>
      </c>
      <c r="B18" s="148">
        <v>1</v>
      </c>
      <c r="C18" s="144">
        <v>1</v>
      </c>
      <c r="D18" s="148">
        <v>1</v>
      </c>
      <c r="E18" s="148">
        <v>1</v>
      </c>
      <c r="F18" s="148">
        <v>1</v>
      </c>
      <c r="G18" s="148">
        <v>1</v>
      </c>
      <c r="H18" s="148"/>
    </row>
    <row r="19" spans="1:8" ht="15">
      <c r="A19" s="143" t="s">
        <v>186</v>
      </c>
      <c r="B19" s="148">
        <v>1</v>
      </c>
      <c r="C19" s="144">
        <v>1</v>
      </c>
      <c r="D19" s="148">
        <v>1</v>
      </c>
      <c r="E19" s="148">
        <v>1</v>
      </c>
      <c r="F19" s="148">
        <v>1</v>
      </c>
      <c r="G19" s="148">
        <v>1</v>
      </c>
      <c r="H19" s="148"/>
    </row>
    <row r="20" spans="1:8" ht="15">
      <c r="A20" s="143" t="s">
        <v>74</v>
      </c>
      <c r="B20" s="148">
        <v>1</v>
      </c>
      <c r="C20" s="144">
        <v>1</v>
      </c>
      <c r="D20" s="148">
        <v>1</v>
      </c>
      <c r="E20" s="148">
        <v>1</v>
      </c>
      <c r="F20" s="148">
        <v>1</v>
      </c>
      <c r="G20" s="148">
        <v>1</v>
      </c>
      <c r="H20" s="148"/>
    </row>
    <row r="21" spans="1:8" ht="15">
      <c r="A21" s="143" t="s">
        <v>76</v>
      </c>
      <c r="B21" s="148">
        <v>1</v>
      </c>
      <c r="C21" s="144">
        <v>1</v>
      </c>
      <c r="D21" s="148">
        <v>1</v>
      </c>
      <c r="E21" s="148">
        <v>1</v>
      </c>
      <c r="F21" s="148">
        <v>1</v>
      </c>
      <c r="G21" s="148">
        <v>1</v>
      </c>
      <c r="H21" s="148"/>
    </row>
    <row r="22" spans="1:8" ht="15">
      <c r="A22" s="143" t="s">
        <v>162</v>
      </c>
      <c r="B22" s="148">
        <v>1</v>
      </c>
      <c r="C22" s="144">
        <v>1</v>
      </c>
      <c r="D22" s="148">
        <v>1</v>
      </c>
      <c r="E22" s="148">
        <v>1</v>
      </c>
      <c r="F22" s="148">
        <v>1</v>
      </c>
      <c r="G22" s="148">
        <v>1</v>
      </c>
      <c r="H22" s="148"/>
    </row>
    <row r="23" spans="1:8" ht="15">
      <c r="A23" s="143" t="s">
        <v>83</v>
      </c>
      <c r="B23" s="148">
        <v>1</v>
      </c>
      <c r="C23" s="144">
        <v>1</v>
      </c>
      <c r="D23" s="148">
        <v>1</v>
      </c>
      <c r="E23" s="148">
        <v>1</v>
      </c>
      <c r="F23" s="148">
        <v>1</v>
      </c>
      <c r="G23" s="148">
        <v>1</v>
      </c>
      <c r="H23" s="148"/>
    </row>
    <row r="24" spans="1:8" ht="15">
      <c r="A24" s="143" t="s">
        <v>55</v>
      </c>
      <c r="B24" s="148">
        <v>1</v>
      </c>
      <c r="C24" s="144">
        <v>1</v>
      </c>
      <c r="D24" s="148">
        <v>1</v>
      </c>
      <c r="E24" s="148">
        <v>1</v>
      </c>
      <c r="F24" s="148">
        <v>1</v>
      </c>
      <c r="G24" s="148">
        <v>0</v>
      </c>
      <c r="H24" s="148"/>
    </row>
    <row r="25" spans="1:8" ht="15">
      <c r="A25" s="143" t="s">
        <v>94</v>
      </c>
      <c r="B25" s="148">
        <v>1</v>
      </c>
      <c r="C25" s="144">
        <v>1</v>
      </c>
      <c r="D25" s="148">
        <v>1</v>
      </c>
      <c r="E25" s="148">
        <v>1</v>
      </c>
      <c r="F25" s="148">
        <v>1</v>
      </c>
      <c r="G25" s="148">
        <v>1</v>
      </c>
      <c r="H25" s="148"/>
    </row>
    <row r="26" spans="1:8" ht="15">
      <c r="A26" s="143" t="s">
        <v>164</v>
      </c>
      <c r="B26" s="148">
        <v>1</v>
      </c>
      <c r="C26" s="144">
        <v>1</v>
      </c>
      <c r="D26" s="148">
        <v>1</v>
      </c>
      <c r="E26" s="148">
        <v>1</v>
      </c>
      <c r="F26" s="148">
        <v>1</v>
      </c>
      <c r="G26" s="148">
        <v>1</v>
      </c>
      <c r="H26" s="148"/>
    </row>
    <row r="27" spans="1:8" ht="15">
      <c r="A27" s="143" t="s">
        <v>166</v>
      </c>
      <c r="B27" s="148">
        <v>1</v>
      </c>
      <c r="C27" s="144">
        <v>1</v>
      </c>
      <c r="D27" s="148">
        <v>1</v>
      </c>
      <c r="E27" s="148">
        <v>1</v>
      </c>
      <c r="F27" s="148">
        <v>1</v>
      </c>
      <c r="G27" s="148">
        <v>1</v>
      </c>
      <c r="H27" s="148"/>
    </row>
    <row r="28" spans="1:8" ht="15">
      <c r="A28" s="143" t="s">
        <v>423</v>
      </c>
      <c r="B28" s="148">
        <v>1</v>
      </c>
      <c r="C28" s="144">
        <v>1</v>
      </c>
      <c r="D28" s="148">
        <v>1</v>
      </c>
      <c r="E28" s="148">
        <v>1</v>
      </c>
      <c r="F28" s="148">
        <v>1</v>
      </c>
      <c r="G28" s="148">
        <v>1</v>
      </c>
      <c r="H28" s="148">
        <v>1</v>
      </c>
    </row>
    <row r="29" spans="1:8" ht="15">
      <c r="A29" s="143" t="s">
        <v>28</v>
      </c>
      <c r="B29" s="148">
        <v>1</v>
      </c>
      <c r="C29" s="144">
        <v>1</v>
      </c>
      <c r="D29" s="148">
        <v>1</v>
      </c>
      <c r="E29" s="148">
        <v>1</v>
      </c>
      <c r="F29" s="148">
        <v>1</v>
      </c>
      <c r="G29" s="148">
        <v>1</v>
      </c>
      <c r="H29" s="148"/>
    </row>
    <row r="30" spans="1:8" ht="15">
      <c r="A30" s="143" t="s">
        <v>830</v>
      </c>
      <c r="B30" s="148">
        <v>1</v>
      </c>
      <c r="C30" s="144">
        <v>1</v>
      </c>
      <c r="D30" s="148">
        <v>1</v>
      </c>
      <c r="E30" s="148">
        <v>1</v>
      </c>
      <c r="F30" s="148">
        <v>1</v>
      </c>
      <c r="G30" s="148">
        <v>1</v>
      </c>
      <c r="H30" s="148">
        <v>1</v>
      </c>
    </row>
    <row r="31" spans="1:8" ht="15">
      <c r="A31" s="143" t="s">
        <v>424</v>
      </c>
      <c r="B31" s="148">
        <v>1</v>
      </c>
      <c r="C31" s="144">
        <v>1</v>
      </c>
      <c r="D31" s="148">
        <v>1</v>
      </c>
      <c r="E31" s="148">
        <v>1</v>
      </c>
      <c r="F31" s="148">
        <v>1</v>
      </c>
      <c r="G31" s="148">
        <v>1</v>
      </c>
      <c r="H31" s="148">
        <v>1</v>
      </c>
    </row>
    <row r="32" spans="1:8" ht="15">
      <c r="A32" s="143" t="s">
        <v>112</v>
      </c>
      <c r="B32" s="148">
        <v>1</v>
      </c>
      <c r="C32" s="144">
        <v>1</v>
      </c>
      <c r="D32" s="148">
        <v>1</v>
      </c>
      <c r="E32" s="148">
        <v>1</v>
      </c>
      <c r="F32" s="148">
        <v>0</v>
      </c>
      <c r="G32" s="148">
        <v>1</v>
      </c>
      <c r="H32" s="148"/>
    </row>
    <row r="33" spans="1:8" ht="15">
      <c r="A33" s="143" t="s">
        <v>425</v>
      </c>
      <c r="B33" s="148">
        <v>1</v>
      </c>
      <c r="C33" s="144">
        <v>1</v>
      </c>
      <c r="D33" s="148">
        <v>1</v>
      </c>
      <c r="E33" s="148">
        <v>1</v>
      </c>
      <c r="F33" s="148">
        <v>1</v>
      </c>
      <c r="G33" s="148">
        <v>1</v>
      </c>
      <c r="H33" s="148"/>
    </row>
    <row r="34" spans="1:8" ht="15">
      <c r="A34" s="143" t="s">
        <v>140</v>
      </c>
      <c r="B34" s="148">
        <v>1</v>
      </c>
      <c r="C34" s="144">
        <v>1</v>
      </c>
      <c r="D34" s="148">
        <v>1</v>
      </c>
      <c r="E34" s="148">
        <v>1</v>
      </c>
      <c r="F34" s="148">
        <v>0</v>
      </c>
      <c r="G34" s="148">
        <v>0</v>
      </c>
      <c r="H34" s="148"/>
    </row>
    <row r="35" spans="1:8" ht="15">
      <c r="A35" s="143" t="s">
        <v>142</v>
      </c>
      <c r="B35" s="148">
        <v>1</v>
      </c>
      <c r="C35" s="144">
        <v>1</v>
      </c>
      <c r="D35" s="148">
        <v>1</v>
      </c>
      <c r="E35" s="148">
        <v>1</v>
      </c>
      <c r="F35" s="148">
        <v>1</v>
      </c>
      <c r="G35" s="148">
        <v>1</v>
      </c>
      <c r="H35" s="148"/>
    </row>
    <row r="36" spans="1:8" ht="15">
      <c r="A36" s="143" t="s">
        <v>197</v>
      </c>
      <c r="B36" s="148">
        <v>1</v>
      </c>
      <c r="C36" s="144">
        <v>1</v>
      </c>
      <c r="D36" s="148">
        <v>1</v>
      </c>
      <c r="E36" s="148">
        <v>1</v>
      </c>
      <c r="F36" s="148">
        <v>1</v>
      </c>
      <c r="G36" s="148">
        <v>1</v>
      </c>
      <c r="H36" s="148"/>
    </row>
    <row r="37" spans="1:8" ht="15">
      <c r="A37" s="143" t="s">
        <v>199</v>
      </c>
      <c r="B37" s="148">
        <v>1</v>
      </c>
      <c r="C37" s="144">
        <v>1</v>
      </c>
      <c r="D37" s="148">
        <v>1</v>
      </c>
      <c r="E37" s="148">
        <v>1</v>
      </c>
      <c r="F37" s="148">
        <v>1</v>
      </c>
      <c r="G37" s="148">
        <v>1</v>
      </c>
      <c r="H37" s="148"/>
    </row>
    <row r="38" spans="1:8" ht="15">
      <c r="A38" s="143" t="s">
        <v>96</v>
      </c>
      <c r="B38" s="148">
        <v>1</v>
      </c>
      <c r="C38" s="144">
        <v>1</v>
      </c>
      <c r="D38" s="148">
        <v>1</v>
      </c>
      <c r="E38" s="148">
        <v>1</v>
      </c>
      <c r="F38" s="148">
        <v>1</v>
      </c>
      <c r="G38" s="148">
        <v>1</v>
      </c>
      <c r="H38" s="148"/>
    </row>
    <row r="39" spans="1:8" ht="15">
      <c r="A39" s="143" t="s">
        <v>114</v>
      </c>
      <c r="B39" s="148">
        <v>1</v>
      </c>
      <c r="C39" s="144">
        <v>1</v>
      </c>
      <c r="D39" s="148">
        <v>1</v>
      </c>
      <c r="E39" s="148">
        <v>1</v>
      </c>
      <c r="F39" s="148">
        <v>1</v>
      </c>
      <c r="G39" s="148">
        <v>1</v>
      </c>
      <c r="H39" s="148"/>
    </row>
    <row r="40" spans="1:8" ht="15">
      <c r="A40" s="143" t="s">
        <v>149</v>
      </c>
      <c r="B40" s="148">
        <v>1</v>
      </c>
      <c r="C40" s="144">
        <v>1</v>
      </c>
      <c r="D40" s="148">
        <v>1</v>
      </c>
      <c r="E40" s="148">
        <v>1</v>
      </c>
      <c r="F40" s="148">
        <v>1</v>
      </c>
      <c r="G40" s="148">
        <v>1</v>
      </c>
      <c r="H40" s="148"/>
    </row>
    <row r="41" spans="1:8" ht="15">
      <c r="A41" s="143" t="s">
        <v>71</v>
      </c>
      <c r="B41" s="148">
        <v>1</v>
      </c>
      <c r="C41" s="144">
        <v>1</v>
      </c>
      <c r="D41" s="148">
        <v>1</v>
      </c>
      <c r="E41" s="148">
        <v>1</v>
      </c>
      <c r="F41" s="148">
        <v>1</v>
      </c>
      <c r="G41" s="148">
        <v>1</v>
      </c>
      <c r="H41" s="148"/>
    </row>
    <row r="42" spans="1:8" ht="15">
      <c r="A42" s="143" t="s">
        <v>57</v>
      </c>
      <c r="B42" s="148">
        <v>1</v>
      </c>
      <c r="C42" s="144">
        <v>1</v>
      </c>
      <c r="D42" s="148">
        <v>1</v>
      </c>
      <c r="E42" s="148">
        <v>1</v>
      </c>
      <c r="F42" s="148">
        <v>1</v>
      </c>
      <c r="G42" s="148">
        <v>1</v>
      </c>
      <c r="H42" s="148"/>
    </row>
    <row r="43" spans="1:8" ht="15">
      <c r="A43" s="143" t="s">
        <v>85</v>
      </c>
      <c r="B43" s="148">
        <v>1</v>
      </c>
      <c r="C43" s="144">
        <v>1</v>
      </c>
      <c r="D43" s="148">
        <v>1</v>
      </c>
      <c r="E43" s="148">
        <v>1</v>
      </c>
      <c r="F43" s="148">
        <v>1</v>
      </c>
      <c r="G43" s="148">
        <v>1</v>
      </c>
      <c r="H43" s="148"/>
    </row>
    <row r="44" spans="1:8" ht="15">
      <c r="A44" s="143" t="s">
        <v>426</v>
      </c>
      <c r="B44" s="148">
        <v>1</v>
      </c>
      <c r="C44" s="144">
        <v>1</v>
      </c>
      <c r="D44" s="148">
        <v>1</v>
      </c>
      <c r="E44" s="148">
        <v>1</v>
      </c>
      <c r="F44" s="148">
        <v>1</v>
      </c>
      <c r="G44" s="148">
        <v>1</v>
      </c>
      <c r="H44" s="148">
        <v>1</v>
      </c>
    </row>
    <row r="45" spans="1:8" ht="15">
      <c r="A45" s="143" t="s">
        <v>427</v>
      </c>
      <c r="B45" s="148">
        <v>1</v>
      </c>
      <c r="C45" s="144">
        <v>1</v>
      </c>
      <c r="D45" s="148">
        <v>1</v>
      </c>
      <c r="E45" s="148">
        <v>1</v>
      </c>
      <c r="F45" s="148">
        <v>1</v>
      </c>
      <c r="G45" s="148">
        <v>1</v>
      </c>
      <c r="H45" s="148">
        <v>1</v>
      </c>
    </row>
    <row r="46" spans="1:8" ht="15">
      <c r="A46" s="143" t="s">
        <v>472</v>
      </c>
      <c r="B46" s="148">
        <v>1</v>
      </c>
      <c r="C46" s="144">
        <v>1</v>
      </c>
      <c r="D46" s="148">
        <v>1</v>
      </c>
      <c r="E46" s="148">
        <v>1</v>
      </c>
      <c r="F46" s="148">
        <v>1</v>
      </c>
      <c r="G46" s="148">
        <v>1</v>
      </c>
      <c r="H46" s="148">
        <v>1</v>
      </c>
    </row>
    <row r="47" spans="1:8" ht="15">
      <c r="A47" s="143" t="s">
        <v>428</v>
      </c>
      <c r="B47" s="148">
        <v>1</v>
      </c>
      <c r="C47" s="144">
        <v>1</v>
      </c>
      <c r="D47" s="148">
        <v>0</v>
      </c>
      <c r="E47" s="148">
        <v>1</v>
      </c>
      <c r="F47" s="148">
        <v>1</v>
      </c>
      <c r="G47" s="148">
        <v>1</v>
      </c>
      <c r="H47" s="148">
        <v>1</v>
      </c>
    </row>
    <row r="48" spans="1:8" ht="15">
      <c r="A48" s="143" t="s">
        <v>207</v>
      </c>
      <c r="B48" s="148">
        <v>1</v>
      </c>
      <c r="C48" s="144">
        <v>1</v>
      </c>
      <c r="D48" s="148">
        <v>1</v>
      </c>
      <c r="E48" s="148">
        <v>1</v>
      </c>
      <c r="F48" s="148">
        <v>1</v>
      </c>
      <c r="G48" s="148">
        <v>1</v>
      </c>
      <c r="H48" s="148"/>
    </row>
    <row r="49" spans="1:8" ht="15">
      <c r="A49" s="143" t="s">
        <v>209</v>
      </c>
      <c r="B49" s="148">
        <v>1</v>
      </c>
      <c r="C49" s="144">
        <v>1</v>
      </c>
      <c r="D49" s="148">
        <v>1</v>
      </c>
      <c r="E49" s="148">
        <v>1</v>
      </c>
      <c r="F49" s="148">
        <v>1</v>
      </c>
      <c r="G49" s="148">
        <v>1</v>
      </c>
      <c r="H49" s="148"/>
    </row>
    <row r="50" spans="1:8" ht="15">
      <c r="A50" s="143" t="s">
        <v>213</v>
      </c>
      <c r="B50" s="148">
        <v>1</v>
      </c>
      <c r="C50" s="144">
        <v>1</v>
      </c>
      <c r="D50" s="148">
        <v>1</v>
      </c>
      <c r="E50" s="148">
        <v>1</v>
      </c>
      <c r="F50" s="148">
        <v>1</v>
      </c>
      <c r="G50" s="148">
        <v>1</v>
      </c>
      <c r="H50" s="148"/>
    </row>
  </sheetData>
  <sheetProtection/>
  <printOptions/>
  <pageMargins left="0.7" right="0.7" top="0.75" bottom="0.75" header="0.3" footer="0.3"/>
  <pageSetup orientation="portrait" paperSize="9"/>
  <ignoredErrors>
    <ignoredError sqref="A27:A50 A5:A25 A26:H26 I26:IV26" numberStoredAsText="1"/>
  </ignoredErrors>
</worksheet>
</file>

<file path=xl/worksheets/sheet89.xml><?xml version="1.0" encoding="utf-8"?>
<worksheet xmlns="http://schemas.openxmlformats.org/spreadsheetml/2006/main" xmlns:r="http://schemas.openxmlformats.org/officeDocument/2006/relationships">
  <dimension ref="A1:L49"/>
  <sheetViews>
    <sheetView zoomScalePageLayoutView="0" workbookViewId="0" topLeftCell="A1">
      <selection activeCell="A1" sqref="A1"/>
    </sheetView>
  </sheetViews>
  <sheetFormatPr defaultColWidth="11.421875" defaultRowHeight="15"/>
  <cols>
    <col min="1" max="1" width="13.421875" style="2" customWidth="1"/>
    <col min="2" max="2" width="9.140625" style="2" customWidth="1"/>
    <col min="3" max="3" width="8.00390625" style="2" customWidth="1"/>
    <col min="4" max="4" width="11.8515625" style="2" customWidth="1"/>
    <col min="5" max="5" width="13.421875" style="2" customWidth="1"/>
    <col min="6" max="6" width="9.8515625" style="2" customWidth="1"/>
    <col min="7" max="7" width="12.28125" style="2" customWidth="1"/>
    <col min="8" max="8" width="9.8515625" style="2" customWidth="1"/>
    <col min="9" max="9" width="9.28125" style="2" customWidth="1"/>
    <col min="10" max="10" width="9.7109375" style="2" customWidth="1"/>
    <col min="11" max="11" width="9.00390625" style="2" customWidth="1"/>
    <col min="12" max="12" width="10.421875" style="2" customWidth="1"/>
    <col min="13" max="16384" width="11.421875" style="2" customWidth="1"/>
  </cols>
  <sheetData>
    <row r="1" ht="11.25">
      <c r="A1" s="1" t="s">
        <v>896</v>
      </c>
    </row>
    <row r="3" spans="1:12" ht="33.75">
      <c r="A3" s="67" t="s">
        <v>700</v>
      </c>
      <c r="B3" s="67" t="s">
        <v>745</v>
      </c>
      <c r="C3" s="67" t="s">
        <v>746</v>
      </c>
      <c r="D3" s="67" t="s">
        <v>459</v>
      </c>
      <c r="E3" s="67" t="s">
        <v>460</v>
      </c>
      <c r="F3" s="67" t="s">
        <v>720</v>
      </c>
      <c r="G3" s="67" t="s">
        <v>721</v>
      </c>
      <c r="H3" s="67" t="s">
        <v>380</v>
      </c>
      <c r="I3" s="67" t="s">
        <v>747</v>
      </c>
      <c r="J3" s="67" t="s">
        <v>469</v>
      </c>
      <c r="K3" s="67" t="s">
        <v>470</v>
      </c>
      <c r="L3" s="67" t="s">
        <v>471</v>
      </c>
    </row>
    <row r="4" spans="1:12" ht="11.25">
      <c r="A4" s="68" t="s">
        <v>642</v>
      </c>
      <c r="B4" s="69">
        <v>0.9856025138216659</v>
      </c>
      <c r="C4" s="69">
        <v>0.9807664148359803</v>
      </c>
      <c r="D4" s="69">
        <v>1</v>
      </c>
      <c r="E4" s="69">
        <v>1</v>
      </c>
      <c r="F4" s="69">
        <v>0.8322166509025142</v>
      </c>
      <c r="G4" s="69">
        <v>0.8107272748859242</v>
      </c>
      <c r="H4" s="69">
        <v>1</v>
      </c>
      <c r="I4" s="69">
        <v>1</v>
      </c>
      <c r="J4" s="69">
        <v>0.7609138723222377</v>
      </c>
      <c r="K4" s="69">
        <v>0.6823213275131291</v>
      </c>
      <c r="L4" s="69">
        <v>0.6558889992599423</v>
      </c>
    </row>
    <row r="5" spans="1:12" ht="11.25">
      <c r="A5" s="70" t="s">
        <v>152</v>
      </c>
      <c r="B5" s="71">
        <v>0.9815195071868583</v>
      </c>
      <c r="C5" s="71">
        <v>0.9753593429158111</v>
      </c>
      <c r="D5" s="71">
        <v>1</v>
      </c>
      <c r="E5" s="71">
        <v>1</v>
      </c>
      <c r="F5" s="71">
        <v>0.784394250513347</v>
      </c>
      <c r="G5" s="71">
        <v>0.7700205338809035</v>
      </c>
      <c r="H5" s="71">
        <v>1</v>
      </c>
      <c r="I5" s="71">
        <v>1</v>
      </c>
      <c r="J5" s="71">
        <v>0.8223819301848049</v>
      </c>
      <c r="K5" s="71">
        <v>0.7484599589322382</v>
      </c>
      <c r="L5" s="71">
        <v>0.553388090349076</v>
      </c>
    </row>
    <row r="6" spans="1:12" ht="11.25">
      <c r="A6" s="70" t="s">
        <v>21</v>
      </c>
      <c r="B6" s="71">
        <v>0.9901589704769115</v>
      </c>
      <c r="C6" s="71">
        <v>0.9883926318445622</v>
      </c>
      <c r="D6" s="71">
        <v>1</v>
      </c>
      <c r="E6" s="71">
        <v>1</v>
      </c>
      <c r="F6" s="71">
        <v>0.9417108251324754</v>
      </c>
      <c r="G6" s="71">
        <v>0.9290941206156952</v>
      </c>
      <c r="H6" s="71">
        <v>1</v>
      </c>
      <c r="I6" s="71">
        <v>1</v>
      </c>
      <c r="J6" s="71">
        <v>0.765329295987888</v>
      </c>
      <c r="K6" s="71">
        <v>0.7012364370426445</v>
      </c>
      <c r="L6" s="71">
        <v>0.6520312894272016</v>
      </c>
    </row>
    <row r="7" spans="1:12" ht="11.25">
      <c r="A7" s="70" t="s">
        <v>169</v>
      </c>
      <c r="B7" s="71">
        <v>0.9841017488076311</v>
      </c>
      <c r="C7" s="71">
        <v>0.9777424483306836</v>
      </c>
      <c r="D7" s="71">
        <v>1</v>
      </c>
      <c r="E7" s="71">
        <v>1</v>
      </c>
      <c r="F7" s="71">
        <v>0.9369369369369369</v>
      </c>
      <c r="G7" s="71">
        <v>0.9146793852676206</v>
      </c>
      <c r="H7" s="71">
        <v>1</v>
      </c>
      <c r="I7" s="71">
        <v>1</v>
      </c>
      <c r="J7" s="71">
        <v>0.7435082140964494</v>
      </c>
      <c r="K7" s="71">
        <v>0.6311605723370429</v>
      </c>
      <c r="L7" s="71">
        <v>0.5235824059353471</v>
      </c>
    </row>
    <row r="8" spans="1:12" ht="11.25">
      <c r="A8" s="70" t="s">
        <v>189</v>
      </c>
      <c r="B8" s="71">
        <v>0.9892125134843581</v>
      </c>
      <c r="C8" s="71">
        <v>0.9838187702265372</v>
      </c>
      <c r="D8" s="71">
        <v>1</v>
      </c>
      <c r="E8" s="71">
        <v>1</v>
      </c>
      <c r="F8" s="71">
        <v>0.9061488673139159</v>
      </c>
      <c r="G8" s="71">
        <v>0.8791801510248112</v>
      </c>
      <c r="H8" s="71">
        <v>1</v>
      </c>
      <c r="I8" s="71">
        <v>1</v>
      </c>
      <c r="J8" s="71">
        <v>0.889967637540453</v>
      </c>
      <c r="K8" s="71">
        <v>0.6796116504854369</v>
      </c>
      <c r="L8" s="71">
        <v>0.6936353829557713</v>
      </c>
    </row>
    <row r="9" spans="1:12" ht="11.25">
      <c r="A9" s="70" t="s">
        <v>191</v>
      </c>
      <c r="B9" s="71">
        <v>0.9904109589041096</v>
      </c>
      <c r="C9" s="71">
        <v>0.9808219178082191</v>
      </c>
      <c r="D9" s="71">
        <v>1</v>
      </c>
      <c r="E9" s="71">
        <v>1</v>
      </c>
      <c r="F9" s="71">
        <v>0.8753424657534247</v>
      </c>
      <c r="G9" s="71">
        <v>0.8493150684931506</v>
      </c>
      <c r="H9" s="71">
        <v>1</v>
      </c>
      <c r="I9" s="71">
        <v>1</v>
      </c>
      <c r="J9" s="71">
        <v>0.8424657534246576</v>
      </c>
      <c r="K9" s="71">
        <v>0.6958904109589041</v>
      </c>
      <c r="L9" s="71">
        <v>0.7123287671232876</v>
      </c>
    </row>
    <row r="10" spans="1:12" ht="11.25">
      <c r="A10" s="70" t="s">
        <v>193</v>
      </c>
      <c r="B10" s="71">
        <v>0.9854014598540146</v>
      </c>
      <c r="C10" s="71">
        <v>0.9791089856531588</v>
      </c>
      <c r="D10" s="71">
        <v>1</v>
      </c>
      <c r="E10" s="71">
        <v>1</v>
      </c>
      <c r="F10" s="71">
        <v>0.9713063176440977</v>
      </c>
      <c r="G10" s="71">
        <v>0.9514220991693934</v>
      </c>
      <c r="H10" s="71">
        <v>1</v>
      </c>
      <c r="I10" s="71">
        <v>1</v>
      </c>
      <c r="J10" s="71">
        <v>0.7168386609614901</v>
      </c>
      <c r="K10" s="71">
        <v>0.685124590989177</v>
      </c>
      <c r="L10" s="71">
        <v>0.9242386106216964</v>
      </c>
    </row>
    <row r="11" spans="1:12" ht="11.25">
      <c r="A11" s="70" t="s">
        <v>154</v>
      </c>
      <c r="B11" s="71">
        <v>0.978108581436077</v>
      </c>
      <c r="C11" s="71">
        <v>0.9711033274956217</v>
      </c>
      <c r="D11" s="71">
        <v>1</v>
      </c>
      <c r="E11" s="71">
        <v>1</v>
      </c>
      <c r="F11" s="71">
        <v>0.8581436077057794</v>
      </c>
      <c r="G11" s="71">
        <v>0.830122591943958</v>
      </c>
      <c r="H11" s="71">
        <v>1</v>
      </c>
      <c r="I11" s="71">
        <v>1</v>
      </c>
      <c r="J11" s="71">
        <v>0.8117338003502627</v>
      </c>
      <c r="K11" s="71">
        <v>0.7110332749562172</v>
      </c>
      <c r="L11" s="71">
        <v>0.6033274956217163</v>
      </c>
    </row>
    <row r="12" spans="1:12" ht="11.25">
      <c r="A12" s="70" t="s">
        <v>15</v>
      </c>
      <c r="B12" s="71">
        <v>0.9849445324881141</v>
      </c>
      <c r="C12" s="71">
        <v>0.9770206022187005</v>
      </c>
      <c r="D12" s="71">
        <v>1</v>
      </c>
      <c r="E12" s="71">
        <v>1</v>
      </c>
      <c r="F12" s="71">
        <v>0.9635499207606973</v>
      </c>
      <c r="G12" s="71">
        <v>0.9429477020602218</v>
      </c>
      <c r="H12" s="71">
        <v>1</v>
      </c>
      <c r="I12" s="71">
        <v>1</v>
      </c>
      <c r="J12" s="71">
        <v>0.7480190174326465</v>
      </c>
      <c r="K12" s="71">
        <v>0.6434231378763867</v>
      </c>
      <c r="L12" s="71">
        <v>0.7274167987321711</v>
      </c>
    </row>
    <row r="13" spans="1:12" ht="11.25">
      <c r="A13" s="70" t="s">
        <v>419</v>
      </c>
      <c r="B13" s="71">
        <v>0.9901129943502824</v>
      </c>
      <c r="C13" s="71">
        <v>0.9849340866290018</v>
      </c>
      <c r="D13" s="71">
        <v>1</v>
      </c>
      <c r="E13" s="71">
        <v>1</v>
      </c>
      <c r="F13" s="71">
        <v>0.9001883239171374</v>
      </c>
      <c r="G13" s="71">
        <v>0.8808851224105462</v>
      </c>
      <c r="H13" s="71">
        <v>1</v>
      </c>
      <c r="I13" s="71">
        <v>1</v>
      </c>
      <c r="J13" s="71">
        <v>0.6694915254237288</v>
      </c>
      <c r="K13" s="71">
        <v>0.6031073446327684</v>
      </c>
      <c r="L13" s="71">
        <v>0.6384180790960452</v>
      </c>
    </row>
    <row r="14" spans="1:12" ht="11.25">
      <c r="A14" s="70" t="s">
        <v>178</v>
      </c>
      <c r="B14" s="71">
        <v>0.9845559845559846</v>
      </c>
      <c r="C14" s="71">
        <v>0.9806949806949807</v>
      </c>
      <c r="D14" s="71">
        <v>1</v>
      </c>
      <c r="E14" s="71">
        <v>1</v>
      </c>
      <c r="F14" s="71">
        <v>0.8934362934362934</v>
      </c>
      <c r="G14" s="71">
        <v>0.8625482625482626</v>
      </c>
      <c r="H14" s="71">
        <v>1</v>
      </c>
      <c r="I14" s="71">
        <v>1</v>
      </c>
      <c r="J14" s="71">
        <v>0.7652509652509653</v>
      </c>
      <c r="K14" s="71">
        <v>0.6826254826254826</v>
      </c>
      <c r="L14" s="71">
        <v>0.5698841698841699</v>
      </c>
    </row>
    <row r="15" spans="1:12" ht="11.25">
      <c r="A15" s="70" t="s">
        <v>130</v>
      </c>
      <c r="B15" s="71">
        <v>0.9785894206549118</v>
      </c>
      <c r="C15" s="71">
        <v>0.9722921914357683</v>
      </c>
      <c r="D15" s="71">
        <v>1</v>
      </c>
      <c r="E15" s="71">
        <v>1</v>
      </c>
      <c r="F15" s="71">
        <v>0.8060453400503779</v>
      </c>
      <c r="G15" s="71">
        <v>0.8306045340050378</v>
      </c>
      <c r="H15" s="71">
        <v>1</v>
      </c>
      <c r="I15" s="71">
        <v>1</v>
      </c>
      <c r="J15" s="71">
        <v>0.6845088161209067</v>
      </c>
      <c r="K15" s="71">
        <v>0.6353904282115869</v>
      </c>
      <c r="L15" s="71">
        <v>0.4968513853904282</v>
      </c>
    </row>
    <row r="16" spans="1:12" ht="11.25">
      <c r="A16" s="70" t="s">
        <v>195</v>
      </c>
      <c r="B16" s="71">
        <v>0.997801180418933</v>
      </c>
      <c r="C16" s="71">
        <v>0.9868070825135979</v>
      </c>
      <c r="D16" s="71">
        <v>1</v>
      </c>
      <c r="E16" s="71">
        <v>1</v>
      </c>
      <c r="F16" s="71">
        <v>0.8155306098831154</v>
      </c>
      <c r="G16" s="71">
        <v>0.7811595880106469</v>
      </c>
      <c r="H16" s="71">
        <v>1</v>
      </c>
      <c r="I16" s="71">
        <v>1</v>
      </c>
      <c r="J16" s="71">
        <v>0.6914708945723874</v>
      </c>
      <c r="K16" s="71">
        <v>0.5641708135632449</v>
      </c>
      <c r="L16" s="71">
        <v>0.5082745052655943</v>
      </c>
    </row>
    <row r="17" spans="1:12" ht="11.25">
      <c r="A17" s="70" t="s">
        <v>44</v>
      </c>
      <c r="B17" s="71">
        <v>0.955685618729097</v>
      </c>
      <c r="C17" s="71">
        <v>0.947324414715719</v>
      </c>
      <c r="D17" s="71">
        <v>1</v>
      </c>
      <c r="E17" s="71">
        <v>1</v>
      </c>
      <c r="F17" s="71">
        <v>0.8403010033444817</v>
      </c>
      <c r="G17" s="71">
        <v>0.8177257525083612</v>
      </c>
      <c r="H17" s="71">
        <v>1</v>
      </c>
      <c r="I17" s="71">
        <v>1</v>
      </c>
      <c r="J17" s="71">
        <v>0.7341137123745819</v>
      </c>
      <c r="K17" s="71">
        <v>0.6346153846153846</v>
      </c>
      <c r="L17" s="71">
        <v>0.4882943143812709</v>
      </c>
    </row>
    <row r="18" spans="1:12" ht="11.25">
      <c r="A18" s="70" t="s">
        <v>171</v>
      </c>
      <c r="B18" s="71">
        <v>0.9792802617230099</v>
      </c>
      <c r="C18" s="71">
        <v>0.9727371864776445</v>
      </c>
      <c r="D18" s="71">
        <v>1</v>
      </c>
      <c r="E18" s="71">
        <v>1</v>
      </c>
      <c r="F18" s="71">
        <v>0</v>
      </c>
      <c r="G18" s="71">
        <v>0</v>
      </c>
      <c r="H18" s="71">
        <v>1</v>
      </c>
      <c r="I18" s="71">
        <v>1</v>
      </c>
      <c r="J18" s="71">
        <v>0.7742639040348964</v>
      </c>
      <c r="K18" s="71">
        <v>0.6466739367502726</v>
      </c>
      <c r="L18" s="71">
        <v>0.49182115594329334</v>
      </c>
    </row>
    <row r="19" spans="1:12" ht="11.25">
      <c r="A19" s="70" t="s">
        <v>108</v>
      </c>
      <c r="B19" s="71">
        <v>0.9651593773165308</v>
      </c>
      <c r="C19" s="71">
        <v>0.9659006671608599</v>
      </c>
      <c r="D19" s="71">
        <v>1</v>
      </c>
      <c r="E19" s="71">
        <v>1</v>
      </c>
      <c r="F19" s="71">
        <v>0.9988880652335063</v>
      </c>
      <c r="G19" s="71">
        <v>0.9966641957005189</v>
      </c>
      <c r="H19" s="71">
        <v>1</v>
      </c>
      <c r="I19" s="71">
        <v>1</v>
      </c>
      <c r="J19" s="71">
        <v>0.7876204595997035</v>
      </c>
      <c r="K19" s="71">
        <v>0.7175685693106004</v>
      </c>
      <c r="L19" s="71">
        <v>0.9558932542624166</v>
      </c>
    </row>
    <row r="20" spans="1:12" ht="11.25">
      <c r="A20" s="70" t="s">
        <v>110</v>
      </c>
      <c r="B20" s="71">
        <v>0.9359209080922739</v>
      </c>
      <c r="C20" s="71">
        <v>0.9300622482607104</v>
      </c>
      <c r="D20" s="71">
        <v>1</v>
      </c>
      <c r="E20" s="71">
        <v>1</v>
      </c>
      <c r="F20" s="71">
        <v>1</v>
      </c>
      <c r="G20" s="71">
        <v>0.947638227755401</v>
      </c>
      <c r="H20" s="71">
        <v>1</v>
      </c>
      <c r="I20" s="71">
        <v>1</v>
      </c>
      <c r="J20" s="71">
        <v>0.7425851336506774</v>
      </c>
      <c r="K20" s="71">
        <v>0.640790919077261</v>
      </c>
      <c r="L20" s="71">
        <v>0.6440864152325155</v>
      </c>
    </row>
    <row r="21" spans="1:12" ht="11.25">
      <c r="A21" s="70" t="s">
        <v>31</v>
      </c>
      <c r="B21" s="71">
        <v>0.9927184466019418</v>
      </c>
      <c r="C21" s="71">
        <v>0.9884708737864077</v>
      </c>
      <c r="D21" s="71">
        <v>1</v>
      </c>
      <c r="E21" s="71">
        <v>1</v>
      </c>
      <c r="F21" s="71">
        <v>1</v>
      </c>
      <c r="G21" s="71">
        <v>0.9799757281553398</v>
      </c>
      <c r="H21" s="71">
        <v>1</v>
      </c>
      <c r="I21" s="71">
        <v>1</v>
      </c>
      <c r="J21" s="71">
        <v>0.9277912621359223</v>
      </c>
      <c r="K21" s="71">
        <v>0.8798543689320388</v>
      </c>
      <c r="L21" s="71">
        <v>0.7979368932038835</v>
      </c>
    </row>
    <row r="22" spans="1:12" ht="11.25">
      <c r="A22" s="70" t="s">
        <v>145</v>
      </c>
      <c r="B22" s="71">
        <v>0.9861248761149654</v>
      </c>
      <c r="C22" s="71">
        <v>0.9861248761149654</v>
      </c>
      <c r="D22" s="71">
        <v>1</v>
      </c>
      <c r="E22" s="71">
        <v>1</v>
      </c>
      <c r="F22" s="71">
        <v>1</v>
      </c>
      <c r="G22" s="71">
        <v>0.9692765113974232</v>
      </c>
      <c r="H22" s="71">
        <v>1</v>
      </c>
      <c r="I22" s="71">
        <v>1</v>
      </c>
      <c r="J22" s="71">
        <v>0.7750247770069376</v>
      </c>
      <c r="K22" s="71">
        <v>0.5252725470763132</v>
      </c>
      <c r="L22" s="71">
        <v>0.5292368681863231</v>
      </c>
    </row>
    <row r="23" spans="1:12" ht="11.25">
      <c r="A23" s="70" t="s">
        <v>51</v>
      </c>
      <c r="B23" s="71">
        <v>0.9848101265822785</v>
      </c>
      <c r="C23" s="71">
        <v>0.9828410689170183</v>
      </c>
      <c r="D23" s="71">
        <v>1</v>
      </c>
      <c r="E23" s="71">
        <v>1</v>
      </c>
      <c r="F23" s="71">
        <v>0.9333333333333333</v>
      </c>
      <c r="G23" s="71">
        <v>0.9111111111111111</v>
      </c>
      <c r="H23" s="71">
        <v>1</v>
      </c>
      <c r="I23" s="71">
        <v>1</v>
      </c>
      <c r="J23" s="71">
        <v>0.7879043600562587</v>
      </c>
      <c r="K23" s="71">
        <v>0.6922644163150492</v>
      </c>
      <c r="L23" s="71">
        <v>0.7172995780590717</v>
      </c>
    </row>
    <row r="24" spans="1:12" ht="11.25">
      <c r="A24" s="70" t="s">
        <v>99</v>
      </c>
      <c r="B24" s="71">
        <v>0.9904481998530492</v>
      </c>
      <c r="C24" s="71">
        <v>0.9862845946607887</v>
      </c>
      <c r="D24" s="71">
        <v>1</v>
      </c>
      <c r="E24" s="71">
        <v>1</v>
      </c>
      <c r="F24" s="71">
        <v>0.9666911584619152</v>
      </c>
      <c r="G24" s="71">
        <v>0.9551800146950772</v>
      </c>
      <c r="H24" s="71">
        <v>1</v>
      </c>
      <c r="I24" s="71">
        <v>1</v>
      </c>
      <c r="J24" s="71">
        <v>0.8535390644134215</v>
      </c>
      <c r="K24" s="71">
        <v>0.8028410482488366</v>
      </c>
      <c r="L24" s="71">
        <v>0.8001469507714916</v>
      </c>
    </row>
    <row r="25" spans="1:12" ht="11.25">
      <c r="A25" s="70" t="s">
        <v>147</v>
      </c>
      <c r="B25" s="71">
        <v>0.9649122807017544</v>
      </c>
      <c r="C25" s="71">
        <v>0.9596491228070175</v>
      </c>
      <c r="D25" s="71">
        <v>1</v>
      </c>
      <c r="E25" s="71">
        <v>1</v>
      </c>
      <c r="F25" s="71">
        <v>0.8350877192982457</v>
      </c>
      <c r="G25" s="71">
        <v>0.8105263157894737</v>
      </c>
      <c r="H25" s="71">
        <v>1</v>
      </c>
      <c r="I25" s="71">
        <v>1</v>
      </c>
      <c r="J25" s="71">
        <v>0.8210526315789474</v>
      </c>
      <c r="K25" s="71">
        <v>0.7</v>
      </c>
      <c r="L25" s="71">
        <v>0.6087719298245614</v>
      </c>
    </row>
    <row r="26" spans="1:12" ht="11.25">
      <c r="A26" s="70" t="s">
        <v>117</v>
      </c>
      <c r="B26" s="71">
        <v>0.9954128440366973</v>
      </c>
      <c r="C26" s="71">
        <v>0.9855832241153342</v>
      </c>
      <c r="D26" s="71">
        <v>1</v>
      </c>
      <c r="E26" s="71">
        <v>1</v>
      </c>
      <c r="F26" s="71">
        <v>0.8735255570117956</v>
      </c>
      <c r="G26" s="71">
        <v>0.8407601572739187</v>
      </c>
      <c r="H26" s="71">
        <v>1</v>
      </c>
      <c r="I26" s="71">
        <v>1</v>
      </c>
      <c r="J26" s="71">
        <v>0.690694626474443</v>
      </c>
      <c r="K26" s="71">
        <v>0.5930537352555701</v>
      </c>
      <c r="L26" s="71">
        <v>0.6487549148099607</v>
      </c>
    </row>
    <row r="27" spans="1:12" ht="11.25">
      <c r="A27" s="70" t="s">
        <v>79</v>
      </c>
      <c r="B27" s="71">
        <v>0.9884831460674157</v>
      </c>
      <c r="C27" s="71">
        <v>0.9845505617977528</v>
      </c>
      <c r="D27" s="71">
        <v>1</v>
      </c>
      <c r="E27" s="71">
        <v>1</v>
      </c>
      <c r="F27" s="71">
        <v>0.9662921348314607</v>
      </c>
      <c r="G27" s="71">
        <v>0.9438202247191011</v>
      </c>
      <c r="H27" s="71">
        <v>1</v>
      </c>
      <c r="I27" s="71">
        <v>1</v>
      </c>
      <c r="J27" s="71">
        <v>0.8752808988764045</v>
      </c>
      <c r="K27" s="71">
        <v>0.773876404494382</v>
      </c>
      <c r="L27" s="71">
        <v>0.6946629213483146</v>
      </c>
    </row>
    <row r="28" spans="1:12" ht="11.25">
      <c r="A28" s="70" t="s">
        <v>26</v>
      </c>
      <c r="B28" s="71">
        <v>0.9724284199363733</v>
      </c>
      <c r="C28" s="71">
        <v>0.9650053022269353</v>
      </c>
      <c r="D28" s="71">
        <v>1</v>
      </c>
      <c r="E28" s="71">
        <v>1</v>
      </c>
      <c r="F28" s="71">
        <v>0</v>
      </c>
      <c r="G28" s="71">
        <v>0</v>
      </c>
      <c r="H28" s="71">
        <v>1</v>
      </c>
      <c r="I28" s="71">
        <v>1</v>
      </c>
      <c r="J28" s="71">
        <v>0.7746553552492047</v>
      </c>
      <c r="K28" s="71">
        <v>0.6776246023329798</v>
      </c>
      <c r="L28" s="71">
        <v>0.6116118769883351</v>
      </c>
    </row>
    <row r="29" spans="1:12" ht="11.25">
      <c r="A29" s="70" t="s">
        <v>101</v>
      </c>
      <c r="B29" s="71">
        <v>0.9984578100903283</v>
      </c>
      <c r="C29" s="71">
        <v>0.9982374972460895</v>
      </c>
      <c r="D29" s="71">
        <v>1</v>
      </c>
      <c r="E29" s="71">
        <v>1</v>
      </c>
      <c r="F29" s="71">
        <v>0.9341264595725931</v>
      </c>
      <c r="G29" s="71">
        <v>0.91231548799295</v>
      </c>
      <c r="H29" s="71">
        <v>1</v>
      </c>
      <c r="I29" s="71">
        <v>1</v>
      </c>
      <c r="J29" s="71">
        <v>0.8202247191011236</v>
      </c>
      <c r="K29" s="71">
        <v>0.7664683851068518</v>
      </c>
      <c r="L29" s="71">
        <v>0.755232430050672</v>
      </c>
    </row>
    <row r="30" spans="1:12" ht="11.25">
      <c r="A30" s="70" t="s">
        <v>202</v>
      </c>
      <c r="B30" s="71">
        <v>0.96875</v>
      </c>
      <c r="C30" s="71">
        <v>0.9545454545454546</v>
      </c>
      <c r="D30" s="71">
        <v>1</v>
      </c>
      <c r="E30" s="71">
        <v>1</v>
      </c>
      <c r="F30" s="71">
        <v>0.8806818181818182</v>
      </c>
      <c r="G30" s="71">
        <v>0.8693181818181818</v>
      </c>
      <c r="H30" s="71">
        <v>1</v>
      </c>
      <c r="I30" s="71">
        <v>1</v>
      </c>
      <c r="J30" s="71">
        <v>0.5994318181818182</v>
      </c>
      <c r="K30" s="71">
        <v>0.44176136363636365</v>
      </c>
      <c r="L30" s="71">
        <v>0.5667613636363636</v>
      </c>
    </row>
    <row r="31" spans="1:12" ht="11.25">
      <c r="A31" s="70" t="s">
        <v>204</v>
      </c>
      <c r="B31" s="71">
        <v>1</v>
      </c>
      <c r="C31" s="71">
        <v>0.9985507246376811</v>
      </c>
      <c r="D31" s="71">
        <v>1</v>
      </c>
      <c r="E31" s="71">
        <v>1</v>
      </c>
      <c r="F31" s="71">
        <v>0.9971014492753624</v>
      </c>
      <c r="G31" s="71">
        <v>0.8971014492753623</v>
      </c>
      <c r="H31" s="71">
        <v>1</v>
      </c>
      <c r="I31" s="71">
        <v>1</v>
      </c>
      <c r="J31" s="71">
        <v>0.8130434782608695</v>
      </c>
      <c r="K31" s="71">
        <v>0.744927536231884</v>
      </c>
      <c r="L31" s="71">
        <v>0.736231884057971</v>
      </c>
    </row>
    <row r="32" spans="1:12" ht="11.25">
      <c r="A32" s="70" t="s">
        <v>180</v>
      </c>
      <c r="B32" s="71">
        <v>0.974156949259376</v>
      </c>
      <c r="C32" s="71">
        <v>0.9678537661519067</v>
      </c>
      <c r="D32" s="71">
        <v>1</v>
      </c>
      <c r="E32" s="71">
        <v>1</v>
      </c>
      <c r="F32" s="71">
        <v>0.9448471478096439</v>
      </c>
      <c r="G32" s="71">
        <v>0.9208950520012606</v>
      </c>
      <c r="H32" s="71">
        <v>1</v>
      </c>
      <c r="I32" s="71">
        <v>1</v>
      </c>
      <c r="J32" s="71">
        <v>0</v>
      </c>
      <c r="K32" s="71">
        <v>0</v>
      </c>
      <c r="L32" s="71">
        <v>0.7566971320516861</v>
      </c>
    </row>
    <row r="33" spans="1:12" ht="11.25">
      <c r="A33" s="70" t="s">
        <v>132</v>
      </c>
      <c r="B33" s="71">
        <v>0.9913968757074938</v>
      </c>
      <c r="C33" s="71">
        <v>0.9873217115689382</v>
      </c>
      <c r="D33" s="71">
        <v>1</v>
      </c>
      <c r="E33" s="71">
        <v>1</v>
      </c>
      <c r="F33" s="71">
        <v>0.9375141498754811</v>
      </c>
      <c r="G33" s="71">
        <v>0.904120443740095</v>
      </c>
      <c r="H33" s="71">
        <v>1</v>
      </c>
      <c r="I33" s="71">
        <v>1</v>
      </c>
      <c r="J33" s="71">
        <v>0.8443513697079466</v>
      </c>
      <c r="K33" s="71">
        <v>0.767149649083088</v>
      </c>
      <c r="L33" s="71">
        <v>0.7733755942947702</v>
      </c>
    </row>
    <row r="34" spans="1:12" ht="11.25">
      <c r="A34" s="70" t="s">
        <v>134</v>
      </c>
      <c r="B34" s="71">
        <v>0.9683195592286501</v>
      </c>
      <c r="C34" s="71">
        <v>0.9586776859504132</v>
      </c>
      <c r="D34" s="71">
        <v>1</v>
      </c>
      <c r="E34" s="71">
        <v>1</v>
      </c>
      <c r="F34" s="71">
        <v>0.7933884297520661</v>
      </c>
      <c r="G34" s="71">
        <v>0.7479338842975206</v>
      </c>
      <c r="H34" s="71">
        <v>1</v>
      </c>
      <c r="I34" s="71">
        <v>1</v>
      </c>
      <c r="J34" s="71">
        <v>0.7410468319559229</v>
      </c>
      <c r="K34" s="71">
        <v>0.7410468319559229</v>
      </c>
      <c r="L34" s="71">
        <v>0.5385674931129476</v>
      </c>
    </row>
    <row r="35" spans="1:12" ht="11.25">
      <c r="A35" s="70" t="s">
        <v>119</v>
      </c>
      <c r="B35" s="71">
        <v>0.9760132340777502</v>
      </c>
      <c r="C35" s="71">
        <v>0.9718775847808105</v>
      </c>
      <c r="D35" s="71">
        <v>1</v>
      </c>
      <c r="E35" s="71">
        <v>1</v>
      </c>
      <c r="F35" s="71">
        <v>0.04466501240694789</v>
      </c>
      <c r="G35" s="71">
        <v>0.043010752688172046</v>
      </c>
      <c r="H35" s="71">
        <v>1</v>
      </c>
      <c r="I35" s="71">
        <v>1</v>
      </c>
      <c r="J35" s="71">
        <v>0.03722084367245657</v>
      </c>
      <c r="K35" s="71">
        <v>0.033085194375516956</v>
      </c>
      <c r="L35" s="71">
        <v>0.028949545078577336</v>
      </c>
    </row>
    <row r="36" spans="1:12" ht="11.25">
      <c r="A36" s="70" t="s">
        <v>182</v>
      </c>
      <c r="B36" s="71">
        <v>0.9931798806479113</v>
      </c>
      <c r="C36" s="71">
        <v>0.9876385336743393</v>
      </c>
      <c r="D36" s="71">
        <v>1</v>
      </c>
      <c r="E36" s="71">
        <v>1</v>
      </c>
      <c r="F36" s="71">
        <v>0.9722932651321398</v>
      </c>
      <c r="G36" s="71">
        <v>0.9354219948849105</v>
      </c>
      <c r="H36" s="71">
        <v>1</v>
      </c>
      <c r="I36" s="71">
        <v>1</v>
      </c>
      <c r="J36" s="71">
        <v>0.735080988917306</v>
      </c>
      <c r="K36" s="71">
        <v>0.6206308610400681</v>
      </c>
      <c r="L36" s="71">
        <v>0.6285166240409207</v>
      </c>
    </row>
    <row r="37" spans="1:12" ht="11.25">
      <c r="A37" s="70" t="s">
        <v>103</v>
      </c>
      <c r="B37" s="71">
        <v>0.9889746416758545</v>
      </c>
      <c r="C37" s="71">
        <v>0.9852995222344726</v>
      </c>
      <c r="D37" s="71">
        <v>1</v>
      </c>
      <c r="E37" s="71">
        <v>1</v>
      </c>
      <c r="F37" s="71">
        <v>0.9541835109641064</v>
      </c>
      <c r="G37" s="71">
        <v>0.9276001470047777</v>
      </c>
      <c r="H37" s="71">
        <v>1</v>
      </c>
      <c r="I37" s="71">
        <v>1</v>
      </c>
      <c r="J37" s="71">
        <v>0.8238392747764303</v>
      </c>
      <c r="K37" s="71">
        <v>0.7765527379639838</v>
      </c>
      <c r="L37" s="71">
        <v>0.8303319857895382</v>
      </c>
    </row>
    <row r="38" spans="1:12" ht="11.25">
      <c r="A38" s="70" t="s">
        <v>35</v>
      </c>
      <c r="B38" s="71">
        <v>0.9844897959183674</v>
      </c>
      <c r="C38" s="71">
        <v>0.9771428571428571</v>
      </c>
      <c r="D38" s="71">
        <v>1</v>
      </c>
      <c r="E38" s="71">
        <v>1</v>
      </c>
      <c r="F38" s="71">
        <v>0.8946938775510204</v>
      </c>
      <c r="G38" s="71">
        <v>1</v>
      </c>
      <c r="H38" s="71">
        <v>1</v>
      </c>
      <c r="I38" s="71">
        <v>1</v>
      </c>
      <c r="J38" s="71">
        <v>0.7657142857142857</v>
      </c>
      <c r="K38" s="71">
        <v>0.6808163265306122</v>
      </c>
      <c r="L38" s="71">
        <v>0.6253061224489795</v>
      </c>
    </row>
    <row r="39" spans="1:12" ht="11.25">
      <c r="A39" s="70" t="s">
        <v>37</v>
      </c>
      <c r="B39" s="71">
        <v>0.9906728847435043</v>
      </c>
      <c r="C39" s="71">
        <v>0.9866755496335776</v>
      </c>
      <c r="D39" s="71">
        <v>1</v>
      </c>
      <c r="E39" s="71">
        <v>1</v>
      </c>
      <c r="F39" s="71">
        <v>0</v>
      </c>
      <c r="G39" s="71">
        <v>0</v>
      </c>
      <c r="H39" s="71">
        <v>1</v>
      </c>
      <c r="I39" s="71">
        <v>1</v>
      </c>
      <c r="J39" s="71">
        <v>0.6855429713524317</v>
      </c>
      <c r="K39" s="71">
        <v>0.6602265156562291</v>
      </c>
      <c r="L39" s="71">
        <v>0.6908727514990006</v>
      </c>
    </row>
    <row r="40" spans="1:12" ht="11.25">
      <c r="A40" s="70" t="s">
        <v>158</v>
      </c>
      <c r="B40" s="71">
        <v>0.9970094700116299</v>
      </c>
      <c r="C40" s="71">
        <v>0.9918591128094368</v>
      </c>
      <c r="D40" s="71">
        <v>1</v>
      </c>
      <c r="E40" s="71">
        <v>1</v>
      </c>
      <c r="F40" s="71">
        <v>0.8885196876557567</v>
      </c>
      <c r="G40" s="71">
        <v>0.8473168300382123</v>
      </c>
      <c r="H40" s="71">
        <v>1</v>
      </c>
      <c r="I40" s="71">
        <v>1</v>
      </c>
      <c r="J40" s="71">
        <v>0.8017943179930221</v>
      </c>
      <c r="K40" s="71">
        <v>0.7262003655092208</v>
      </c>
      <c r="L40" s="71">
        <v>0.6404718391759429</v>
      </c>
    </row>
    <row r="41" spans="1:12" ht="11.25">
      <c r="A41" s="70" t="s">
        <v>81</v>
      </c>
      <c r="B41" s="71">
        <v>0.9936745255894192</v>
      </c>
      <c r="C41" s="71">
        <v>0.9884991374353076</v>
      </c>
      <c r="D41" s="71">
        <v>1</v>
      </c>
      <c r="E41" s="71">
        <v>1</v>
      </c>
      <c r="F41" s="71">
        <v>1</v>
      </c>
      <c r="G41" s="71">
        <v>0.9815986198964922</v>
      </c>
      <c r="H41" s="71">
        <v>1</v>
      </c>
      <c r="I41" s="71">
        <v>1</v>
      </c>
      <c r="J41" s="71">
        <v>0.8136860264519838</v>
      </c>
      <c r="K41" s="71">
        <v>0.730879815986199</v>
      </c>
      <c r="L41" s="71">
        <v>0.8062104657849338</v>
      </c>
    </row>
    <row r="42" spans="1:12" ht="11.25">
      <c r="A42" s="70" t="s">
        <v>121</v>
      </c>
      <c r="B42" s="71">
        <v>0.9873969946679593</v>
      </c>
      <c r="C42" s="71">
        <v>0.9815802229762481</v>
      </c>
      <c r="D42" s="71">
        <v>1</v>
      </c>
      <c r="E42" s="71">
        <v>1</v>
      </c>
      <c r="F42" s="71">
        <v>0.9578284052350945</v>
      </c>
      <c r="G42" s="71">
        <v>0.9442559379544353</v>
      </c>
      <c r="H42" s="71">
        <v>1</v>
      </c>
      <c r="I42" s="71">
        <v>1</v>
      </c>
      <c r="J42" s="71">
        <v>0.8065923412506059</v>
      </c>
      <c r="K42" s="71">
        <v>0.639844886088221</v>
      </c>
      <c r="L42" s="71">
        <v>0.7004362578768784</v>
      </c>
    </row>
    <row r="43" spans="1:12" ht="11.25">
      <c r="A43" s="70" t="s">
        <v>39</v>
      </c>
      <c r="B43" s="71">
        <v>0.9856801909307876</v>
      </c>
      <c r="C43" s="71">
        <v>0.98472553699284</v>
      </c>
      <c r="D43" s="71">
        <v>1</v>
      </c>
      <c r="E43" s="71">
        <v>1</v>
      </c>
      <c r="F43" s="71">
        <v>0.9498806682577565</v>
      </c>
      <c r="G43" s="71">
        <v>0.875417661097852</v>
      </c>
      <c r="H43" s="71">
        <v>1</v>
      </c>
      <c r="I43" s="71">
        <v>1</v>
      </c>
      <c r="J43" s="71">
        <v>0.7933174224343675</v>
      </c>
      <c r="K43" s="71">
        <v>0.6954653937947494</v>
      </c>
      <c r="L43" s="71">
        <v>0.5789976133651551</v>
      </c>
    </row>
    <row r="44" spans="1:12" ht="11.25">
      <c r="A44" s="70" t="s">
        <v>160</v>
      </c>
      <c r="B44" s="71">
        <v>0.9901543374135179</v>
      </c>
      <c r="C44" s="71">
        <v>0.9877594465141033</v>
      </c>
      <c r="D44" s="71">
        <v>1</v>
      </c>
      <c r="E44" s="71">
        <v>1</v>
      </c>
      <c r="F44" s="71">
        <v>0.9172432144757849</v>
      </c>
      <c r="G44" s="71">
        <v>0.8932943054816391</v>
      </c>
      <c r="H44" s="71">
        <v>1</v>
      </c>
      <c r="I44" s="71">
        <v>1</v>
      </c>
      <c r="J44" s="71">
        <v>0.7626397019691326</v>
      </c>
      <c r="K44" s="71">
        <v>0.6931878658861096</v>
      </c>
      <c r="L44" s="71">
        <v>0.7450771687067589</v>
      </c>
    </row>
    <row r="45" spans="1:12" ht="11.25">
      <c r="A45" s="70" t="s">
        <v>88</v>
      </c>
      <c r="B45" s="71">
        <v>0.9644160583941606</v>
      </c>
      <c r="C45" s="71">
        <v>0.9598540145985401</v>
      </c>
      <c r="D45" s="71">
        <v>1</v>
      </c>
      <c r="E45" s="71">
        <v>1</v>
      </c>
      <c r="F45" s="71">
        <v>0.8202554744525548</v>
      </c>
      <c r="G45" s="71">
        <v>0.7901459854014599</v>
      </c>
      <c r="H45" s="71">
        <v>1</v>
      </c>
      <c r="I45" s="71">
        <v>1</v>
      </c>
      <c r="J45" s="71">
        <v>0.7928832116788321</v>
      </c>
      <c r="K45" s="71">
        <v>0.7171532846715328</v>
      </c>
      <c r="L45" s="71">
        <v>0.552007299270073</v>
      </c>
    </row>
    <row r="46" spans="1:12" ht="11.25">
      <c r="A46" s="70" t="s">
        <v>41</v>
      </c>
      <c r="B46" s="71">
        <v>0.9827235772357723</v>
      </c>
      <c r="C46" s="71">
        <v>0.9806910569105691</v>
      </c>
      <c r="D46" s="71">
        <v>1</v>
      </c>
      <c r="E46" s="71">
        <v>1</v>
      </c>
      <c r="F46" s="71">
        <v>0.9786585365853658</v>
      </c>
      <c r="G46" s="71">
        <v>0.9603658536585366</v>
      </c>
      <c r="H46" s="71">
        <v>1</v>
      </c>
      <c r="I46" s="71">
        <v>1</v>
      </c>
      <c r="J46" s="71">
        <v>0.766260162601626</v>
      </c>
      <c r="K46" s="71">
        <v>0.6615853658536586</v>
      </c>
      <c r="L46" s="71">
        <v>0.6107723577235772</v>
      </c>
    </row>
    <row r="47" spans="1:12" ht="11.25">
      <c r="A47" s="70" t="s">
        <v>136</v>
      </c>
      <c r="B47" s="71">
        <v>0.9554753309265944</v>
      </c>
      <c r="C47" s="71">
        <v>0.9446450060168472</v>
      </c>
      <c r="D47" s="71">
        <v>1</v>
      </c>
      <c r="E47" s="71">
        <v>1</v>
      </c>
      <c r="F47" s="71">
        <v>0</v>
      </c>
      <c r="G47" s="71">
        <v>0</v>
      </c>
      <c r="H47" s="71">
        <v>1</v>
      </c>
      <c r="I47" s="71">
        <v>1</v>
      </c>
      <c r="J47" s="71">
        <v>0.7376654632972323</v>
      </c>
      <c r="K47" s="71">
        <v>0.6173285198555957</v>
      </c>
      <c r="L47" s="71">
        <v>0.5054151624548736</v>
      </c>
    </row>
    <row r="48" spans="1:12" ht="11.25">
      <c r="A48" s="70" t="s">
        <v>123</v>
      </c>
      <c r="B48" s="71">
        <v>0.9793947198969736</v>
      </c>
      <c r="C48" s="71">
        <v>0.9729555698647778</v>
      </c>
      <c r="D48" s="71">
        <v>1</v>
      </c>
      <c r="E48" s="71">
        <v>1</v>
      </c>
      <c r="F48" s="71">
        <v>0.9169349645846748</v>
      </c>
      <c r="G48" s="71">
        <v>0.8982614294913072</v>
      </c>
      <c r="H48" s="71">
        <v>1</v>
      </c>
      <c r="I48" s="71">
        <v>1</v>
      </c>
      <c r="J48" s="71">
        <v>0.789439793947199</v>
      </c>
      <c r="K48" s="71">
        <v>0.6896329684481648</v>
      </c>
      <c r="L48" s="71">
        <v>0.6239536381197682</v>
      </c>
    </row>
    <row r="49" spans="1:12" ht="11.25">
      <c r="A49" s="70" t="s">
        <v>184</v>
      </c>
      <c r="B49" s="71">
        <v>0.951048951048951</v>
      </c>
      <c r="C49" s="71">
        <v>0.9440559440559441</v>
      </c>
      <c r="D49" s="71">
        <v>1</v>
      </c>
      <c r="E49" s="71">
        <v>1</v>
      </c>
      <c r="F49" s="71">
        <v>0.009324009324009324</v>
      </c>
      <c r="G49" s="71">
        <v>0.006993006993006993</v>
      </c>
      <c r="H49" s="71">
        <v>1</v>
      </c>
      <c r="I49" s="71">
        <v>1</v>
      </c>
      <c r="J49" s="71">
        <v>0.8391608391608392</v>
      </c>
      <c r="K49" s="71">
        <v>0.7925407925407926</v>
      </c>
      <c r="L49" s="71">
        <v>0.6713286713286714</v>
      </c>
    </row>
  </sheetData>
  <sheetProtection/>
  <printOptions/>
  <pageMargins left="0.7" right="0.7" top="0.75" bottom="0.75" header="0.3" footer="0.3"/>
  <pageSetup orientation="portrait" paperSize="9"/>
  <ignoredErrors>
    <ignoredError sqref="A5:A49" numberStoredAsText="1"/>
  </ignoredErrors>
</worksheet>
</file>

<file path=xl/worksheets/sheet9.xml><?xml version="1.0" encoding="utf-8"?>
<worksheet xmlns="http://schemas.openxmlformats.org/spreadsheetml/2006/main" xmlns:r="http://schemas.openxmlformats.org/officeDocument/2006/relationships">
  <dimension ref="A1:H52"/>
  <sheetViews>
    <sheetView zoomScalePageLayoutView="0" workbookViewId="0" topLeftCell="A1">
      <selection activeCell="A1" sqref="A1:G1"/>
    </sheetView>
  </sheetViews>
  <sheetFormatPr defaultColWidth="11.421875" defaultRowHeight="15"/>
  <cols>
    <col min="1" max="1" width="12.8515625" style="2" customWidth="1"/>
    <col min="2" max="2" width="14.421875" style="2" customWidth="1"/>
    <col min="3" max="3" width="15.00390625" style="2" customWidth="1"/>
    <col min="4" max="7" width="11.421875" style="2" customWidth="1"/>
    <col min="8" max="8" width="14.28125" style="2" customWidth="1"/>
    <col min="9" max="16384" width="11.421875" style="2" customWidth="1"/>
  </cols>
  <sheetData>
    <row r="1" spans="1:7" ht="15" customHeight="1">
      <c r="A1" s="262" t="s">
        <v>831</v>
      </c>
      <c r="B1" s="262"/>
      <c r="C1" s="262"/>
      <c r="D1" s="262"/>
      <c r="E1" s="262"/>
      <c r="F1" s="273"/>
      <c r="G1" s="273"/>
    </row>
    <row r="3" spans="1:8" ht="33.75">
      <c r="A3" s="22" t="s">
        <v>396</v>
      </c>
      <c r="B3" s="188" t="s">
        <v>397</v>
      </c>
      <c r="C3" s="188" t="s">
        <v>398</v>
      </c>
      <c r="D3" s="188" t="s">
        <v>399</v>
      </c>
      <c r="E3" s="188" t="s">
        <v>400</v>
      </c>
      <c r="F3" s="188" t="s">
        <v>411</v>
      </c>
      <c r="G3" s="188" t="s">
        <v>412</v>
      </c>
      <c r="H3" s="188" t="s">
        <v>239</v>
      </c>
    </row>
    <row r="4" spans="1:8" ht="11.25">
      <c r="A4" s="106" t="s">
        <v>46</v>
      </c>
      <c r="B4" s="107">
        <v>1</v>
      </c>
      <c r="C4" s="107">
        <v>1</v>
      </c>
      <c r="D4" s="107">
        <v>0.9996067636649626</v>
      </c>
      <c r="E4" s="107">
        <v>0.5658670861187574</v>
      </c>
      <c r="F4" s="133">
        <v>1</v>
      </c>
      <c r="G4" s="133">
        <v>0.9952811639795517</v>
      </c>
      <c r="H4" s="133">
        <v>0.9952811639795517</v>
      </c>
    </row>
    <row r="5" spans="1:8" ht="11.25">
      <c r="A5" s="106" t="s">
        <v>420</v>
      </c>
      <c r="B5" s="107">
        <v>1</v>
      </c>
      <c r="C5" s="107">
        <v>1</v>
      </c>
      <c r="D5" s="107">
        <v>1</v>
      </c>
      <c r="E5" s="107">
        <v>0.819877774203924</v>
      </c>
      <c r="F5" s="133">
        <v>1</v>
      </c>
      <c r="G5" s="133">
        <v>0.8597619813444838</v>
      </c>
      <c r="H5" s="133">
        <v>0.8584753940173689</v>
      </c>
    </row>
    <row r="6" spans="1:8" ht="11.25">
      <c r="A6" s="106" t="s">
        <v>421</v>
      </c>
      <c r="B6" s="107">
        <v>1</v>
      </c>
      <c r="C6" s="107">
        <v>1</v>
      </c>
      <c r="D6" s="107">
        <v>1</v>
      </c>
      <c r="E6" s="107">
        <v>0.839622641509434</v>
      </c>
      <c r="F6" s="133">
        <v>1</v>
      </c>
      <c r="G6" s="133">
        <v>0.969811320754717</v>
      </c>
      <c r="H6" s="133">
        <v>0.9688679245283018</v>
      </c>
    </row>
    <row r="7" spans="1:8" ht="11.25">
      <c r="A7" s="106" t="s">
        <v>92</v>
      </c>
      <c r="B7" s="107">
        <v>1</v>
      </c>
      <c r="C7" s="107">
        <v>1</v>
      </c>
      <c r="D7" s="107">
        <v>1</v>
      </c>
      <c r="E7" s="107">
        <v>0.8004276550249465</v>
      </c>
      <c r="F7" s="133">
        <v>1</v>
      </c>
      <c r="G7" s="133">
        <v>0.9950106913756237</v>
      </c>
      <c r="H7" s="133">
        <v>0.9950106913756237</v>
      </c>
    </row>
    <row r="8" spans="1:8" ht="11.25">
      <c r="A8" s="106" t="s">
        <v>65</v>
      </c>
      <c r="B8" s="107">
        <v>1</v>
      </c>
      <c r="C8" s="107">
        <v>1</v>
      </c>
      <c r="D8" s="107">
        <v>0.9931727669258487</v>
      </c>
      <c r="E8" s="107">
        <v>0.9093495164043239</v>
      </c>
      <c r="F8" s="133">
        <v>1</v>
      </c>
      <c r="G8" s="133">
        <v>0.9963967380997535</v>
      </c>
      <c r="H8" s="133">
        <v>0.9963967380997535</v>
      </c>
    </row>
    <row r="9" spans="1:8" ht="11.25">
      <c r="A9" s="106" t="s">
        <v>67</v>
      </c>
      <c r="B9" s="107">
        <v>1</v>
      </c>
      <c r="C9" s="107">
        <v>1</v>
      </c>
      <c r="D9" s="107">
        <v>0.9992690058479532</v>
      </c>
      <c r="E9" s="107">
        <v>0.89546783625731</v>
      </c>
      <c r="F9" s="133">
        <v>1</v>
      </c>
      <c r="G9" s="133">
        <v>0.9883040935672515</v>
      </c>
      <c r="H9" s="133">
        <v>0.9853801169590644</v>
      </c>
    </row>
    <row r="10" spans="1:8" ht="11.25">
      <c r="A10" s="106" t="s">
        <v>105</v>
      </c>
      <c r="B10" s="107">
        <v>1</v>
      </c>
      <c r="C10" s="107">
        <v>1</v>
      </c>
      <c r="D10" s="107">
        <v>0.9975252629408126</v>
      </c>
      <c r="E10" s="107">
        <v>0.9684471024953598</v>
      </c>
      <c r="F10" s="133">
        <v>1</v>
      </c>
      <c r="G10" s="133">
        <v>0.9979377191173437</v>
      </c>
      <c r="H10" s="133">
        <v>0.9979377191173437</v>
      </c>
    </row>
    <row r="11" spans="1:8" ht="11.25">
      <c r="A11" s="106" t="s">
        <v>69</v>
      </c>
      <c r="B11" s="107">
        <v>1</v>
      </c>
      <c r="C11" s="107">
        <v>1</v>
      </c>
      <c r="D11" s="107">
        <v>0.9989458148850938</v>
      </c>
      <c r="E11" s="107">
        <v>0.8958465106472696</v>
      </c>
      <c r="F11" s="133">
        <v>1</v>
      </c>
      <c r="G11" s="133">
        <v>0.9974699557242251</v>
      </c>
      <c r="H11" s="133">
        <v>0.9945182374024879</v>
      </c>
    </row>
    <row r="12" spans="1:8" ht="11.25">
      <c r="A12" s="106" t="s">
        <v>53</v>
      </c>
      <c r="B12" s="107">
        <v>1</v>
      </c>
      <c r="C12" s="107">
        <v>1</v>
      </c>
      <c r="D12" s="107">
        <v>1</v>
      </c>
      <c r="E12" s="107">
        <v>0.9893617021276596</v>
      </c>
      <c r="F12" s="133">
        <v>1</v>
      </c>
      <c r="G12" s="133">
        <v>0.995164410058027</v>
      </c>
      <c r="H12" s="133">
        <v>0.995164410058027</v>
      </c>
    </row>
    <row r="13" spans="1:8" ht="11.25">
      <c r="A13" s="106" t="s">
        <v>60</v>
      </c>
      <c r="B13" s="107">
        <v>1</v>
      </c>
      <c r="C13" s="107">
        <v>1</v>
      </c>
      <c r="D13" s="107">
        <v>1</v>
      </c>
      <c r="E13" s="107">
        <v>0.7419333465845094</v>
      </c>
      <c r="F13" s="133">
        <v>1</v>
      </c>
      <c r="G13" s="133">
        <v>0.9990724176770689</v>
      </c>
      <c r="H13" s="133">
        <v>0.9990724176770689</v>
      </c>
    </row>
    <row r="14" spans="1:8" ht="11.25">
      <c r="A14" s="106" t="s">
        <v>422</v>
      </c>
      <c r="B14" s="107">
        <v>1</v>
      </c>
      <c r="C14" s="107">
        <v>1</v>
      </c>
      <c r="D14" s="107">
        <v>1</v>
      </c>
      <c r="E14" s="107">
        <v>0.9231354642313546</v>
      </c>
      <c r="F14" s="133">
        <v>1</v>
      </c>
      <c r="G14" s="133">
        <v>0.997716894977169</v>
      </c>
      <c r="H14" s="133">
        <v>0.997716894977169</v>
      </c>
    </row>
    <row r="15" spans="1:8" ht="11.25">
      <c r="A15" s="106" t="s">
        <v>48</v>
      </c>
      <c r="B15" s="107">
        <v>1</v>
      </c>
      <c r="C15" s="107">
        <v>1</v>
      </c>
      <c r="D15" s="107">
        <v>0.9959216965742251</v>
      </c>
      <c r="E15" s="107">
        <v>0.7536704730831973</v>
      </c>
      <c r="F15" s="133">
        <v>1</v>
      </c>
      <c r="G15" s="133">
        <v>0.9714518760195758</v>
      </c>
      <c r="H15" s="133">
        <v>0.9706362153344209</v>
      </c>
    </row>
    <row r="16" spans="1:8" ht="11.25">
      <c r="A16" s="106" t="s">
        <v>62</v>
      </c>
      <c r="B16" s="107">
        <v>1</v>
      </c>
      <c r="C16" s="107">
        <v>1</v>
      </c>
      <c r="D16" s="107">
        <v>1</v>
      </c>
      <c r="E16" s="133">
        <v>0.9950418875021371</v>
      </c>
      <c r="F16" s="133">
        <v>1</v>
      </c>
      <c r="G16" s="133">
        <v>0.9902547444007522</v>
      </c>
      <c r="H16" s="133">
        <v>0.9902547444007522</v>
      </c>
    </row>
    <row r="17" spans="1:8" ht="11.25">
      <c r="A17" s="106" t="s">
        <v>138</v>
      </c>
      <c r="B17" s="107">
        <v>1</v>
      </c>
      <c r="C17" s="107">
        <v>1</v>
      </c>
      <c r="D17" s="107">
        <v>1</v>
      </c>
      <c r="E17" s="107">
        <v>0.9769357495881383</v>
      </c>
      <c r="F17" s="133">
        <v>1</v>
      </c>
      <c r="G17" s="133">
        <v>0.9983525535420099</v>
      </c>
      <c r="H17" s="133">
        <v>0.9983525535420099</v>
      </c>
    </row>
    <row r="18" spans="1:8" ht="11.25">
      <c r="A18" s="106" t="s">
        <v>186</v>
      </c>
      <c r="B18" s="107">
        <v>1</v>
      </c>
      <c r="C18" s="107">
        <v>1</v>
      </c>
      <c r="D18" s="107">
        <v>1</v>
      </c>
      <c r="E18" s="107">
        <v>0.9672774869109948</v>
      </c>
      <c r="F18" s="133">
        <v>1</v>
      </c>
      <c r="G18" s="133">
        <v>0.9986910994764397</v>
      </c>
      <c r="H18" s="133">
        <v>0.9986910994764397</v>
      </c>
    </row>
    <row r="19" spans="1:8" ht="11.25">
      <c r="A19" s="106" t="s">
        <v>74</v>
      </c>
      <c r="B19" s="107">
        <v>1</v>
      </c>
      <c r="C19" s="107">
        <v>1</v>
      </c>
      <c r="D19" s="107">
        <v>1</v>
      </c>
      <c r="E19" s="107">
        <v>0.8578562511146781</v>
      </c>
      <c r="F19" s="133">
        <v>1</v>
      </c>
      <c r="G19" s="133">
        <v>0.9937578027465668</v>
      </c>
      <c r="H19" s="133">
        <v>0.9935794542536116</v>
      </c>
    </row>
    <row r="20" spans="1:8" ht="11.25">
      <c r="A20" s="106" t="s">
        <v>76</v>
      </c>
      <c r="B20" s="107">
        <v>1</v>
      </c>
      <c r="C20" s="107">
        <v>1</v>
      </c>
      <c r="D20" s="107">
        <v>0.9995262908574135</v>
      </c>
      <c r="E20" s="107">
        <v>0.7922785409758408</v>
      </c>
      <c r="F20" s="133">
        <v>1</v>
      </c>
      <c r="G20" s="133">
        <v>0.9891046897205116</v>
      </c>
      <c r="H20" s="133">
        <v>0.9888678351492184</v>
      </c>
    </row>
    <row r="21" spans="1:8" ht="11.25">
      <c r="A21" s="106" t="s">
        <v>162</v>
      </c>
      <c r="B21" s="107">
        <v>1</v>
      </c>
      <c r="C21" s="107">
        <v>1</v>
      </c>
      <c r="D21" s="107">
        <v>0.989808298956564</v>
      </c>
      <c r="E21" s="133">
        <v>0.9225916039796166</v>
      </c>
      <c r="F21" s="133">
        <v>1</v>
      </c>
      <c r="G21" s="133">
        <v>0.8568308662945887</v>
      </c>
      <c r="H21" s="133">
        <v>0.8563455471972822</v>
      </c>
    </row>
    <row r="22" spans="1:8" ht="11.25">
      <c r="A22" s="106" t="s">
        <v>83</v>
      </c>
      <c r="B22" s="107">
        <v>1</v>
      </c>
      <c r="C22" s="107">
        <v>1</v>
      </c>
      <c r="D22" s="107">
        <v>1</v>
      </c>
      <c r="E22" s="107">
        <v>0.9881087202718006</v>
      </c>
      <c r="F22" s="133">
        <v>1</v>
      </c>
      <c r="G22" s="133">
        <v>0.9932049830124575</v>
      </c>
      <c r="H22" s="133">
        <v>0.9932049830124575</v>
      </c>
    </row>
    <row r="23" spans="1:8" ht="11.25">
      <c r="A23" s="106" t="s">
        <v>55</v>
      </c>
      <c r="B23" s="107">
        <v>0.9748369058713886</v>
      </c>
      <c r="C23" s="107">
        <v>1</v>
      </c>
      <c r="D23" s="107">
        <v>0.9794967381174278</v>
      </c>
      <c r="E23" s="107">
        <v>0.8452935694315005</v>
      </c>
      <c r="F23" s="133">
        <v>1</v>
      </c>
      <c r="G23" s="133">
        <v>0.8788443616029823</v>
      </c>
      <c r="H23" s="133">
        <v>0.8779123951537745</v>
      </c>
    </row>
    <row r="24" spans="1:8" ht="11.25">
      <c r="A24" s="106" t="s">
        <v>94</v>
      </c>
      <c r="B24" s="107">
        <v>1</v>
      </c>
      <c r="C24" s="107">
        <v>1</v>
      </c>
      <c r="D24" s="107">
        <v>1</v>
      </c>
      <c r="E24" s="107">
        <v>0.9985820630981921</v>
      </c>
      <c r="F24" s="133">
        <v>1</v>
      </c>
      <c r="G24" s="133">
        <v>0.9996455157745481</v>
      </c>
      <c r="H24" s="133">
        <v>0.9996455157745481</v>
      </c>
    </row>
    <row r="25" spans="1:8" ht="11.25">
      <c r="A25" s="106" t="s">
        <v>164</v>
      </c>
      <c r="B25" s="107">
        <v>1</v>
      </c>
      <c r="C25" s="107">
        <v>1</v>
      </c>
      <c r="D25" s="107">
        <v>1</v>
      </c>
      <c r="E25" s="107">
        <v>0.9735576923076923</v>
      </c>
      <c r="F25" s="133">
        <v>1</v>
      </c>
      <c r="G25" s="133">
        <v>0.9927884615384616</v>
      </c>
      <c r="H25" s="133">
        <v>0.9927884615384616</v>
      </c>
    </row>
    <row r="26" spans="1:8" ht="11.25">
      <c r="A26" s="106" t="s">
        <v>166</v>
      </c>
      <c r="B26" s="107">
        <v>1</v>
      </c>
      <c r="C26" s="107">
        <v>1</v>
      </c>
      <c r="D26" s="107">
        <v>0.9948506694129763</v>
      </c>
      <c r="E26" s="107">
        <v>0.9104016477857878</v>
      </c>
      <c r="F26" s="133">
        <v>1</v>
      </c>
      <c r="G26" s="133">
        <v>0.9546858908341915</v>
      </c>
      <c r="H26" s="133">
        <v>0.9546858908341915</v>
      </c>
    </row>
    <row r="27" spans="1:8" ht="11.25">
      <c r="A27" s="106" t="s">
        <v>423</v>
      </c>
      <c r="B27" s="107">
        <v>1</v>
      </c>
      <c r="C27" s="107">
        <v>1</v>
      </c>
      <c r="D27" s="107">
        <v>1</v>
      </c>
      <c r="E27" s="107">
        <v>0.8561228132809711</v>
      </c>
      <c r="F27" s="133">
        <v>1</v>
      </c>
      <c r="G27" s="133">
        <v>0.9878614780435558</v>
      </c>
      <c r="H27" s="133">
        <v>0.9875044626918957</v>
      </c>
    </row>
    <row r="28" spans="1:8" ht="11.25">
      <c r="A28" s="106" t="s">
        <v>28</v>
      </c>
      <c r="B28" s="107">
        <v>1</v>
      </c>
      <c r="C28" s="107">
        <v>1</v>
      </c>
      <c r="D28" s="107">
        <v>1</v>
      </c>
      <c r="E28" s="107">
        <v>0.9606637984019668</v>
      </c>
      <c r="F28" s="133">
        <v>1</v>
      </c>
      <c r="G28" s="133">
        <v>0.9938537185003073</v>
      </c>
      <c r="H28" s="133">
        <v>0.9938537185003073</v>
      </c>
    </row>
    <row r="29" spans="1:8" ht="11.25">
      <c r="A29" s="106" t="s">
        <v>830</v>
      </c>
      <c r="B29" s="107">
        <v>1</v>
      </c>
      <c r="C29" s="107">
        <v>1</v>
      </c>
      <c r="D29" s="107">
        <v>1</v>
      </c>
      <c r="E29" s="107">
        <v>0.8495125052988555</v>
      </c>
      <c r="F29" s="133">
        <v>1</v>
      </c>
      <c r="G29" s="133">
        <v>0.9894022891055532</v>
      </c>
      <c r="H29" s="133">
        <v>0.9894022891055532</v>
      </c>
    </row>
    <row r="30" spans="1:8" ht="11.25">
      <c r="A30" s="106" t="s">
        <v>424</v>
      </c>
      <c r="B30" s="107">
        <v>1</v>
      </c>
      <c r="C30" s="107">
        <v>1</v>
      </c>
      <c r="D30" s="107">
        <v>0.999153403318659</v>
      </c>
      <c r="E30" s="107">
        <v>0.843887571960718</v>
      </c>
      <c r="F30" s="133">
        <v>1</v>
      </c>
      <c r="G30" s="133">
        <v>0.9805282763291568</v>
      </c>
      <c r="H30" s="133">
        <v>0.9805282763291568</v>
      </c>
    </row>
    <row r="31" spans="1:8" ht="11.25">
      <c r="A31" s="106" t="s">
        <v>112</v>
      </c>
      <c r="B31" s="107">
        <v>1</v>
      </c>
      <c r="C31" s="107">
        <v>1</v>
      </c>
      <c r="D31" s="107">
        <v>1</v>
      </c>
      <c r="E31" s="107">
        <v>0.943952802359882</v>
      </c>
      <c r="F31" s="133">
        <v>1</v>
      </c>
      <c r="G31" s="133">
        <v>0.9986889544411668</v>
      </c>
      <c r="H31" s="133">
        <v>0.9986889544411668</v>
      </c>
    </row>
    <row r="32" spans="1:8" ht="11.25">
      <c r="A32" s="106" t="s">
        <v>425</v>
      </c>
      <c r="B32" s="107">
        <v>1</v>
      </c>
      <c r="C32" s="107">
        <v>1</v>
      </c>
      <c r="D32" s="107">
        <v>0.9914772727272727</v>
      </c>
      <c r="E32" s="107">
        <v>0.8150826446280992</v>
      </c>
      <c r="F32" s="133">
        <v>1</v>
      </c>
      <c r="G32" s="133">
        <v>0.9775309917355371</v>
      </c>
      <c r="H32" s="133">
        <v>0.9775309917355371</v>
      </c>
    </row>
    <row r="33" spans="1:8" ht="11.25">
      <c r="A33" s="106" t="s">
        <v>140</v>
      </c>
      <c r="B33" s="107">
        <v>1</v>
      </c>
      <c r="C33" s="107">
        <v>1</v>
      </c>
      <c r="D33" s="107">
        <v>1</v>
      </c>
      <c r="E33" s="107">
        <v>0.979</v>
      </c>
      <c r="F33" s="133">
        <v>1</v>
      </c>
      <c r="G33" s="133">
        <v>0.982</v>
      </c>
      <c r="H33" s="133">
        <v>0.982</v>
      </c>
    </row>
    <row r="34" spans="1:8" ht="11.25">
      <c r="A34" s="106" t="s">
        <v>142</v>
      </c>
      <c r="B34" s="107">
        <v>1</v>
      </c>
      <c r="C34" s="107">
        <v>1</v>
      </c>
      <c r="D34" s="107">
        <v>1</v>
      </c>
      <c r="E34" s="107">
        <v>0.9763779527559056</v>
      </c>
      <c r="F34" s="133">
        <v>1</v>
      </c>
      <c r="G34" s="133">
        <v>0.9537401574803149</v>
      </c>
      <c r="H34" s="133">
        <v>0.9537401574803149</v>
      </c>
    </row>
    <row r="35" spans="1:8" ht="11.25">
      <c r="A35" s="106" t="s">
        <v>197</v>
      </c>
      <c r="B35" s="107">
        <v>1</v>
      </c>
      <c r="C35" s="107">
        <v>1</v>
      </c>
      <c r="D35" s="107">
        <v>0.9982336056524619</v>
      </c>
      <c r="E35" s="107">
        <v>0.9701920953852947</v>
      </c>
      <c r="F35" s="133">
        <v>1</v>
      </c>
      <c r="G35" s="133">
        <v>0.985648045926253</v>
      </c>
      <c r="H35" s="133">
        <v>0.9852064473393685</v>
      </c>
    </row>
    <row r="36" spans="1:8" ht="11.25">
      <c r="A36" s="106" t="s">
        <v>199</v>
      </c>
      <c r="B36" s="107">
        <v>1</v>
      </c>
      <c r="C36" s="107">
        <v>1</v>
      </c>
      <c r="D36" s="107">
        <v>0.9958734525447043</v>
      </c>
      <c r="E36" s="107">
        <v>0.9601100412654745</v>
      </c>
      <c r="F36" s="133">
        <v>1</v>
      </c>
      <c r="G36" s="133">
        <v>0.9394773039889959</v>
      </c>
      <c r="H36" s="133">
        <v>0.9408528198074277</v>
      </c>
    </row>
    <row r="37" spans="1:8" ht="11.25">
      <c r="A37" s="106" t="s">
        <v>96</v>
      </c>
      <c r="B37" s="107">
        <v>1</v>
      </c>
      <c r="C37" s="107">
        <v>1</v>
      </c>
      <c r="D37" s="107">
        <v>0.9992204248684466</v>
      </c>
      <c r="E37" s="107">
        <v>0.9559540050672384</v>
      </c>
      <c r="F37" s="133">
        <v>1</v>
      </c>
      <c r="G37" s="133">
        <v>0.9812901968427207</v>
      </c>
      <c r="H37" s="133">
        <v>0.9812901968427207</v>
      </c>
    </row>
    <row r="38" spans="1:8" ht="11.25">
      <c r="A38" s="106" t="s">
        <v>114</v>
      </c>
      <c r="B38" s="107">
        <v>1</v>
      </c>
      <c r="C38" s="107">
        <v>1</v>
      </c>
      <c r="D38" s="107">
        <v>0.9989094874591058</v>
      </c>
      <c r="E38" s="107">
        <v>0.9329334787350054</v>
      </c>
      <c r="F38" s="133">
        <v>1</v>
      </c>
      <c r="G38" s="133">
        <v>0.9912758996728462</v>
      </c>
      <c r="H38" s="133">
        <v>0.9912758996728462</v>
      </c>
    </row>
    <row r="39" spans="1:8" ht="11.25">
      <c r="A39" s="106" t="s">
        <v>149</v>
      </c>
      <c r="B39" s="107">
        <v>1</v>
      </c>
      <c r="C39" s="107">
        <v>1</v>
      </c>
      <c r="D39" s="107">
        <v>1</v>
      </c>
      <c r="E39" s="107">
        <v>0.9751346871114794</v>
      </c>
      <c r="F39" s="133">
        <v>1</v>
      </c>
      <c r="G39" s="133">
        <v>0.985495234148363</v>
      </c>
      <c r="H39" s="133">
        <v>0.985495234148363</v>
      </c>
    </row>
    <row r="40" spans="1:8" ht="11.25">
      <c r="A40" s="106" t="s">
        <v>71</v>
      </c>
      <c r="B40" s="107">
        <v>1</v>
      </c>
      <c r="C40" s="107">
        <v>1</v>
      </c>
      <c r="D40" s="107">
        <v>0.9945230488361478</v>
      </c>
      <c r="E40" s="107">
        <v>0.9146508443633045</v>
      </c>
      <c r="F40" s="133">
        <v>1</v>
      </c>
      <c r="G40" s="133">
        <v>0.9936102236421726</v>
      </c>
      <c r="H40" s="133">
        <v>0.9936102236421726</v>
      </c>
    </row>
    <row r="41" spans="1:8" ht="11.25">
      <c r="A41" s="106" t="s">
        <v>57</v>
      </c>
      <c r="B41" s="107">
        <v>1</v>
      </c>
      <c r="C41" s="107">
        <v>1</v>
      </c>
      <c r="D41" s="107">
        <v>0.9980694980694981</v>
      </c>
      <c r="E41" s="107">
        <v>0.9777992277992278</v>
      </c>
      <c r="F41" s="133">
        <v>1</v>
      </c>
      <c r="G41" s="133">
        <v>0.9985521235521235</v>
      </c>
      <c r="H41" s="133">
        <v>0.9985521235521235</v>
      </c>
    </row>
    <row r="42" spans="1:8" ht="11.25">
      <c r="A42" s="106" t="s">
        <v>85</v>
      </c>
      <c r="B42" s="107">
        <v>1</v>
      </c>
      <c r="C42" s="107">
        <v>1</v>
      </c>
      <c r="D42" s="107">
        <v>0.9860205032618826</v>
      </c>
      <c r="E42" s="107">
        <v>0.934762348555452</v>
      </c>
      <c r="F42" s="133">
        <v>1</v>
      </c>
      <c r="G42" s="133">
        <v>0.9552656104380243</v>
      </c>
      <c r="H42" s="133">
        <v>0.9552656104380243</v>
      </c>
    </row>
    <row r="43" spans="1:8" ht="11.25">
      <c r="A43" s="106" t="s">
        <v>426</v>
      </c>
      <c r="B43" s="107">
        <v>1</v>
      </c>
      <c r="C43" s="107">
        <v>1</v>
      </c>
      <c r="D43" s="107">
        <v>1</v>
      </c>
      <c r="E43" s="133">
        <v>0.862731826181129</v>
      </c>
      <c r="F43" s="133">
        <v>1</v>
      </c>
      <c r="G43" s="133">
        <v>0.9642615405441992</v>
      </c>
      <c r="H43" s="133">
        <v>0.9641261675917152</v>
      </c>
    </row>
    <row r="44" spans="1:8" ht="11.25">
      <c r="A44" s="106" t="s">
        <v>427</v>
      </c>
      <c r="B44" s="107">
        <v>1</v>
      </c>
      <c r="C44" s="107">
        <v>1</v>
      </c>
      <c r="D44" s="107">
        <v>1</v>
      </c>
      <c r="E44" s="107">
        <v>0.9432210135314407</v>
      </c>
      <c r="F44" s="133">
        <v>1</v>
      </c>
      <c r="G44" s="133">
        <v>0.9790395330326347</v>
      </c>
      <c r="H44" s="133">
        <v>0.9790395330326347</v>
      </c>
    </row>
    <row r="45" spans="1:8" ht="11.25">
      <c r="A45" s="106" t="s">
        <v>472</v>
      </c>
      <c r="B45" s="107">
        <v>1</v>
      </c>
      <c r="C45" s="107">
        <v>1</v>
      </c>
      <c r="D45" s="107">
        <v>0.9993514915693904</v>
      </c>
      <c r="E45" s="107">
        <v>0.7438391699092088</v>
      </c>
      <c r="F45" s="133">
        <v>1</v>
      </c>
      <c r="G45" s="133">
        <v>0.833981841763943</v>
      </c>
      <c r="H45" s="133">
        <v>0.833981841763943</v>
      </c>
    </row>
    <row r="46" spans="1:8" ht="11.25">
      <c r="A46" s="106" t="s">
        <v>428</v>
      </c>
      <c r="B46" s="107">
        <v>1</v>
      </c>
      <c r="C46" s="107">
        <v>1</v>
      </c>
      <c r="D46" s="107">
        <v>0.9960079840319361</v>
      </c>
      <c r="E46" s="107">
        <v>0.7275449101796407</v>
      </c>
      <c r="F46" s="133">
        <v>1</v>
      </c>
      <c r="G46" s="133">
        <v>0.9451097804391217</v>
      </c>
      <c r="H46" s="133">
        <v>0.9451097804391217</v>
      </c>
    </row>
    <row r="47" spans="1:8" ht="11.25">
      <c r="A47" s="106" t="s">
        <v>207</v>
      </c>
      <c r="B47" s="107">
        <v>1</v>
      </c>
      <c r="C47" s="107">
        <v>1</v>
      </c>
      <c r="D47" s="107">
        <v>1</v>
      </c>
      <c r="E47" s="107">
        <v>0.6010362694300518</v>
      </c>
      <c r="F47" s="133">
        <v>1</v>
      </c>
      <c r="G47" s="133">
        <v>0.9987046632124352</v>
      </c>
      <c r="H47" s="133">
        <v>0.9987046632124352</v>
      </c>
    </row>
    <row r="48" spans="1:8" ht="11.25">
      <c r="A48" s="106" t="s">
        <v>209</v>
      </c>
      <c r="B48" s="107">
        <v>1</v>
      </c>
      <c r="C48" s="107">
        <v>1</v>
      </c>
      <c r="D48" s="107">
        <v>1</v>
      </c>
      <c r="E48" s="107">
        <v>0.8919786096256684</v>
      </c>
      <c r="F48" s="133">
        <v>1</v>
      </c>
      <c r="G48" s="133">
        <v>0.9914438502673797</v>
      </c>
      <c r="H48" s="133">
        <v>0.9914438502673797</v>
      </c>
    </row>
    <row r="49" spans="1:8" ht="11.25">
      <c r="A49" s="106" t="s">
        <v>213</v>
      </c>
      <c r="B49" s="107">
        <v>1</v>
      </c>
      <c r="C49" s="107">
        <v>1</v>
      </c>
      <c r="D49" s="107">
        <v>1</v>
      </c>
      <c r="E49" s="107">
        <v>0.9653954802259888</v>
      </c>
      <c r="F49" s="138">
        <v>1</v>
      </c>
      <c r="G49" s="138">
        <v>0.9936440677966102</v>
      </c>
      <c r="H49" s="138">
        <v>0.9936440677966102</v>
      </c>
    </row>
    <row r="50" spans="1:8" ht="11.25">
      <c r="A50" s="109" t="s">
        <v>429</v>
      </c>
      <c r="B50" s="132">
        <v>0.999857528998785</v>
      </c>
      <c r="C50" s="132">
        <v>1</v>
      </c>
      <c r="D50" s="132">
        <v>0.9980489387889173</v>
      </c>
      <c r="E50" s="132">
        <v>0.8872104573714892</v>
      </c>
      <c r="F50" s="131">
        <v>1</v>
      </c>
      <c r="G50" s="131">
        <v>0.9848030932037375</v>
      </c>
      <c r="H50" s="131">
        <v>0.9837899660839866</v>
      </c>
    </row>
    <row r="51" spans="1:8" ht="22.5">
      <c r="A51" s="21" t="s">
        <v>430</v>
      </c>
      <c r="B51" s="197">
        <v>0</v>
      </c>
      <c r="C51" s="197">
        <v>0</v>
      </c>
      <c r="D51" s="197">
        <v>0</v>
      </c>
      <c r="E51" s="197">
        <v>2</v>
      </c>
      <c r="F51" s="197">
        <v>0</v>
      </c>
      <c r="G51" s="197">
        <v>0</v>
      </c>
      <c r="H51" s="197">
        <v>0</v>
      </c>
    </row>
    <row r="52" spans="1:8" ht="11.25">
      <c r="A52" s="244"/>
      <c r="B52" s="274" t="s">
        <v>911</v>
      </c>
      <c r="C52" s="274"/>
      <c r="D52" s="274"/>
      <c r="E52" s="274"/>
      <c r="F52" s="274"/>
      <c r="G52" s="274"/>
      <c r="H52" s="274"/>
    </row>
  </sheetData>
  <sheetProtection/>
  <mergeCells count="2">
    <mergeCell ref="A1:G1"/>
    <mergeCell ref="B52:H52"/>
  </mergeCells>
  <printOptions/>
  <pageMargins left="0.7" right="0.7" top="0.75" bottom="0.75" header="0.3" footer="0.3"/>
  <pageSetup horizontalDpi="600" verticalDpi="600" orientation="portrait" paperSize="9" r:id="rId1"/>
  <ignoredErrors>
    <ignoredError sqref="A4:A49" numberStoredAsText="1"/>
  </ignoredErrors>
</worksheet>
</file>

<file path=xl/worksheets/sheet90.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11.421875" defaultRowHeight="15"/>
  <cols>
    <col min="1" max="1" width="14.00390625" style="2" customWidth="1"/>
    <col min="2" max="2" width="9.140625" style="2" customWidth="1"/>
    <col min="3" max="3" width="9.7109375" style="2" customWidth="1"/>
    <col min="4" max="4" width="11.7109375" style="2" customWidth="1"/>
    <col min="5" max="5" width="14.8515625" style="2" customWidth="1"/>
    <col min="6" max="6" width="9.8515625" style="2" customWidth="1"/>
    <col min="7" max="7" width="11.00390625" style="2" customWidth="1"/>
    <col min="8" max="8" width="10.00390625" style="2" customWidth="1"/>
    <col min="9" max="9" width="10.57421875" style="2" customWidth="1"/>
    <col min="10" max="10" width="10.421875" style="2" customWidth="1"/>
    <col min="11" max="11" width="10.140625" style="2" customWidth="1"/>
    <col min="12" max="16384" width="11.421875" style="2" customWidth="1"/>
  </cols>
  <sheetData>
    <row r="1" ht="11.25">
      <c r="A1" s="1" t="s">
        <v>897</v>
      </c>
    </row>
    <row r="3" spans="1:12" ht="33.75">
      <c r="A3" s="67" t="s">
        <v>700</v>
      </c>
      <c r="B3" s="67" t="s">
        <v>745</v>
      </c>
      <c r="C3" s="67" t="s">
        <v>746</v>
      </c>
      <c r="D3" s="67" t="s">
        <v>459</v>
      </c>
      <c r="E3" s="67" t="s">
        <v>460</v>
      </c>
      <c r="F3" s="67" t="s">
        <v>720</v>
      </c>
      <c r="G3" s="67" t="s">
        <v>721</v>
      </c>
      <c r="H3" s="67" t="s">
        <v>380</v>
      </c>
      <c r="I3" s="67" t="s">
        <v>747</v>
      </c>
      <c r="J3" s="67" t="s">
        <v>469</v>
      </c>
      <c r="K3" s="67" t="s">
        <v>470</v>
      </c>
      <c r="L3" s="67" t="s">
        <v>471</v>
      </c>
    </row>
    <row r="4" spans="1:12" ht="11.25">
      <c r="A4" s="68" t="s">
        <v>642</v>
      </c>
      <c r="B4" s="69">
        <v>0.9856025138216659</v>
      </c>
      <c r="C4" s="69">
        <v>0.9807664148359803</v>
      </c>
      <c r="D4" s="69">
        <v>1</v>
      </c>
      <c r="E4" s="69">
        <v>1</v>
      </c>
      <c r="F4" s="69">
        <v>0.8322166509025142</v>
      </c>
      <c r="G4" s="69">
        <v>0.8107272748859242</v>
      </c>
      <c r="H4" s="69">
        <v>1</v>
      </c>
      <c r="I4" s="69">
        <v>1</v>
      </c>
      <c r="J4" s="69">
        <v>0.7609138723222377</v>
      </c>
      <c r="K4" s="69">
        <v>0.6823213275131291</v>
      </c>
      <c r="L4" s="69">
        <v>0.6558889992599423</v>
      </c>
    </row>
    <row r="5" spans="1:12" ht="11.25">
      <c r="A5" s="70" t="s">
        <v>46</v>
      </c>
      <c r="B5" s="71">
        <v>0.968147856861974</v>
      </c>
      <c r="C5" s="71">
        <v>0.9677546205269367</v>
      </c>
      <c r="D5" s="71">
        <v>1</v>
      </c>
      <c r="E5" s="71">
        <v>1</v>
      </c>
      <c r="F5" s="71">
        <v>0.9374754227290601</v>
      </c>
      <c r="G5" s="71">
        <v>0.9264648053480141</v>
      </c>
      <c r="H5" s="71">
        <v>1</v>
      </c>
      <c r="I5" s="71">
        <v>1</v>
      </c>
      <c r="J5" s="71">
        <v>0.7734958710184822</v>
      </c>
      <c r="K5" s="71">
        <v>0.6775462052693669</v>
      </c>
      <c r="L5" s="71">
        <v>0.5167125442390877</v>
      </c>
    </row>
    <row r="6" spans="1:12" ht="11.25">
      <c r="A6" s="70" t="s">
        <v>420</v>
      </c>
      <c r="B6" s="71">
        <v>0.9810228369250563</v>
      </c>
      <c r="C6" s="71">
        <v>0.9742682534577034</v>
      </c>
      <c r="D6" s="71">
        <v>1</v>
      </c>
      <c r="E6" s="71">
        <v>1</v>
      </c>
      <c r="F6" s="71">
        <v>0</v>
      </c>
      <c r="G6" s="71">
        <v>0</v>
      </c>
      <c r="H6" s="71">
        <v>1</v>
      </c>
      <c r="I6" s="71">
        <v>1</v>
      </c>
      <c r="J6" s="71">
        <v>0.7912512061756192</v>
      </c>
      <c r="K6" s="71">
        <v>0.6246381473142489</v>
      </c>
      <c r="L6" s="71">
        <v>0.6625924734641364</v>
      </c>
    </row>
    <row r="7" spans="1:12" ht="11.25">
      <c r="A7" s="70" t="s">
        <v>421</v>
      </c>
      <c r="B7" s="71">
        <v>0.9858490566037735</v>
      </c>
      <c r="C7" s="71">
        <v>0.9830188679245283</v>
      </c>
      <c r="D7" s="71">
        <v>1</v>
      </c>
      <c r="E7" s="71">
        <v>1</v>
      </c>
      <c r="F7" s="71">
        <v>0</v>
      </c>
      <c r="G7" s="71">
        <v>0</v>
      </c>
      <c r="H7" s="71">
        <v>1</v>
      </c>
      <c r="I7" s="71">
        <v>1</v>
      </c>
      <c r="J7" s="71">
        <v>0.7933962264150943</v>
      </c>
      <c r="K7" s="71">
        <v>0.6518867924528302</v>
      </c>
      <c r="L7" s="71">
        <v>0.5358490566037736</v>
      </c>
    </row>
    <row r="8" spans="1:12" ht="11.25">
      <c r="A8" s="70" t="s">
        <v>92</v>
      </c>
      <c r="B8" s="71">
        <v>0.9878831076265147</v>
      </c>
      <c r="C8" s="71">
        <v>0.9764789736279401</v>
      </c>
      <c r="D8" s="71">
        <v>1</v>
      </c>
      <c r="E8" s="71">
        <v>1</v>
      </c>
      <c r="F8" s="71">
        <v>1</v>
      </c>
      <c r="G8" s="71">
        <v>1</v>
      </c>
      <c r="H8" s="71">
        <v>1</v>
      </c>
      <c r="I8" s="71">
        <v>1</v>
      </c>
      <c r="J8" s="71">
        <v>0.8545972915181753</v>
      </c>
      <c r="K8" s="71">
        <v>0.7911617961511048</v>
      </c>
      <c r="L8" s="71">
        <v>0.7213114754098361</v>
      </c>
    </row>
    <row r="9" spans="1:12" ht="11.25">
      <c r="A9" s="70" t="s">
        <v>65</v>
      </c>
      <c r="B9" s="71">
        <v>0.989759150388773</v>
      </c>
      <c r="C9" s="71">
        <v>0.9853973070358429</v>
      </c>
      <c r="D9" s="71">
        <v>1</v>
      </c>
      <c r="E9" s="71">
        <v>1</v>
      </c>
      <c r="F9" s="71">
        <v>0.913521714394083</v>
      </c>
      <c r="G9" s="71">
        <v>0.8856438460079651</v>
      </c>
      <c r="H9" s="71">
        <v>1</v>
      </c>
      <c r="I9" s="71">
        <v>1</v>
      </c>
      <c r="J9" s="71">
        <v>0.8135786080030343</v>
      </c>
      <c r="K9" s="71">
        <v>0.7695808837473924</v>
      </c>
      <c r="L9" s="71">
        <v>0.6557936658448701</v>
      </c>
    </row>
    <row r="10" spans="1:12" ht="11.25">
      <c r="A10" s="70" t="s">
        <v>67</v>
      </c>
      <c r="B10" s="71">
        <v>0.9831871345029239</v>
      </c>
      <c r="C10" s="71">
        <v>0.9758771929824561</v>
      </c>
      <c r="D10" s="71">
        <v>1</v>
      </c>
      <c r="E10" s="71">
        <v>1</v>
      </c>
      <c r="F10" s="71">
        <v>0.8442982456140351</v>
      </c>
      <c r="G10" s="71">
        <v>0.814327485380117</v>
      </c>
      <c r="H10" s="71">
        <v>1</v>
      </c>
      <c r="I10" s="71">
        <v>1</v>
      </c>
      <c r="J10" s="71">
        <v>0.7134502923976608</v>
      </c>
      <c r="K10" s="71">
        <v>0.5548245614035088</v>
      </c>
      <c r="L10" s="71">
        <v>0.5570175438596491</v>
      </c>
    </row>
    <row r="11" spans="1:12" ht="11.25">
      <c r="A11" s="70" t="s">
        <v>105</v>
      </c>
      <c r="B11" s="71">
        <v>0.9845328933800783</v>
      </c>
      <c r="C11" s="71">
        <v>0.9799958754382347</v>
      </c>
      <c r="D11" s="71">
        <v>1</v>
      </c>
      <c r="E11" s="71">
        <v>1</v>
      </c>
      <c r="F11" s="71">
        <v>0.9100845535161889</v>
      </c>
      <c r="G11" s="71">
        <v>0.8869870076304393</v>
      </c>
      <c r="H11" s="71">
        <v>1</v>
      </c>
      <c r="I11" s="71">
        <v>1</v>
      </c>
      <c r="J11" s="71">
        <v>0.8201691070323778</v>
      </c>
      <c r="K11" s="71">
        <v>0.739946380697051</v>
      </c>
      <c r="L11" s="71">
        <v>0.687564446277583</v>
      </c>
    </row>
    <row r="12" spans="1:12" ht="11.25">
      <c r="A12" s="70" t="s">
        <v>69</v>
      </c>
      <c r="B12" s="71">
        <v>0.9938857263335442</v>
      </c>
      <c r="C12" s="71">
        <v>0.9903014969428632</v>
      </c>
      <c r="D12" s="71">
        <v>1</v>
      </c>
      <c r="E12" s="71">
        <v>1</v>
      </c>
      <c r="F12" s="71">
        <v>0</v>
      </c>
      <c r="G12" s="71">
        <v>0</v>
      </c>
      <c r="H12" s="71">
        <v>1</v>
      </c>
      <c r="I12" s="71">
        <v>1</v>
      </c>
      <c r="J12" s="71">
        <v>0.7168458781362007</v>
      </c>
      <c r="K12" s="71">
        <v>0.6479021716213367</v>
      </c>
      <c r="L12" s="71">
        <v>0.6611849040691545</v>
      </c>
    </row>
    <row r="13" spans="1:12" ht="11.25">
      <c r="A13" s="70" t="s">
        <v>53</v>
      </c>
      <c r="B13" s="71">
        <v>0.9864603481624759</v>
      </c>
      <c r="C13" s="71">
        <v>0.9787234042553191</v>
      </c>
      <c r="D13" s="71">
        <v>1</v>
      </c>
      <c r="E13" s="71">
        <v>1</v>
      </c>
      <c r="F13" s="71">
        <v>0.9245647969052224</v>
      </c>
      <c r="G13" s="71">
        <v>0.9100580270793037</v>
      </c>
      <c r="H13" s="71">
        <v>1</v>
      </c>
      <c r="I13" s="71">
        <v>1</v>
      </c>
      <c r="J13" s="71">
        <v>0.7872340425531915</v>
      </c>
      <c r="K13" s="71">
        <v>0.6914893617021277</v>
      </c>
      <c r="L13" s="71">
        <v>0.6411992263056093</v>
      </c>
    </row>
    <row r="14" spans="1:12" ht="11.25">
      <c r="A14" s="70" t="s">
        <v>60</v>
      </c>
      <c r="B14" s="71">
        <v>0.9919830384946664</v>
      </c>
      <c r="C14" s="71">
        <v>0.9876101504008481</v>
      </c>
      <c r="D14" s="71">
        <v>1</v>
      </c>
      <c r="E14" s="71">
        <v>1</v>
      </c>
      <c r="F14" s="71">
        <v>0.8642417014510038</v>
      </c>
      <c r="G14" s="71">
        <v>0.8431723315444246</v>
      </c>
      <c r="H14" s="71">
        <v>1</v>
      </c>
      <c r="I14" s="71">
        <v>1</v>
      </c>
      <c r="J14" s="71">
        <v>0.7195388590737428</v>
      </c>
      <c r="K14" s="71">
        <v>0.621413900483668</v>
      </c>
      <c r="L14" s="71">
        <v>0.5690717551182668</v>
      </c>
    </row>
    <row r="15" spans="1:12" ht="11.25">
      <c r="A15" s="70" t="s">
        <v>422</v>
      </c>
      <c r="B15" s="71">
        <v>0.9946727549467276</v>
      </c>
      <c r="C15" s="71">
        <v>0.9910578386605784</v>
      </c>
      <c r="D15" s="71">
        <v>1</v>
      </c>
      <c r="E15" s="71">
        <v>1</v>
      </c>
      <c r="F15" s="71">
        <v>0.9606164383561644</v>
      </c>
      <c r="G15" s="71">
        <v>0.9486301369863014</v>
      </c>
      <c r="H15" s="71">
        <v>1</v>
      </c>
      <c r="I15" s="71">
        <v>1</v>
      </c>
      <c r="J15" s="71">
        <v>0.8398021308980214</v>
      </c>
      <c r="K15" s="71">
        <v>0.714041095890411</v>
      </c>
      <c r="L15" s="71">
        <v>0.7309741248097412</v>
      </c>
    </row>
    <row r="16" spans="1:12" ht="11.25">
      <c r="A16" s="70" t="s">
        <v>48</v>
      </c>
      <c r="B16" s="71">
        <v>0.9624796084828712</v>
      </c>
      <c r="C16" s="71">
        <v>0.9510603588907015</v>
      </c>
      <c r="D16" s="71">
        <v>1</v>
      </c>
      <c r="E16" s="71">
        <v>1</v>
      </c>
      <c r="F16" s="71">
        <v>0.7536704730831973</v>
      </c>
      <c r="G16" s="71">
        <v>0.7259380097879282</v>
      </c>
      <c r="H16" s="71">
        <v>1</v>
      </c>
      <c r="I16" s="71">
        <v>1</v>
      </c>
      <c r="J16" s="71">
        <v>0.6818923327895595</v>
      </c>
      <c r="K16" s="71">
        <v>0.5791190864600326</v>
      </c>
      <c r="L16" s="71">
        <v>0.27569331158238175</v>
      </c>
    </row>
    <row r="17" spans="1:12" ht="11.25">
      <c r="A17" s="70" t="s">
        <v>62</v>
      </c>
      <c r="B17" s="71">
        <v>0.9849546931099333</v>
      </c>
      <c r="C17" s="71">
        <v>0.9764062232860318</v>
      </c>
      <c r="D17" s="71">
        <v>1</v>
      </c>
      <c r="E17" s="71">
        <v>1</v>
      </c>
      <c r="F17" s="71">
        <v>0.8533082578218499</v>
      </c>
      <c r="G17" s="71">
        <v>0.8254402461959309</v>
      </c>
      <c r="H17" s="71">
        <v>1</v>
      </c>
      <c r="I17" s="71">
        <v>1</v>
      </c>
      <c r="J17" s="71">
        <v>0.7172166182253377</v>
      </c>
      <c r="K17" s="71">
        <v>0.578731407078133</v>
      </c>
      <c r="L17" s="71">
        <v>0.5973670712942384</v>
      </c>
    </row>
    <row r="18" spans="1:12" ht="11.25">
      <c r="A18" s="70" t="s">
        <v>138</v>
      </c>
      <c r="B18" s="71">
        <v>0.9835255354200988</v>
      </c>
      <c r="C18" s="71">
        <v>0.9736408566721582</v>
      </c>
      <c r="D18" s="71">
        <v>1</v>
      </c>
      <c r="E18" s="71">
        <v>1</v>
      </c>
      <c r="F18" s="71">
        <v>0.9225700164744646</v>
      </c>
      <c r="G18" s="71">
        <v>0.8978583196046128</v>
      </c>
      <c r="H18" s="71">
        <v>1</v>
      </c>
      <c r="I18" s="71">
        <v>1</v>
      </c>
      <c r="J18" s="71">
        <v>0.6803953871499177</v>
      </c>
      <c r="K18" s="71">
        <v>0.6062602965403624</v>
      </c>
      <c r="L18" s="71">
        <v>0.5238879736408567</v>
      </c>
    </row>
    <row r="19" spans="1:12" ht="11.25">
      <c r="A19" s="70" t="s">
        <v>186</v>
      </c>
      <c r="B19" s="71">
        <v>0.9764397905759162</v>
      </c>
      <c r="C19" s="71">
        <v>0.9685863874345549</v>
      </c>
      <c r="D19" s="71">
        <v>1</v>
      </c>
      <c r="E19" s="71">
        <v>1</v>
      </c>
      <c r="F19" s="71">
        <v>1</v>
      </c>
      <c r="G19" s="71">
        <v>0.9882198952879581</v>
      </c>
      <c r="H19" s="71">
        <v>1</v>
      </c>
      <c r="I19" s="71">
        <v>1</v>
      </c>
      <c r="J19" s="71">
        <v>1</v>
      </c>
      <c r="K19" s="71">
        <v>1</v>
      </c>
      <c r="L19" s="71">
        <v>1</v>
      </c>
    </row>
    <row r="20" spans="1:12" ht="11.25">
      <c r="A20" s="70" t="s">
        <v>74</v>
      </c>
      <c r="B20" s="71">
        <v>0.9934011057606563</v>
      </c>
      <c r="C20" s="71">
        <v>0.990904226859283</v>
      </c>
      <c r="D20" s="71">
        <v>1</v>
      </c>
      <c r="E20" s="71">
        <v>1</v>
      </c>
      <c r="F20" s="71">
        <v>0.9862671660424469</v>
      </c>
      <c r="G20" s="71">
        <v>0.9766363474228643</v>
      </c>
      <c r="H20" s="71">
        <v>1</v>
      </c>
      <c r="I20" s="71">
        <v>1</v>
      </c>
      <c r="J20" s="71">
        <v>0.7676119136793295</v>
      </c>
      <c r="K20" s="71">
        <v>0.7230247904405208</v>
      </c>
      <c r="L20" s="71">
        <v>0.9359728910290708</v>
      </c>
    </row>
    <row r="21" spans="1:12" ht="11.25">
      <c r="A21" s="70" t="s">
        <v>76</v>
      </c>
      <c r="B21" s="71">
        <v>0.9881572714353387</v>
      </c>
      <c r="C21" s="71">
        <v>0.98531501657982</v>
      </c>
      <c r="D21" s="71">
        <v>1</v>
      </c>
      <c r="E21" s="71">
        <v>1</v>
      </c>
      <c r="F21" s="71">
        <v>0.9178114637612506</v>
      </c>
      <c r="G21" s="71">
        <v>0.8792041686404548</v>
      </c>
      <c r="H21" s="71">
        <v>1</v>
      </c>
      <c r="I21" s="71">
        <v>1</v>
      </c>
      <c r="J21" s="71">
        <v>0.7752250118427285</v>
      </c>
      <c r="K21" s="71">
        <v>0.7555660824253908</v>
      </c>
      <c r="L21" s="71">
        <v>0.6324017053529133</v>
      </c>
    </row>
    <row r="22" spans="1:12" ht="11.25">
      <c r="A22" s="70" t="s">
        <v>162</v>
      </c>
      <c r="B22" s="71">
        <v>0.9563212812424169</v>
      </c>
      <c r="C22" s="71">
        <v>0.9512254307206989</v>
      </c>
      <c r="D22" s="71">
        <v>1</v>
      </c>
      <c r="E22" s="71">
        <v>1</v>
      </c>
      <c r="F22" s="71">
        <v>0.8624120359136132</v>
      </c>
      <c r="G22" s="71">
        <v>0.8269837418102403</v>
      </c>
      <c r="H22" s="71">
        <v>1</v>
      </c>
      <c r="I22" s="71">
        <v>1</v>
      </c>
      <c r="J22" s="71">
        <v>0.8150934239262315</v>
      </c>
      <c r="K22" s="71">
        <v>0.7563698131521476</v>
      </c>
      <c r="L22" s="71">
        <v>0.6619752487260374</v>
      </c>
    </row>
    <row r="23" spans="1:12" ht="11.25">
      <c r="A23" s="70" t="s">
        <v>83</v>
      </c>
      <c r="B23" s="71">
        <v>0.9892412231030577</v>
      </c>
      <c r="C23" s="71">
        <v>0.9824462061155153</v>
      </c>
      <c r="D23" s="71">
        <v>1</v>
      </c>
      <c r="E23" s="71">
        <v>1</v>
      </c>
      <c r="F23" s="71">
        <v>0.9575311438278595</v>
      </c>
      <c r="G23" s="71">
        <v>0.950736126840317</v>
      </c>
      <c r="H23" s="71">
        <v>1</v>
      </c>
      <c r="I23" s="71">
        <v>1</v>
      </c>
      <c r="J23" s="71">
        <v>0.7723669309173273</v>
      </c>
      <c r="K23" s="71">
        <v>0.710079275198188</v>
      </c>
      <c r="L23" s="71">
        <v>0.6704416761041903</v>
      </c>
    </row>
    <row r="24" spans="1:12" ht="11.25">
      <c r="A24" s="70" t="s">
        <v>55</v>
      </c>
      <c r="B24" s="71">
        <v>0.9822926374650512</v>
      </c>
      <c r="C24" s="71">
        <v>0.9711090400745573</v>
      </c>
      <c r="D24" s="71">
        <v>1</v>
      </c>
      <c r="E24" s="71">
        <v>1</v>
      </c>
      <c r="F24" s="71">
        <v>0</v>
      </c>
      <c r="G24" s="71">
        <v>0</v>
      </c>
      <c r="H24" s="71">
        <v>1</v>
      </c>
      <c r="I24" s="71">
        <v>1</v>
      </c>
      <c r="J24" s="71">
        <v>0.8415657036346692</v>
      </c>
      <c r="K24" s="71">
        <v>0.750232991612302</v>
      </c>
      <c r="L24" s="71">
        <v>0.6933830382106244</v>
      </c>
    </row>
    <row r="25" spans="1:12" ht="11.25">
      <c r="A25" s="70" t="s">
        <v>94</v>
      </c>
      <c r="B25" s="71">
        <v>0.9939737681673165</v>
      </c>
      <c r="C25" s="71">
        <v>0.989010989010989</v>
      </c>
      <c r="D25" s="71">
        <v>1</v>
      </c>
      <c r="E25" s="71">
        <v>1</v>
      </c>
      <c r="F25" s="71">
        <v>0.9262672811059908</v>
      </c>
      <c r="G25" s="71">
        <v>0.9120879120879121</v>
      </c>
      <c r="H25" s="71">
        <v>1</v>
      </c>
      <c r="I25" s="71">
        <v>1</v>
      </c>
      <c r="J25" s="71">
        <v>0.8780574264445232</v>
      </c>
      <c r="K25" s="71">
        <v>0.8114143920595533</v>
      </c>
      <c r="L25" s="71">
        <v>0.662176533144275</v>
      </c>
    </row>
    <row r="26" spans="1:12" ht="11.25">
      <c r="A26" s="70" t="s">
        <v>164</v>
      </c>
      <c r="B26" s="71">
        <v>0.9807692307692307</v>
      </c>
      <c r="C26" s="71">
        <v>0.9741586538461539</v>
      </c>
      <c r="D26" s="71">
        <v>1</v>
      </c>
      <c r="E26" s="71">
        <v>1</v>
      </c>
      <c r="F26" s="71">
        <v>0.9507211538461539</v>
      </c>
      <c r="G26" s="71">
        <v>0.9140625</v>
      </c>
      <c r="H26" s="71">
        <v>1</v>
      </c>
      <c r="I26" s="71">
        <v>1</v>
      </c>
      <c r="J26" s="71">
        <v>0.7974759615384616</v>
      </c>
      <c r="K26" s="71">
        <v>0.7271634615384616</v>
      </c>
      <c r="L26" s="71">
        <v>0.5240384615384616</v>
      </c>
    </row>
    <row r="27" spans="1:12" ht="11.25">
      <c r="A27" s="70" t="s">
        <v>166</v>
      </c>
      <c r="B27" s="71">
        <v>0.9824922760041195</v>
      </c>
      <c r="C27" s="71">
        <v>0.9824922760041195</v>
      </c>
      <c r="D27" s="71">
        <v>1</v>
      </c>
      <c r="E27" s="71">
        <v>1</v>
      </c>
      <c r="F27" s="71">
        <v>0.9227600411946447</v>
      </c>
      <c r="G27" s="71">
        <v>0.9042224510813595</v>
      </c>
      <c r="H27" s="71">
        <v>1</v>
      </c>
      <c r="I27" s="71">
        <v>1</v>
      </c>
      <c r="J27" s="71">
        <v>0.7991761071060762</v>
      </c>
      <c r="K27" s="71">
        <v>0.6930998970133883</v>
      </c>
      <c r="L27" s="71">
        <v>0.6539649845520082</v>
      </c>
    </row>
    <row r="28" spans="1:12" ht="11.25">
      <c r="A28" s="70" t="s">
        <v>423</v>
      </c>
      <c r="B28" s="71">
        <v>0.997143877186719</v>
      </c>
      <c r="C28" s="71">
        <v>0.9964298464833988</v>
      </c>
      <c r="D28" s="71">
        <v>1</v>
      </c>
      <c r="E28" s="71">
        <v>1</v>
      </c>
      <c r="F28" s="71">
        <v>1</v>
      </c>
      <c r="G28" s="71">
        <v>0.9746519100321314</v>
      </c>
      <c r="H28" s="71">
        <v>1</v>
      </c>
      <c r="I28" s="71">
        <v>1</v>
      </c>
      <c r="J28" s="71">
        <v>0.7304534094966083</v>
      </c>
      <c r="K28" s="71">
        <v>0.6554801856479828</v>
      </c>
      <c r="L28" s="71">
        <v>0.6558372009996429</v>
      </c>
    </row>
    <row r="29" spans="1:12" ht="11.25">
      <c r="A29" s="70" t="s">
        <v>28</v>
      </c>
      <c r="B29" s="71">
        <v>0.9809465273509527</v>
      </c>
      <c r="C29" s="71">
        <v>0.9741856177012908</v>
      </c>
      <c r="D29" s="71">
        <v>1</v>
      </c>
      <c r="E29" s="71">
        <v>1</v>
      </c>
      <c r="F29" s="71">
        <v>0.9188690842040566</v>
      </c>
      <c r="G29" s="71">
        <v>0.89920098340504</v>
      </c>
      <c r="H29" s="71">
        <v>1</v>
      </c>
      <c r="I29" s="71">
        <v>1</v>
      </c>
      <c r="J29" s="71">
        <v>0.762138905961893</v>
      </c>
      <c r="K29" s="71">
        <v>0.6853103872157345</v>
      </c>
      <c r="L29" s="71">
        <v>0.5396435156730178</v>
      </c>
    </row>
    <row r="30" spans="1:12" ht="11.25">
      <c r="A30" s="70" t="s">
        <v>830</v>
      </c>
      <c r="B30" s="71">
        <v>0.9919457397202205</v>
      </c>
      <c r="C30" s="71">
        <v>0.9894022891055532</v>
      </c>
      <c r="D30" s="71">
        <v>1</v>
      </c>
      <c r="E30" s="71">
        <v>1</v>
      </c>
      <c r="F30" s="71">
        <v>1</v>
      </c>
      <c r="G30" s="71">
        <v>0.9779567613395507</v>
      </c>
      <c r="H30" s="71">
        <v>1</v>
      </c>
      <c r="I30" s="71">
        <v>1</v>
      </c>
      <c r="J30" s="71">
        <v>0.7651547265790589</v>
      </c>
      <c r="K30" s="71">
        <v>0.6803730394234845</v>
      </c>
      <c r="L30" s="71">
        <v>0.7032640949554896</v>
      </c>
    </row>
    <row r="31" spans="1:12" ht="11.25">
      <c r="A31" s="70" t="s">
        <v>424</v>
      </c>
      <c r="B31" s="71">
        <v>0.9917033525228581</v>
      </c>
      <c r="C31" s="71">
        <v>0.9884862851337622</v>
      </c>
      <c r="D31" s="71">
        <v>1</v>
      </c>
      <c r="E31" s="71">
        <v>1</v>
      </c>
      <c r="F31" s="71">
        <v>1</v>
      </c>
      <c r="G31" s="71">
        <v>0.9786657636302065</v>
      </c>
      <c r="H31" s="71">
        <v>1</v>
      </c>
      <c r="I31" s="71">
        <v>1</v>
      </c>
      <c r="J31" s="71">
        <v>0.7495767016593295</v>
      </c>
      <c r="K31" s="71">
        <v>0.696241110734846</v>
      </c>
      <c r="L31" s="71">
        <v>0.7306129359972909</v>
      </c>
    </row>
    <row r="32" spans="1:12" ht="11.25">
      <c r="A32" s="70" t="s">
        <v>112</v>
      </c>
      <c r="B32" s="71">
        <v>0.9862340216322517</v>
      </c>
      <c r="C32" s="71">
        <v>0.9783677482792527</v>
      </c>
      <c r="D32" s="71">
        <v>1</v>
      </c>
      <c r="E32" s="71">
        <v>1</v>
      </c>
      <c r="F32" s="71">
        <v>0.9587020648967551</v>
      </c>
      <c r="G32" s="71">
        <v>0.9400196656833825</v>
      </c>
      <c r="H32" s="71">
        <v>1</v>
      </c>
      <c r="I32" s="71">
        <v>1</v>
      </c>
      <c r="J32" s="71">
        <v>0.8882333661094723</v>
      </c>
      <c r="K32" s="71">
        <v>0.8364470665355621</v>
      </c>
      <c r="L32" s="71">
        <v>0.6866601114388725</v>
      </c>
    </row>
    <row r="33" spans="1:12" ht="11.25">
      <c r="A33" s="70" t="s">
        <v>425</v>
      </c>
      <c r="B33" s="71">
        <v>0.9808884297520661</v>
      </c>
      <c r="C33" s="71">
        <v>0.96900826446281</v>
      </c>
      <c r="D33" s="71">
        <v>1</v>
      </c>
      <c r="E33" s="71">
        <v>1</v>
      </c>
      <c r="F33" s="71">
        <v>0.9209710743801653</v>
      </c>
      <c r="G33" s="71">
        <v>0.8892045454545454</v>
      </c>
      <c r="H33" s="71">
        <v>1</v>
      </c>
      <c r="I33" s="71">
        <v>1</v>
      </c>
      <c r="J33" s="71">
        <v>0.8362603305785123</v>
      </c>
      <c r="K33" s="71">
        <v>0.7440599173553719</v>
      </c>
      <c r="L33" s="71">
        <v>0.5007747933884298</v>
      </c>
    </row>
    <row r="34" spans="1:12" ht="11.25">
      <c r="A34" s="70" t="s">
        <v>140</v>
      </c>
      <c r="B34" s="71">
        <v>0.987</v>
      </c>
      <c r="C34" s="71">
        <v>0.98</v>
      </c>
      <c r="D34" s="71">
        <v>1</v>
      </c>
      <c r="E34" s="71">
        <v>1</v>
      </c>
      <c r="F34" s="71">
        <v>0</v>
      </c>
      <c r="G34" s="71">
        <v>0</v>
      </c>
      <c r="H34" s="71">
        <v>1</v>
      </c>
      <c r="I34" s="71">
        <v>1</v>
      </c>
      <c r="J34" s="71">
        <v>0.823</v>
      </c>
      <c r="K34" s="71">
        <v>0.726</v>
      </c>
      <c r="L34" s="71">
        <v>0.523</v>
      </c>
    </row>
    <row r="35" spans="1:12" ht="11.25">
      <c r="A35" s="70" t="s">
        <v>142</v>
      </c>
      <c r="B35" s="71">
        <v>0.9596456692913385</v>
      </c>
      <c r="C35" s="71">
        <v>0.9557086614173228</v>
      </c>
      <c r="D35" s="71">
        <v>1</v>
      </c>
      <c r="E35" s="71">
        <v>1</v>
      </c>
      <c r="F35" s="71">
        <v>0.9104330708661418</v>
      </c>
      <c r="G35" s="71">
        <v>0.8818897637795275</v>
      </c>
      <c r="H35" s="71">
        <v>1</v>
      </c>
      <c r="I35" s="71">
        <v>1</v>
      </c>
      <c r="J35" s="71">
        <v>0.7618110236220472</v>
      </c>
      <c r="K35" s="71">
        <v>0.71751968503937</v>
      </c>
      <c r="L35" s="71">
        <v>0.5049212598425197</v>
      </c>
    </row>
    <row r="36" spans="1:12" ht="11.25">
      <c r="A36" s="70" t="s">
        <v>197</v>
      </c>
      <c r="B36" s="71">
        <v>0.9801280635901966</v>
      </c>
      <c r="C36" s="71">
        <v>0.9748288805475822</v>
      </c>
      <c r="D36" s="71">
        <v>1</v>
      </c>
      <c r="E36" s="71">
        <v>1</v>
      </c>
      <c r="F36" s="71">
        <v>0.526164716272908</v>
      </c>
      <c r="G36" s="71">
        <v>0.5080591742106425</v>
      </c>
      <c r="H36" s="71">
        <v>1</v>
      </c>
      <c r="I36" s="71">
        <v>1</v>
      </c>
      <c r="J36" s="71">
        <v>0.7083241333627732</v>
      </c>
      <c r="K36" s="71">
        <v>0.6266283947891367</v>
      </c>
      <c r="L36" s="71">
        <v>0.5001103996467211</v>
      </c>
    </row>
    <row r="37" spans="1:12" ht="11.25">
      <c r="A37" s="70" t="s">
        <v>199</v>
      </c>
      <c r="B37" s="71">
        <v>0.9862448418156808</v>
      </c>
      <c r="C37" s="71">
        <v>0.9862448418156808</v>
      </c>
      <c r="D37" s="71">
        <v>1</v>
      </c>
      <c r="E37" s="71">
        <v>1</v>
      </c>
      <c r="F37" s="71">
        <v>0.8638239339752407</v>
      </c>
      <c r="G37" s="71">
        <v>0.8349381017881705</v>
      </c>
      <c r="H37" s="71">
        <v>1</v>
      </c>
      <c r="I37" s="71">
        <v>1</v>
      </c>
      <c r="J37" s="71">
        <v>0.8143053645116919</v>
      </c>
      <c r="K37" s="71">
        <v>0.7125171939477304</v>
      </c>
      <c r="L37" s="71">
        <v>0.6066024759284732</v>
      </c>
    </row>
    <row r="38" spans="1:12" ht="11.25">
      <c r="A38" s="70" t="s">
        <v>96</v>
      </c>
      <c r="B38" s="71">
        <v>0.9779770025336192</v>
      </c>
      <c r="C38" s="71">
        <v>0.9746638082245176</v>
      </c>
      <c r="D38" s="71">
        <v>1</v>
      </c>
      <c r="E38" s="71">
        <v>1</v>
      </c>
      <c r="F38" s="71">
        <v>0.903137789904502</v>
      </c>
      <c r="G38" s="71">
        <v>0.8871564997076593</v>
      </c>
      <c r="H38" s="71">
        <v>1</v>
      </c>
      <c r="I38" s="71">
        <v>1</v>
      </c>
      <c r="J38" s="71">
        <v>0.764958097836679</v>
      </c>
      <c r="K38" s="71">
        <v>0.6870005846813486</v>
      </c>
      <c r="L38" s="71">
        <v>0.5421945039953225</v>
      </c>
    </row>
    <row r="39" spans="1:12" ht="11.25">
      <c r="A39" s="70" t="s">
        <v>114</v>
      </c>
      <c r="B39" s="71">
        <v>0.9792802617230099</v>
      </c>
      <c r="C39" s="71">
        <v>0.9787350054525628</v>
      </c>
      <c r="D39" s="71">
        <v>1</v>
      </c>
      <c r="E39" s="71">
        <v>1</v>
      </c>
      <c r="F39" s="71">
        <v>0.8740458015267175</v>
      </c>
      <c r="G39" s="71">
        <v>0.8522355507088332</v>
      </c>
      <c r="H39" s="71">
        <v>1</v>
      </c>
      <c r="I39" s="71">
        <v>1</v>
      </c>
      <c r="J39" s="71">
        <v>0.8080697928026173</v>
      </c>
      <c r="K39" s="71">
        <v>0.7453653217011995</v>
      </c>
      <c r="L39" s="71">
        <v>0.6526717557251909</v>
      </c>
    </row>
    <row r="40" spans="1:12" ht="11.25">
      <c r="A40" s="70" t="s">
        <v>149</v>
      </c>
      <c r="B40" s="71">
        <v>0.9883961873186904</v>
      </c>
      <c r="C40" s="71">
        <v>0.9805221715706589</v>
      </c>
      <c r="D40" s="71">
        <v>1</v>
      </c>
      <c r="E40" s="71">
        <v>1</v>
      </c>
      <c r="F40" s="71">
        <v>0.9544135930377123</v>
      </c>
      <c r="G40" s="71">
        <v>0.9303771239121426</v>
      </c>
      <c r="H40" s="71">
        <v>1</v>
      </c>
      <c r="I40" s="71">
        <v>1</v>
      </c>
      <c r="J40" s="71">
        <v>0.7546622461665976</v>
      </c>
      <c r="K40" s="71">
        <v>0.6978864484044758</v>
      </c>
      <c r="L40" s="71">
        <v>0.6299212598425197</v>
      </c>
    </row>
    <row r="41" spans="1:12" ht="11.25">
      <c r="A41" s="70" t="s">
        <v>71</v>
      </c>
      <c r="B41" s="71">
        <v>0.985851209493382</v>
      </c>
      <c r="C41" s="71">
        <v>0.984481971702419</v>
      </c>
      <c r="D41" s="71">
        <v>1</v>
      </c>
      <c r="E41" s="71">
        <v>1</v>
      </c>
      <c r="F41" s="71">
        <v>0.8270196257416704</v>
      </c>
      <c r="G41" s="71">
        <v>0.7882245549977179</v>
      </c>
      <c r="H41" s="71">
        <v>1</v>
      </c>
      <c r="I41" s="71">
        <v>1</v>
      </c>
      <c r="J41" s="71">
        <v>0.8407120036513007</v>
      </c>
      <c r="K41" s="71">
        <v>0.7581013235965313</v>
      </c>
      <c r="L41" s="71">
        <v>0.611592879963487</v>
      </c>
    </row>
    <row r="42" spans="1:12" ht="11.25">
      <c r="A42" s="70" t="s">
        <v>57</v>
      </c>
      <c r="B42" s="71">
        <v>0.9855212355212355</v>
      </c>
      <c r="C42" s="71">
        <v>0.9816602316602316</v>
      </c>
      <c r="D42" s="71">
        <v>1</v>
      </c>
      <c r="E42" s="71">
        <v>1</v>
      </c>
      <c r="F42" s="71">
        <v>0.8788610038610039</v>
      </c>
      <c r="G42" s="71">
        <v>0.8638996138996139</v>
      </c>
      <c r="H42" s="71">
        <v>1</v>
      </c>
      <c r="I42" s="71">
        <v>1</v>
      </c>
      <c r="J42" s="71">
        <v>0.7987451737451737</v>
      </c>
      <c r="K42" s="71">
        <v>0.7166988416988417</v>
      </c>
      <c r="L42" s="71">
        <v>0.6993243243243243</v>
      </c>
    </row>
    <row r="43" spans="1:12" ht="11.25">
      <c r="A43" s="70" t="s">
        <v>85</v>
      </c>
      <c r="B43" s="71">
        <v>0.972972972972973</v>
      </c>
      <c r="C43" s="71">
        <v>0.9748369058713886</v>
      </c>
      <c r="D43" s="71">
        <v>1</v>
      </c>
      <c r="E43" s="71">
        <v>1</v>
      </c>
      <c r="F43" s="71">
        <v>0.8508853681267474</v>
      </c>
      <c r="G43" s="71">
        <v>0.8313140726933831</v>
      </c>
      <c r="H43" s="71">
        <v>1</v>
      </c>
      <c r="I43" s="71">
        <v>1</v>
      </c>
      <c r="J43" s="71">
        <v>0.6402609506057781</v>
      </c>
      <c r="K43" s="71">
        <v>0.608574091332712</v>
      </c>
      <c r="L43" s="71">
        <v>0.5023299161230196</v>
      </c>
    </row>
    <row r="44" spans="1:12" ht="11.25">
      <c r="A44" s="70" t="s">
        <v>426</v>
      </c>
      <c r="B44" s="71">
        <v>0.981318532557195</v>
      </c>
      <c r="C44" s="71">
        <v>0.9787464464599973</v>
      </c>
      <c r="D44" s="71">
        <v>1</v>
      </c>
      <c r="E44" s="71">
        <v>1</v>
      </c>
      <c r="F44" s="71">
        <v>0.9217544334641938</v>
      </c>
      <c r="G44" s="71">
        <v>0.9009069987816434</v>
      </c>
      <c r="H44" s="71">
        <v>1</v>
      </c>
      <c r="I44" s="71">
        <v>1</v>
      </c>
      <c r="J44" s="71">
        <v>0.752944361716529</v>
      </c>
      <c r="K44" s="71">
        <v>0.7020441315825098</v>
      </c>
      <c r="L44" s="71">
        <v>0.6709083525111683</v>
      </c>
    </row>
    <row r="45" spans="1:12" ht="11.25">
      <c r="A45" s="70" t="s">
        <v>427</v>
      </c>
      <c r="B45" s="71">
        <v>0.9911117007163703</v>
      </c>
      <c r="C45" s="71">
        <v>0.9889891217829663</v>
      </c>
      <c r="D45" s="71">
        <v>1</v>
      </c>
      <c r="E45" s="71">
        <v>1</v>
      </c>
      <c r="F45" s="71">
        <v>0.9635181745821173</v>
      </c>
      <c r="G45" s="71">
        <v>0.9513133457150438</v>
      </c>
      <c r="H45" s="71">
        <v>1</v>
      </c>
      <c r="I45" s="71">
        <v>1</v>
      </c>
      <c r="J45" s="71">
        <v>0.7127885380737596</v>
      </c>
      <c r="K45" s="71">
        <v>0.6845317060228178</v>
      </c>
      <c r="L45" s="71">
        <v>0.6899708145396657</v>
      </c>
    </row>
    <row r="46" spans="1:12" ht="11.25">
      <c r="A46" s="70" t="s">
        <v>472</v>
      </c>
      <c r="B46" s="71">
        <v>0.9857328145265889</v>
      </c>
      <c r="C46" s="71">
        <v>0.9792477302204928</v>
      </c>
      <c r="D46" s="71">
        <v>1</v>
      </c>
      <c r="E46" s="71">
        <v>1</v>
      </c>
      <c r="F46" s="71">
        <v>0.8352788586251622</v>
      </c>
      <c r="G46" s="71">
        <v>0.8086900129701686</v>
      </c>
      <c r="H46" s="71">
        <v>1</v>
      </c>
      <c r="I46" s="71">
        <v>1</v>
      </c>
      <c r="J46" s="71">
        <v>1</v>
      </c>
      <c r="K46" s="71">
        <v>1</v>
      </c>
      <c r="L46" s="71">
        <v>0.6070038910505836</v>
      </c>
    </row>
    <row r="47" spans="1:12" ht="11.25">
      <c r="A47" s="70" t="s">
        <v>428</v>
      </c>
      <c r="B47" s="71">
        <v>0.9640718562874252</v>
      </c>
      <c r="C47" s="71">
        <v>0.9570858283433133</v>
      </c>
      <c r="D47" s="71">
        <v>1</v>
      </c>
      <c r="E47" s="71">
        <v>1</v>
      </c>
      <c r="F47" s="71">
        <v>0.8293413173652695</v>
      </c>
      <c r="G47" s="71">
        <v>0.780439121756487</v>
      </c>
      <c r="H47" s="71">
        <v>1</v>
      </c>
      <c r="I47" s="71">
        <v>1</v>
      </c>
      <c r="J47" s="71">
        <v>0.6477045908183633</v>
      </c>
      <c r="K47" s="71">
        <v>0.5688622754491018</v>
      </c>
      <c r="L47" s="71">
        <v>0.5239520958083832</v>
      </c>
    </row>
    <row r="48" spans="1:12" ht="11.25">
      <c r="A48" s="70" t="s">
        <v>207</v>
      </c>
      <c r="B48" s="71">
        <v>0.9857512953367875</v>
      </c>
      <c r="C48" s="71">
        <v>0.9831606217616581</v>
      </c>
      <c r="D48" s="71">
        <v>1</v>
      </c>
      <c r="E48" s="71">
        <v>1</v>
      </c>
      <c r="F48" s="71">
        <v>0.9034974093264249</v>
      </c>
      <c r="G48" s="71">
        <v>0.8568652849740933</v>
      </c>
      <c r="H48" s="71">
        <v>1</v>
      </c>
      <c r="I48" s="71">
        <v>1</v>
      </c>
      <c r="J48" s="71">
        <v>0.658678756476684</v>
      </c>
      <c r="K48" s="71">
        <v>0.6113989637305699</v>
      </c>
      <c r="L48" s="71">
        <v>0.25582901554404147</v>
      </c>
    </row>
    <row r="49" spans="1:12" ht="11.25">
      <c r="A49" s="70" t="s">
        <v>209</v>
      </c>
      <c r="B49" s="71">
        <v>0.983957219251337</v>
      </c>
      <c r="C49" s="71">
        <v>0.9679144385026738</v>
      </c>
      <c r="D49" s="71">
        <v>1</v>
      </c>
      <c r="E49" s="71">
        <v>1</v>
      </c>
      <c r="F49" s="71">
        <v>1</v>
      </c>
      <c r="G49" s="71">
        <v>0.9368983957219251</v>
      </c>
      <c r="H49" s="71">
        <v>1</v>
      </c>
      <c r="I49" s="71">
        <v>1</v>
      </c>
      <c r="J49" s="71">
        <v>0.6588235294117647</v>
      </c>
      <c r="K49" s="71">
        <v>0.4577540106951872</v>
      </c>
      <c r="L49" s="71">
        <v>0.8609625668449198</v>
      </c>
    </row>
    <row r="50" spans="1:12" ht="11.25">
      <c r="A50" s="70" t="s">
        <v>213</v>
      </c>
      <c r="B50" s="71">
        <v>0.9752824858757062</v>
      </c>
      <c r="C50" s="71">
        <v>0.9661016949152542</v>
      </c>
      <c r="D50" s="71">
        <v>1</v>
      </c>
      <c r="E50" s="71">
        <v>1</v>
      </c>
      <c r="F50" s="71">
        <v>0</v>
      </c>
      <c r="G50" s="71">
        <v>0</v>
      </c>
      <c r="H50" s="71">
        <v>1</v>
      </c>
      <c r="I50" s="71">
        <v>1</v>
      </c>
      <c r="J50" s="71">
        <v>0.780367231638418</v>
      </c>
      <c r="K50" s="71">
        <v>0.684322033898305</v>
      </c>
      <c r="L50" s="71">
        <v>0.6200564971751412</v>
      </c>
    </row>
  </sheetData>
  <sheetProtection/>
  <printOptions/>
  <pageMargins left="0.7" right="0.7" top="0.75" bottom="0.75" header="0.3" footer="0.3"/>
  <pageSetup horizontalDpi="600" verticalDpi="600" orientation="portrait" paperSize="9" r:id="rId1"/>
  <ignoredErrors>
    <ignoredError sqref="A5:A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2020-10-21T12:45:21Z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