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780" windowHeight="11895" tabRatio="605" activeTab="0"/>
  </bookViews>
  <sheets>
    <sheet name="Graph1" sheetId="1" r:id="rId1"/>
    <sheet name="Tab1" sheetId="2" r:id="rId2"/>
    <sheet name="Tab2" sheetId="3" r:id="rId3"/>
    <sheet name="Graph2" sheetId="4" r:id="rId4"/>
    <sheet name="Graph3" sheetId="5" r:id="rId5"/>
    <sheet name="Graph4" sheetId="6" r:id="rId6"/>
    <sheet name="Graph5" sheetId="7" r:id="rId7"/>
    <sheet name="Graph6" sheetId="8" r:id="rId8"/>
  </sheets>
  <definedNames/>
  <calcPr fullCalcOnLoad="1"/>
</workbook>
</file>

<file path=xl/sharedStrings.xml><?xml version="1.0" encoding="utf-8"?>
<sst xmlns="http://schemas.openxmlformats.org/spreadsheetml/2006/main" count="270" uniqueCount="138">
  <si>
    <t>2004</t>
  </si>
  <si>
    <t>2005</t>
  </si>
  <si>
    <t>2006</t>
  </si>
  <si>
    <t>2007</t>
  </si>
  <si>
    <t>2008</t>
  </si>
  <si>
    <t>2009</t>
  </si>
  <si>
    <t>2010</t>
  </si>
  <si>
    <t xml:space="preserve">Allemagne </t>
  </si>
  <si>
    <t>Espagne</t>
  </si>
  <si>
    <t>France</t>
  </si>
  <si>
    <t>Italie</t>
  </si>
  <si>
    <t>Pays-Bas</t>
  </si>
  <si>
    <t>Suède</t>
  </si>
  <si>
    <t>Royaume-Uni</t>
  </si>
  <si>
    <t>2000/1981</t>
  </si>
  <si>
    <t>2006/2000</t>
  </si>
  <si>
    <t>2007/2006</t>
  </si>
  <si>
    <t>2008/2007</t>
  </si>
  <si>
    <t>2009/2008</t>
  </si>
  <si>
    <t>2010/2009</t>
  </si>
  <si>
    <t>Emplois (hors transferts *)</t>
  </si>
  <si>
    <t>Prestations de protection sociale</t>
  </si>
  <si>
    <t>Prestations sociales (versées aux ménages)</t>
  </si>
  <si>
    <t>- en espèces</t>
  </si>
  <si>
    <t>- en nature</t>
  </si>
  <si>
    <t>Prestations de services sociaux</t>
  </si>
  <si>
    <t>Autres emplois (frais de gestion, frais financiers…)</t>
  </si>
  <si>
    <t>Ressources (hors transferts *)</t>
  </si>
  <si>
    <t>Cotisations effectives</t>
  </si>
  <si>
    <t>Cotisations d'employeurs</t>
  </si>
  <si>
    <t>Cotisations de salariés</t>
  </si>
  <si>
    <t>Cotisations de travailleurs indépendants</t>
  </si>
  <si>
    <t>Autres cotisations effectives</t>
  </si>
  <si>
    <t>Cotisations imputées</t>
  </si>
  <si>
    <t>Impôts et taxes affectés</t>
  </si>
  <si>
    <t>Contributions publiques</t>
  </si>
  <si>
    <t>Autres recettes (produits financiers, subventions…)</t>
  </si>
  <si>
    <t>Solde</t>
  </si>
  <si>
    <t>Transferts, pour information *</t>
  </si>
  <si>
    <t>Maladie</t>
  </si>
  <si>
    <t>dont régimes d'assurances sociales</t>
  </si>
  <si>
    <t>dont régimes d'intervention publique</t>
  </si>
  <si>
    <t>Invalidité et accidents du travail</t>
  </si>
  <si>
    <t>Vieillesse-survie</t>
  </si>
  <si>
    <t>Famille-maternité</t>
  </si>
  <si>
    <t>Emploi</t>
  </si>
  <si>
    <t>Logement</t>
  </si>
  <si>
    <t>Pauvreté - exclusion sociale</t>
  </si>
  <si>
    <t>TOTAL DES PRESTATIONS SOCIALES</t>
  </si>
  <si>
    <t>Moins d'un an</t>
  </si>
  <si>
    <t>Plus d'un an</t>
  </si>
  <si>
    <t>Ensemble</t>
  </si>
  <si>
    <t>vérif</t>
  </si>
  <si>
    <t>Rémunération des salariés</t>
  </si>
  <si>
    <t>Excédent brut d'exploitation et revenu mixte brut</t>
  </si>
  <si>
    <t>Revenus de la propriété nets et autres transferts</t>
  </si>
  <si>
    <t>Prestations sociales nettes</t>
  </si>
  <si>
    <t>Impôts (-)</t>
  </si>
  <si>
    <t>Revenu disponible brut</t>
  </si>
  <si>
    <t>T1</t>
  </si>
  <si>
    <t>:</t>
  </si>
  <si>
    <t>T2</t>
  </si>
  <si>
    <t>T3</t>
  </si>
  <si>
    <t>T4</t>
  </si>
  <si>
    <t>Non disponible</t>
  </si>
  <si>
    <t>Invalidité</t>
  </si>
  <si>
    <t>Accidents du travail</t>
  </si>
  <si>
    <t>Vieillesse</t>
  </si>
  <si>
    <t>Survie</t>
  </si>
  <si>
    <t>21 et 22</t>
  </si>
  <si>
    <t>Maternité</t>
  </si>
  <si>
    <t>Famille</t>
  </si>
  <si>
    <t>31 et 32</t>
  </si>
  <si>
    <t>Insertion professionnelle</t>
  </si>
  <si>
    <t>Chômage</t>
  </si>
  <si>
    <t>41 et 42</t>
  </si>
  <si>
    <t>Pauvreté-exclusion</t>
  </si>
  <si>
    <t>5 et 6</t>
  </si>
  <si>
    <t>Lettonie</t>
  </si>
  <si>
    <t>Bulgarie</t>
  </si>
  <si>
    <t>Roumanie</t>
  </si>
  <si>
    <t>Slovaquie</t>
  </si>
  <si>
    <t>Lituanie</t>
  </si>
  <si>
    <t>Estonie</t>
  </si>
  <si>
    <t>Pologne</t>
  </si>
  <si>
    <t>Malte</t>
  </si>
  <si>
    <t>République tchèque</t>
  </si>
  <si>
    <t>Hongrie</t>
  </si>
  <si>
    <t>Chypre</t>
  </si>
  <si>
    <t>Luxembourg</t>
  </si>
  <si>
    <t>Slovénie</t>
  </si>
  <si>
    <t>Portugal</t>
  </si>
  <si>
    <t>Grèce</t>
  </si>
  <si>
    <t>Islande</t>
  </si>
  <si>
    <t>Norvège</t>
  </si>
  <si>
    <t>UE (27)</t>
  </si>
  <si>
    <t>Irlande</t>
  </si>
  <si>
    <t>Zone euro (17)</t>
  </si>
  <si>
    <t>Finlande</t>
  </si>
  <si>
    <t>Belgique</t>
  </si>
  <si>
    <t>Allemagne</t>
  </si>
  <si>
    <t>Autriche</t>
  </si>
  <si>
    <t>Danemark</t>
  </si>
  <si>
    <t>AT</t>
  </si>
  <si>
    <t xml:space="preserve"> Régimes d'assurances sociales</t>
  </si>
  <si>
    <t xml:space="preserve"> Prestations extralégales d'employeurs</t>
  </si>
  <si>
    <t xml:space="preserve"> Mutuelles, retraite supplémentaire et prévoyance</t>
  </si>
  <si>
    <t xml:space="preserve"> Intervention sociale des pouvoirs publics</t>
  </si>
  <si>
    <t xml:space="preserve"> Privé non lucratif (institutions sans but lucratif au service des ménages)</t>
  </si>
  <si>
    <t>Graphique 1 Évolution du PIB en volume</t>
  </si>
  <si>
    <t>Évolutions en moyenne annuelle et en %, montants en millions d'euros</t>
  </si>
  <si>
    <t>Évolutions en %, montants en millions d'euros</t>
  </si>
  <si>
    <t>Tableau 2 Évolution des prestations de protection sociale</t>
  </si>
  <si>
    <t>Graphique 2 Évolution du nombre de chômeurs de catégories A, B et C</t>
  </si>
  <si>
    <t>Graphique 4 Évolution de la structure par risque de la protection sociale</t>
  </si>
  <si>
    <t>En % du PIB</t>
  </si>
  <si>
    <t>Graphique 5 Ensemble des dépenses de protection sociale en Europe en 2009</t>
  </si>
  <si>
    <t>Le SPA est obtenu à l'aide d'un taux de conversion basé sur le prix d'un panier de produits comparables et permet de comparer le pouvoir d'achat des dépenses de protection sociale.</t>
  </si>
  <si>
    <t>Dépenses en part du PIB</t>
  </si>
  <si>
    <t>Dépenses en SPA par habitant</t>
  </si>
  <si>
    <t>Graphique 6 Évolution des prestations par régime selon le risque social</t>
  </si>
  <si>
    <t>Pauvreté</t>
  </si>
  <si>
    <t>Sources · Eurostat</t>
  </si>
  <si>
    <t>En %</t>
  </si>
  <si>
    <t>Tableau 1 Évolution des emplois et des ressources hors transferts de la protection sociale</t>
  </si>
  <si>
    <t>Sources · BCE et Eurostat.</t>
  </si>
  <si>
    <t>Graphique 3 Contributions à la croissance du revenu disponible brut à prix courants
des ménages dans la zone euro (% de variation annuelle et contributions en points de %)</t>
  </si>
  <si>
    <t>Sources · DREES-CPS, bases 2000 (1985-2005) et 2005 (2010).</t>
  </si>
  <si>
    <r>
      <t>Note de lecture · Est considéré ici le total des dépenses de protection sociale (prestations, fra</t>
    </r>
    <r>
      <rPr>
        <sz val="11"/>
        <color indexed="8"/>
        <rFont val="Calibri"/>
        <family val="2"/>
      </rPr>
      <t>is de gestion...).</t>
    </r>
  </si>
  <si>
    <r>
      <t xml:space="preserve">Sources </t>
    </r>
    <r>
      <rPr>
        <b/>
        <sz val="8"/>
        <rFont val="Arial"/>
        <family val="2"/>
      </rPr>
      <t>·</t>
    </r>
    <r>
      <rPr>
        <sz val="8"/>
        <rFont val="Arial"/>
        <family val="2"/>
      </rPr>
      <t xml:space="preserve"> Eurostat-SESPROS.</t>
    </r>
  </si>
  <si>
    <r>
      <t xml:space="preserve">Sources </t>
    </r>
    <r>
      <rPr>
        <b/>
        <sz val="8"/>
        <rFont val="Arial"/>
        <family val="2"/>
      </rPr>
      <t xml:space="preserve">· </t>
    </r>
    <r>
      <rPr>
        <sz val="8"/>
        <rFont val="Arial"/>
        <family val="2"/>
      </rPr>
      <t>DREES-CPS, bases 1970 (1959-1970 et 1970-1981), 2000 (1981-2006) et 2005 (2006-2010).</t>
    </r>
  </si>
  <si>
    <r>
      <t xml:space="preserve">Champs </t>
    </r>
    <r>
      <rPr>
        <b/>
        <sz val="8"/>
        <color indexed="8"/>
        <rFont val="Arial"/>
        <family val="2"/>
      </rPr>
      <t xml:space="preserve">· </t>
    </r>
    <r>
      <rPr>
        <sz val="8"/>
        <color indexed="8"/>
        <rFont val="Arial"/>
        <family val="2"/>
      </rPr>
      <t>France métropolitaine.</t>
    </r>
  </si>
  <si>
    <r>
      <t xml:space="preserve">Sources · </t>
    </r>
    <r>
      <rPr>
        <sz val="8"/>
        <color indexed="8"/>
        <rFont val="Arial"/>
        <family val="2"/>
      </rPr>
      <t>DARES.</t>
    </r>
  </si>
  <si>
    <t>* Les transferts sont les flux internes entre les différents régimes de protection sociale.</t>
  </si>
  <si>
    <r>
      <t xml:space="preserve">Sources </t>
    </r>
    <r>
      <rPr>
        <b/>
        <sz val="8"/>
        <rFont val="Arial"/>
        <family val="2"/>
      </rPr>
      <t xml:space="preserve">· </t>
    </r>
    <r>
      <rPr>
        <sz val="8"/>
        <rFont val="Arial"/>
        <family val="2"/>
      </rPr>
      <t>DREES-CPS, base 2000 pour les deux premières colonnes, base 2005 pour les suivantes.</t>
    </r>
  </si>
  <si>
    <r>
      <t>Note </t>
    </r>
    <r>
      <rPr>
        <b/>
        <sz val="8"/>
        <color indexed="8"/>
        <rFont val="Arial"/>
        <family val="2"/>
      </rPr>
      <t xml:space="preserve">· </t>
    </r>
    <r>
      <rPr>
        <sz val="8"/>
        <rFont val="Arial"/>
        <family val="2"/>
      </rPr>
      <t>En sus des régimes d'assu</t>
    </r>
    <r>
      <rPr>
        <sz val="11"/>
        <color indexed="8"/>
        <rFont val="Calibri"/>
        <family val="2"/>
      </rPr>
      <t>rances sociales et du régime d’intervention des pouvoirs publics, les Comptes de la protection sociale englobent les régimes non obligatoires de la mutualité et de la prévoyance.</t>
    </r>
  </si>
  <si>
    <r>
      <t xml:space="preserve">Sources </t>
    </r>
    <r>
      <rPr>
        <b/>
        <sz val="8"/>
        <color indexed="8"/>
        <rFont val="Arial"/>
        <family val="2"/>
      </rPr>
      <t xml:space="preserve">· </t>
    </r>
    <r>
      <rPr>
        <sz val="8"/>
        <color indexed="8"/>
        <rFont val="Arial"/>
        <family val="2"/>
      </rPr>
      <t>DREES-CPS.</t>
    </r>
  </si>
  <si>
    <r>
      <t xml:space="preserve">Note </t>
    </r>
    <r>
      <rPr>
        <b/>
        <sz val="8"/>
        <rFont val="Arial"/>
        <family val="2"/>
      </rPr>
      <t>·</t>
    </r>
    <r>
      <rPr>
        <sz val="8"/>
        <rFont val="Arial"/>
        <family val="2"/>
      </rPr>
      <t xml:space="preserve"> Les ruptures de séries ont été mises en évidence, car elles affectent les délimitations entre les risques.</t>
    </r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</si>
</sst>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"/>
    <numFmt numFmtId="165" formatCode="#,##0_ ;\-#,##0\ "/>
    <numFmt numFmtId="166" formatCode="0.0"/>
    <numFmt numFmtId="167" formatCode="#,##0.0&quot;  &quot;"/>
    <numFmt numFmtId="168" formatCode="[$-40C]mmm\-yy;@"/>
    <numFmt numFmtId="169" formatCode="0.0%"/>
  </numFmts>
  <fonts count="30">
    <font>
      <sz val="11"/>
      <color indexed="8"/>
      <name val="Calibri"/>
      <family val="2"/>
    </font>
    <font>
      <sz val="11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i/>
      <sz val="8"/>
      <color indexed="4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20" borderId="1" applyNumberFormat="0" applyAlignment="0" applyProtection="0"/>
    <xf numFmtId="0" fontId="10" fillId="0" borderId="2" applyNumberFormat="0" applyFill="0" applyAlignment="0" applyProtection="0"/>
    <xf numFmtId="0" fontId="0" fillId="21" borderId="3" applyNumberFormat="0" applyFont="0" applyAlignment="0" applyProtection="0"/>
    <xf numFmtId="0" fontId="11" fillId="7" borderId="1" applyNumberFormat="0" applyAlignment="0" applyProtection="0"/>
    <xf numFmtId="0" fontId="12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>
      <alignment/>
      <protection/>
    </xf>
    <xf numFmtId="0" fontId="15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7" fillId="20" borderId="4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23" borderId="9" applyNumberFormat="0" applyAlignment="0" applyProtection="0"/>
  </cellStyleXfs>
  <cellXfs count="152">
    <xf numFmtId="0" fontId="0" fillId="0" borderId="0" xfId="0" applyAlignment="1">
      <alignment/>
    </xf>
    <xf numFmtId="0" fontId="2" fillId="0" borderId="0" xfId="56" applyFont="1" applyBorder="1" applyAlignment="1">
      <alignment vertical="center"/>
      <protection/>
    </xf>
    <xf numFmtId="0" fontId="26" fillId="0" borderId="0" xfId="0" applyFont="1" applyAlignment="1">
      <alignment vertical="center"/>
    </xf>
    <xf numFmtId="0" fontId="4" fillId="0" borderId="0" xfId="56" applyFont="1" applyBorder="1" applyAlignment="1">
      <alignment vertical="center"/>
      <protection/>
    </xf>
    <xf numFmtId="0" fontId="2" fillId="0" borderId="0" xfId="56" applyFont="1" applyBorder="1" applyAlignment="1">
      <alignment vertical="center"/>
      <protection/>
    </xf>
    <xf numFmtId="0" fontId="4" fillId="24" borderId="0" xfId="54" applyFont="1" applyFill="1" applyAlignment="1">
      <alignment vertical="center"/>
      <protection/>
    </xf>
    <xf numFmtId="0" fontId="2" fillId="24" borderId="0" xfId="0" applyFont="1" applyFill="1" applyAlignment="1">
      <alignment vertical="center"/>
    </xf>
    <xf numFmtId="0" fontId="2" fillId="24" borderId="0" xfId="0" applyFont="1" applyFill="1" applyAlignment="1">
      <alignment horizontal="right" vertical="center"/>
    </xf>
    <xf numFmtId="0" fontId="2" fillId="24" borderId="0" xfId="0" applyFont="1" applyFill="1" applyAlignment="1">
      <alignment vertical="center"/>
    </xf>
    <xf numFmtId="0" fontId="27" fillId="24" borderId="10" xfId="0" applyFont="1" applyFill="1" applyBorder="1" applyAlignment="1">
      <alignment horizontal="left" vertical="center" wrapText="1"/>
    </xf>
    <xf numFmtId="0" fontId="27" fillId="24" borderId="10" xfId="0" applyFont="1" applyFill="1" applyBorder="1" applyAlignment="1">
      <alignment horizontal="center" vertical="center" wrapText="1"/>
    </xf>
    <xf numFmtId="0" fontId="27" fillId="24" borderId="11" xfId="0" applyFont="1" applyFill="1" applyBorder="1" applyAlignment="1">
      <alignment horizontal="center" vertical="center" wrapText="1"/>
    </xf>
    <xf numFmtId="0" fontId="26" fillId="24" borderId="10" xfId="0" applyFont="1" applyFill="1" applyBorder="1" applyAlignment="1">
      <alignment horizontal="center" vertical="center" wrapText="1"/>
    </xf>
    <xf numFmtId="0" fontId="26" fillId="24" borderId="11" xfId="0" applyFont="1" applyFill="1" applyBorder="1" applyAlignment="1">
      <alignment horizontal="center" vertical="center" wrapText="1"/>
    </xf>
    <xf numFmtId="0" fontId="27" fillId="24" borderId="10" xfId="0" applyFont="1" applyFill="1" applyBorder="1" applyAlignment="1">
      <alignment horizontal="left" vertical="center"/>
    </xf>
    <xf numFmtId="0" fontId="27" fillId="24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3" fontId="27" fillId="24" borderId="10" xfId="54" applyNumberFormat="1" applyFont="1" applyFill="1" applyBorder="1" applyAlignment="1">
      <alignment horizontal="left" vertical="center"/>
      <protection/>
    </xf>
    <xf numFmtId="43" fontId="26" fillId="24" borderId="10" xfId="47" applyFont="1" applyFill="1" applyBorder="1" applyAlignment="1">
      <alignment horizontal="center" vertical="center"/>
    </xf>
    <xf numFmtId="43" fontId="26" fillId="24" borderId="11" xfId="47" applyFont="1" applyFill="1" applyBorder="1" applyAlignment="1">
      <alignment horizontal="center" vertical="center"/>
    </xf>
    <xf numFmtId="0" fontId="26" fillId="24" borderId="0" xfId="0" applyFont="1" applyFill="1" applyAlignment="1">
      <alignment vertical="center"/>
    </xf>
    <xf numFmtId="0" fontId="4" fillId="24" borderId="0" xfId="51" applyFont="1" applyFill="1" applyBorder="1" applyAlignment="1">
      <alignment vertical="center"/>
      <protection/>
    </xf>
    <xf numFmtId="0" fontId="2" fillId="24" borderId="0" xfId="51" applyFont="1" applyFill="1" applyBorder="1" applyAlignment="1">
      <alignment vertical="center"/>
      <protection/>
    </xf>
    <xf numFmtId="0" fontId="2" fillId="24" borderId="0" xfId="51" applyFont="1" applyFill="1" applyAlignment="1">
      <alignment vertical="center"/>
      <protection/>
    </xf>
    <xf numFmtId="0" fontId="2" fillId="24" borderId="0" xfId="51" applyFont="1" applyFill="1" applyAlignment="1">
      <alignment vertical="center"/>
      <protection/>
    </xf>
    <xf numFmtId="0" fontId="2" fillId="24" borderId="0" xfId="51" applyFont="1" applyFill="1" applyBorder="1" applyAlignment="1">
      <alignment vertical="center"/>
      <protection/>
    </xf>
    <xf numFmtId="0" fontId="2" fillId="24" borderId="0" xfId="51" applyFont="1" applyFill="1" applyBorder="1" applyAlignment="1">
      <alignment horizontal="justify" vertical="center" wrapText="1"/>
      <protection/>
    </xf>
    <xf numFmtId="0" fontId="4" fillId="24" borderId="0" xfId="51" applyFont="1" applyFill="1" applyBorder="1" applyAlignment="1">
      <alignment horizontal="justify" vertical="center" wrapText="1"/>
      <protection/>
    </xf>
    <xf numFmtId="0" fontId="4" fillId="24" borderId="0" xfId="0" applyFont="1" applyFill="1" applyAlignment="1">
      <alignment vertical="center"/>
    </xf>
    <xf numFmtId="0" fontId="29" fillId="24" borderId="10" xfId="0" applyFont="1" applyFill="1" applyBorder="1" applyAlignment="1">
      <alignment horizontal="left" vertical="center"/>
    </xf>
    <xf numFmtId="0" fontId="2" fillId="24" borderId="10" xfId="0" applyFont="1" applyFill="1" applyBorder="1" applyAlignment="1">
      <alignment horizontal="left" vertical="center"/>
    </xf>
    <xf numFmtId="169" fontId="26" fillId="24" borderId="10" xfId="57" applyNumberFormat="1" applyFont="1" applyFill="1" applyBorder="1" applyAlignment="1">
      <alignment horizontal="center" vertical="center"/>
    </xf>
    <xf numFmtId="169" fontId="26" fillId="0" borderId="10" xfId="57" applyNumberFormat="1" applyFont="1" applyFill="1" applyBorder="1" applyAlignment="1">
      <alignment horizontal="center" vertical="center"/>
    </xf>
    <xf numFmtId="169" fontId="26" fillId="0" borderId="10" xfId="57" applyNumberFormat="1" applyFont="1" applyFill="1" applyBorder="1" applyAlignment="1">
      <alignment horizontal="center" vertical="center"/>
    </xf>
    <xf numFmtId="0" fontId="2" fillId="24" borderId="0" xfId="54" applyFont="1" applyFill="1" applyAlignment="1">
      <alignment vertical="center"/>
      <protection/>
    </xf>
    <xf numFmtId="0" fontId="26" fillId="0" borderId="0" xfId="0" applyFont="1" applyFill="1" applyAlignment="1">
      <alignment vertical="center"/>
    </xf>
    <xf numFmtId="0" fontId="27" fillId="0" borderId="0" xfId="51" applyFont="1" applyFill="1" applyBorder="1" applyAlignment="1">
      <alignment horizontal="left" vertical="center" wrapText="1"/>
      <protection/>
    </xf>
    <xf numFmtId="0" fontId="27" fillId="0" borderId="0" xfId="51" applyFont="1" applyFill="1" applyBorder="1" applyAlignment="1">
      <alignment vertical="center" wrapText="1"/>
      <protection/>
    </xf>
    <xf numFmtId="0" fontId="26" fillId="0" borderId="0" xfId="51" applyFont="1" applyFill="1" applyAlignment="1">
      <alignment vertical="center"/>
      <protection/>
    </xf>
    <xf numFmtId="0" fontId="27" fillId="0" borderId="0" xfId="53" applyFont="1" applyFill="1" applyBorder="1" applyAlignment="1">
      <alignment vertical="center"/>
      <protection/>
    </xf>
    <xf numFmtId="0" fontId="26" fillId="0" borderId="0" xfId="53" applyFont="1" applyFill="1" applyAlignment="1">
      <alignment vertical="center"/>
      <protection/>
    </xf>
    <xf numFmtId="0" fontId="27" fillId="0" borderId="0" xfId="51" applyFont="1" applyFill="1" applyBorder="1" applyAlignment="1">
      <alignment horizontal="justify" vertical="center" wrapText="1"/>
      <protection/>
    </xf>
    <xf numFmtId="0" fontId="26" fillId="0" borderId="0" xfId="53" applyFont="1" applyFill="1" applyBorder="1" applyAlignment="1">
      <alignment vertical="center"/>
      <protection/>
    </xf>
    <xf numFmtId="0" fontId="28" fillId="0" borderId="0" xfId="53" applyFont="1" applyFill="1" applyAlignment="1">
      <alignment horizontal="right" vertical="center"/>
      <protection/>
    </xf>
    <xf numFmtId="0" fontId="27" fillId="0" borderId="0" xfId="0" applyFont="1" applyAlignment="1">
      <alignment vertical="center"/>
    </xf>
    <xf numFmtId="0" fontId="5" fillId="24" borderId="0" xfId="55" applyFont="1" applyFill="1" applyBorder="1" applyAlignment="1">
      <alignment vertical="center"/>
      <protection/>
    </xf>
    <xf numFmtId="166" fontId="5" fillId="24" borderId="0" xfId="55" applyNumberFormat="1" applyFont="1" applyFill="1" applyBorder="1" applyAlignment="1">
      <alignment vertical="center"/>
      <protection/>
    </xf>
    <xf numFmtId="3" fontId="5" fillId="24" borderId="0" xfId="55" applyNumberFormat="1" applyFont="1" applyFill="1" applyBorder="1" applyAlignment="1">
      <alignment vertical="center"/>
      <protection/>
    </xf>
    <xf numFmtId="165" fontId="5" fillId="24" borderId="0" xfId="47" applyNumberFormat="1" applyFont="1" applyFill="1" applyBorder="1" applyAlignment="1">
      <alignment vertical="center"/>
    </xf>
    <xf numFmtId="0" fontId="2" fillId="24" borderId="0" xfId="55" applyFont="1" applyFill="1" applyBorder="1" applyAlignment="1">
      <alignment vertical="center" wrapText="1"/>
      <protection/>
    </xf>
    <xf numFmtId="0" fontId="2" fillId="24" borderId="0" xfId="51" applyFont="1" applyFill="1" applyBorder="1" applyAlignment="1">
      <alignment vertical="center"/>
      <protection/>
    </xf>
    <xf numFmtId="0" fontId="26" fillId="0" borderId="0" xfId="0" applyFont="1" applyBorder="1" applyAlignment="1">
      <alignment vertical="center"/>
    </xf>
    <xf numFmtId="0" fontId="2" fillId="0" borderId="10" xfId="56" applyFont="1" applyBorder="1" applyAlignment="1">
      <alignment vertical="center"/>
      <protection/>
    </xf>
    <xf numFmtId="0" fontId="2" fillId="0" borderId="10" xfId="56" applyFont="1" applyBorder="1" applyAlignment="1">
      <alignment horizontal="center" vertical="center"/>
      <protection/>
    </xf>
    <xf numFmtId="0" fontId="4" fillId="0" borderId="10" xfId="56" applyFont="1" applyBorder="1" applyAlignment="1">
      <alignment horizontal="center" vertical="center"/>
      <protection/>
    </xf>
    <xf numFmtId="0" fontId="2" fillId="0" borderId="0" xfId="56" applyFont="1" applyBorder="1" applyAlignment="1">
      <alignment horizontal="right" vertical="center"/>
      <protection/>
    </xf>
    <xf numFmtId="0" fontId="4" fillId="24" borderId="0" xfId="55" applyFont="1" applyFill="1" applyBorder="1" applyAlignment="1">
      <alignment vertical="center"/>
      <protection/>
    </xf>
    <xf numFmtId="0" fontId="2" fillId="24" borderId="0" xfId="55" applyFont="1" applyFill="1" applyBorder="1" applyAlignment="1">
      <alignment vertical="center"/>
      <protection/>
    </xf>
    <xf numFmtId="0" fontId="2" fillId="24" borderId="0" xfId="51" applyFont="1" applyFill="1" applyBorder="1" applyAlignment="1">
      <alignment vertical="center"/>
      <protection/>
    </xf>
    <xf numFmtId="0" fontId="2" fillId="24" borderId="0" xfId="55" applyFont="1" applyFill="1" applyBorder="1" applyAlignment="1">
      <alignment horizontal="right" vertical="center"/>
      <protection/>
    </xf>
    <xf numFmtId="0" fontId="2" fillId="24" borderId="0" xfId="51" applyFont="1" applyFill="1" applyBorder="1" applyAlignment="1">
      <alignment vertical="center"/>
      <protection/>
    </xf>
    <xf numFmtId="0" fontId="2" fillId="24" borderId="0" xfId="0" applyFont="1" applyFill="1" applyBorder="1" applyAlignment="1">
      <alignment vertical="center"/>
    </xf>
    <xf numFmtId="0" fontId="2" fillId="24" borderId="10" xfId="55" applyFont="1" applyFill="1" applyBorder="1" applyAlignment="1">
      <alignment vertical="center"/>
      <protection/>
    </xf>
    <xf numFmtId="0" fontId="4" fillId="24" borderId="10" xfId="55" applyFont="1" applyFill="1" applyBorder="1" applyAlignment="1">
      <alignment horizontal="center" vertical="center" wrapText="1"/>
      <protection/>
    </xf>
    <xf numFmtId="0" fontId="4" fillId="24" borderId="10" xfId="55" applyFont="1" applyFill="1" applyBorder="1" applyAlignment="1">
      <alignment vertical="center"/>
      <protection/>
    </xf>
    <xf numFmtId="164" fontId="4" fillId="24" borderId="10" xfId="55" applyNumberFormat="1" applyFont="1" applyFill="1" applyBorder="1" applyAlignment="1">
      <alignment horizontal="center" vertical="center"/>
      <protection/>
    </xf>
    <xf numFmtId="164" fontId="4" fillId="24" borderId="10" xfId="55" applyNumberFormat="1" applyFont="1" applyFill="1" applyBorder="1" applyAlignment="1">
      <alignment horizontal="center" vertical="center"/>
      <protection/>
    </xf>
    <xf numFmtId="165" fontId="4" fillId="24" borderId="10" xfId="47" applyNumberFormat="1" applyFont="1" applyFill="1" applyBorder="1" applyAlignment="1">
      <alignment horizontal="center" vertical="center"/>
    </xf>
    <xf numFmtId="0" fontId="2" fillId="24" borderId="10" xfId="55" applyFont="1" applyFill="1" applyBorder="1" applyAlignment="1">
      <alignment vertical="center"/>
      <protection/>
    </xf>
    <xf numFmtId="164" fontId="2" fillId="24" borderId="10" xfId="55" applyNumberFormat="1" applyFont="1" applyFill="1" applyBorder="1" applyAlignment="1">
      <alignment horizontal="center" vertical="center"/>
      <protection/>
    </xf>
    <xf numFmtId="164" fontId="2" fillId="24" borderId="10" xfId="55" applyNumberFormat="1" applyFont="1" applyFill="1" applyBorder="1" applyAlignment="1">
      <alignment horizontal="center" vertical="center"/>
      <protection/>
    </xf>
    <xf numFmtId="165" fontId="2" fillId="24" borderId="10" xfId="47" applyNumberFormat="1" applyFont="1" applyFill="1" applyBorder="1" applyAlignment="1">
      <alignment horizontal="center" vertical="center"/>
    </xf>
    <xf numFmtId="0" fontId="2" fillId="24" borderId="10" xfId="55" applyFont="1" applyFill="1" applyBorder="1" applyAlignment="1">
      <alignment horizontal="left" vertical="center"/>
      <protection/>
    </xf>
    <xf numFmtId="0" fontId="5" fillId="24" borderId="10" xfId="55" applyFont="1" applyFill="1" applyBorder="1" applyAlignment="1" quotePrefix="1">
      <alignment horizontal="left" vertical="center"/>
      <protection/>
    </xf>
    <xf numFmtId="164" fontId="5" fillId="24" borderId="10" xfId="55" applyNumberFormat="1" applyFont="1" applyFill="1" applyBorder="1" applyAlignment="1">
      <alignment horizontal="center" vertical="center"/>
      <protection/>
    </xf>
    <xf numFmtId="164" fontId="5" fillId="24" borderId="10" xfId="55" applyNumberFormat="1" applyFont="1" applyFill="1" applyBorder="1" applyAlignment="1">
      <alignment horizontal="center" vertical="center"/>
      <protection/>
    </xf>
    <xf numFmtId="165" fontId="5" fillId="24" borderId="10" xfId="47" applyNumberFormat="1" applyFont="1" applyFill="1" applyBorder="1" applyAlignment="1">
      <alignment horizontal="center" vertical="center"/>
    </xf>
    <xf numFmtId="0" fontId="2" fillId="24" borderId="10" xfId="55" applyFont="1" applyFill="1" applyBorder="1" applyAlignment="1">
      <alignment horizontal="left" vertical="center" wrapText="1"/>
      <protection/>
    </xf>
    <xf numFmtId="0" fontId="5" fillId="24" borderId="10" xfId="55" applyFont="1" applyFill="1" applyBorder="1" applyAlignment="1">
      <alignment horizontal="left" vertical="center"/>
      <protection/>
    </xf>
    <xf numFmtId="166" fontId="2" fillId="24" borderId="10" xfId="55" applyNumberFormat="1" applyFont="1" applyFill="1" applyBorder="1" applyAlignment="1">
      <alignment horizontal="center" vertical="center"/>
      <protection/>
    </xf>
    <xf numFmtId="166" fontId="2" fillId="24" borderId="10" xfId="55" applyNumberFormat="1" applyFont="1" applyFill="1" applyBorder="1" applyAlignment="1">
      <alignment horizontal="center" vertical="center"/>
      <protection/>
    </xf>
    <xf numFmtId="3" fontId="4" fillId="24" borderId="10" xfId="55" applyNumberFormat="1" applyFont="1" applyFill="1" applyBorder="1" applyAlignment="1">
      <alignment horizontal="center" vertical="center"/>
      <protection/>
    </xf>
    <xf numFmtId="3" fontId="4" fillId="24" borderId="10" xfId="55" applyNumberFormat="1" applyFont="1" applyFill="1" applyBorder="1" applyAlignment="1">
      <alignment horizontal="center" vertical="center"/>
      <protection/>
    </xf>
    <xf numFmtId="165" fontId="2" fillId="24" borderId="10" xfId="47" applyNumberFormat="1" applyFont="1" applyFill="1" applyBorder="1" applyAlignment="1">
      <alignment horizontal="center" vertical="center"/>
    </xf>
    <xf numFmtId="0" fontId="5" fillId="24" borderId="10" xfId="55" applyFont="1" applyFill="1" applyBorder="1" applyAlignment="1">
      <alignment vertical="center"/>
      <protection/>
    </xf>
    <xf numFmtId="166" fontId="5" fillId="24" borderId="10" xfId="55" applyNumberFormat="1" applyFont="1" applyFill="1" applyBorder="1" applyAlignment="1">
      <alignment horizontal="center" vertical="center"/>
      <protection/>
    </xf>
    <xf numFmtId="166" fontId="5" fillId="24" borderId="10" xfId="55" applyNumberFormat="1" applyFont="1" applyFill="1" applyBorder="1" applyAlignment="1">
      <alignment horizontal="center" vertical="center"/>
      <protection/>
    </xf>
    <xf numFmtId="3" fontId="5" fillId="24" borderId="10" xfId="55" applyNumberFormat="1" applyFont="1" applyFill="1" applyBorder="1" applyAlignment="1">
      <alignment horizontal="center" vertical="center"/>
      <protection/>
    </xf>
    <xf numFmtId="3" fontId="5" fillId="24" borderId="10" xfId="55" applyNumberFormat="1" applyFont="1" applyFill="1" applyBorder="1" applyAlignment="1">
      <alignment horizontal="center" vertical="center"/>
      <protection/>
    </xf>
    <xf numFmtId="0" fontId="4" fillId="24" borderId="11" xfId="55" applyFont="1" applyFill="1" applyBorder="1" applyAlignment="1">
      <alignment horizontal="center" vertical="center" wrapText="1"/>
      <protection/>
    </xf>
    <xf numFmtId="164" fontId="4" fillId="24" borderId="11" xfId="55" applyNumberFormat="1" applyFont="1" applyFill="1" applyBorder="1" applyAlignment="1">
      <alignment horizontal="center" vertical="center"/>
      <protection/>
    </xf>
    <xf numFmtId="164" fontId="2" fillId="24" borderId="11" xfId="55" applyNumberFormat="1" applyFont="1" applyFill="1" applyBorder="1" applyAlignment="1">
      <alignment horizontal="center" vertical="center"/>
      <protection/>
    </xf>
    <xf numFmtId="164" fontId="5" fillId="24" borderId="11" xfId="55" applyNumberFormat="1" applyFont="1" applyFill="1" applyBorder="1" applyAlignment="1">
      <alignment horizontal="center" vertical="center"/>
      <protection/>
    </xf>
    <xf numFmtId="3" fontId="4" fillId="24" borderId="11" xfId="55" applyNumberFormat="1" applyFont="1" applyFill="1" applyBorder="1" applyAlignment="1">
      <alignment horizontal="center" vertical="center"/>
      <protection/>
    </xf>
    <xf numFmtId="3" fontId="5" fillId="24" borderId="11" xfId="55" applyNumberFormat="1" applyFont="1" applyFill="1" applyBorder="1" applyAlignment="1">
      <alignment horizontal="center" vertical="center"/>
      <protection/>
    </xf>
    <xf numFmtId="0" fontId="27" fillId="0" borderId="0" xfId="0" applyFont="1" applyFill="1" applyAlignment="1">
      <alignment vertical="center"/>
    </xf>
    <xf numFmtId="0" fontId="28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horizontal="right" vertical="center"/>
    </xf>
    <xf numFmtId="167" fontId="26" fillId="0" borderId="0" xfId="0" applyNumberFormat="1" applyFont="1" applyFill="1" applyBorder="1" applyAlignment="1">
      <alignment vertical="center"/>
    </xf>
    <xf numFmtId="0" fontId="28" fillId="0" borderId="0" xfId="0" applyFont="1" applyFill="1" applyBorder="1" applyAlignment="1">
      <alignment horizontal="left" vertical="center"/>
    </xf>
    <xf numFmtId="166" fontId="26" fillId="0" borderId="0" xfId="0" applyNumberFormat="1" applyFont="1" applyFill="1" applyBorder="1" applyAlignment="1">
      <alignment vertical="center"/>
    </xf>
    <xf numFmtId="3" fontId="26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>
      <alignment vertical="center"/>
    </xf>
    <xf numFmtId="0" fontId="28" fillId="0" borderId="0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vertical="center"/>
    </xf>
    <xf numFmtId="0" fontId="27" fillId="0" borderId="1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left" vertical="center" wrapText="1"/>
    </xf>
    <xf numFmtId="0" fontId="28" fillId="0" borderId="0" xfId="0" applyFont="1" applyFill="1" applyBorder="1" applyAlignment="1">
      <alignment horizontal="left" vertical="center" wrapText="1"/>
    </xf>
    <xf numFmtId="0" fontId="27" fillId="0" borderId="12" xfId="0" applyFont="1" applyFill="1" applyBorder="1" applyAlignment="1">
      <alignment vertical="center"/>
    </xf>
    <xf numFmtId="167" fontId="27" fillId="0" borderId="12" xfId="0" applyNumberFormat="1" applyFont="1" applyFill="1" applyBorder="1" applyAlignment="1">
      <alignment horizontal="center" vertical="center"/>
    </xf>
    <xf numFmtId="166" fontId="27" fillId="0" borderId="12" xfId="0" applyNumberFormat="1" applyFont="1" applyFill="1" applyBorder="1" applyAlignment="1">
      <alignment horizontal="center" vertical="center"/>
    </xf>
    <xf numFmtId="3" fontId="27" fillId="0" borderId="12" xfId="0" applyNumberFormat="1" applyFont="1" applyFill="1" applyBorder="1" applyAlignment="1">
      <alignment horizontal="center" vertical="center"/>
    </xf>
    <xf numFmtId="0" fontId="28" fillId="0" borderId="13" xfId="0" applyFont="1" applyFill="1" applyBorder="1" applyAlignment="1">
      <alignment horizontal="left" vertical="center"/>
    </xf>
    <xf numFmtId="167" fontId="26" fillId="0" borderId="13" xfId="0" applyNumberFormat="1" applyFont="1" applyFill="1" applyBorder="1" applyAlignment="1">
      <alignment horizontal="center" vertical="center"/>
    </xf>
    <xf numFmtId="166" fontId="26" fillId="0" borderId="13" xfId="0" applyNumberFormat="1" applyFont="1" applyFill="1" applyBorder="1" applyAlignment="1">
      <alignment horizontal="center" vertical="center"/>
    </xf>
    <xf numFmtId="3" fontId="26" fillId="0" borderId="13" xfId="0" applyNumberFormat="1" applyFont="1" applyFill="1" applyBorder="1" applyAlignment="1">
      <alignment horizontal="center" vertical="center"/>
    </xf>
    <xf numFmtId="0" fontId="28" fillId="0" borderId="11" xfId="0" applyFont="1" applyFill="1" applyBorder="1" applyAlignment="1">
      <alignment horizontal="left" vertical="center"/>
    </xf>
    <xf numFmtId="167" fontId="26" fillId="0" borderId="11" xfId="0" applyNumberFormat="1" applyFont="1" applyFill="1" applyBorder="1" applyAlignment="1">
      <alignment horizontal="center" vertical="center"/>
    </xf>
    <xf numFmtId="166" fontId="26" fillId="0" borderId="11" xfId="0" applyNumberFormat="1" applyFont="1" applyFill="1" applyBorder="1" applyAlignment="1">
      <alignment horizontal="center" vertical="center"/>
    </xf>
    <xf numFmtId="3" fontId="26" fillId="0" borderId="11" xfId="0" applyNumberFormat="1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vertical="center"/>
    </xf>
    <xf numFmtId="167" fontId="27" fillId="0" borderId="12" xfId="0" applyNumberFormat="1" applyFont="1" applyFill="1" applyBorder="1" applyAlignment="1">
      <alignment horizontal="center" vertical="center"/>
    </xf>
    <xf numFmtId="168" fontId="2" fillId="24" borderId="10" xfId="0" applyNumberFormat="1" applyFont="1" applyFill="1" applyBorder="1" applyAlignment="1">
      <alignment horizontal="center" vertical="center"/>
    </xf>
    <xf numFmtId="0" fontId="26" fillId="0" borderId="10" xfId="0" applyFont="1" applyBorder="1" applyAlignment="1">
      <alignment horizontal="center" vertical="center"/>
    </xf>
    <xf numFmtId="164" fontId="26" fillId="0" borderId="10" xfId="0" applyNumberFormat="1" applyFont="1" applyBorder="1" applyAlignment="1">
      <alignment horizontal="center" vertical="center"/>
    </xf>
    <xf numFmtId="168" fontId="2" fillId="8" borderId="10" xfId="0" applyNumberFormat="1" applyFont="1" applyFill="1" applyBorder="1" applyAlignment="1">
      <alignment horizontal="center" vertical="center"/>
    </xf>
    <xf numFmtId="0" fontId="27" fillId="0" borderId="10" xfId="0" applyFont="1" applyBorder="1" applyAlignment="1">
      <alignment horizontal="center" vertical="center"/>
    </xf>
    <xf numFmtId="0" fontId="26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 wrapText="1"/>
      <protection/>
    </xf>
    <xf numFmtId="0" fontId="27" fillId="0" borderId="10" xfId="53" applyFont="1" applyFill="1" applyBorder="1" applyAlignment="1">
      <alignment horizontal="center" vertical="center"/>
      <protection/>
    </xf>
    <xf numFmtId="0" fontId="27" fillId="0" borderId="10" xfId="53" applyFont="1" applyFill="1" applyBorder="1" applyAlignment="1">
      <alignment horizontal="center" vertical="center"/>
      <protection/>
    </xf>
    <xf numFmtId="166" fontId="26" fillId="0" borderId="10" xfId="53" applyNumberFormat="1" applyFont="1" applyFill="1" applyBorder="1" applyAlignment="1">
      <alignment horizontal="center" vertical="center"/>
      <protection/>
    </xf>
    <xf numFmtId="0" fontId="27" fillId="0" borderId="12" xfId="53" applyFont="1" applyFill="1" applyBorder="1" applyAlignment="1">
      <alignment horizontal="center" vertical="center"/>
      <protection/>
    </xf>
    <xf numFmtId="166" fontId="26" fillId="0" borderId="12" xfId="53" applyNumberFormat="1" applyFont="1" applyFill="1" applyBorder="1" applyAlignment="1">
      <alignment horizontal="center" vertical="center"/>
      <protection/>
    </xf>
    <xf numFmtId="0" fontId="27" fillId="0" borderId="13" xfId="53" applyFont="1" applyFill="1" applyBorder="1" applyAlignment="1">
      <alignment horizontal="center" vertical="center"/>
      <protection/>
    </xf>
    <xf numFmtId="166" fontId="26" fillId="0" borderId="13" xfId="53" applyNumberFormat="1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center" vertical="center"/>
      <protection/>
    </xf>
    <xf numFmtId="166" fontId="26" fillId="0" borderId="11" xfId="53" applyNumberFormat="1" applyFont="1" applyFill="1" applyBorder="1" applyAlignment="1">
      <alignment horizontal="center" vertical="center"/>
      <protection/>
    </xf>
    <xf numFmtId="0" fontId="27" fillId="0" borderId="11" xfId="53" applyFont="1" applyFill="1" applyBorder="1" applyAlignment="1">
      <alignment horizontal="center" vertical="center"/>
      <protection/>
    </xf>
    <xf numFmtId="166" fontId="26" fillId="0" borderId="11" xfId="53" applyNumberFormat="1" applyFont="1" applyFill="1" applyBorder="1" applyAlignment="1">
      <alignment horizontal="center" vertical="center"/>
      <protection/>
    </xf>
    <xf numFmtId="166" fontId="26" fillId="0" borderId="12" xfId="53" applyNumberFormat="1" applyFont="1" applyFill="1" applyBorder="1" applyAlignment="1">
      <alignment horizontal="center" vertical="center"/>
      <protection/>
    </xf>
    <xf numFmtId="166" fontId="26" fillId="0" borderId="13" xfId="53" applyNumberFormat="1" applyFont="1" applyFill="1" applyBorder="1" applyAlignment="1">
      <alignment horizontal="center" vertical="center"/>
      <protection/>
    </xf>
    <xf numFmtId="0" fontId="27" fillId="24" borderId="10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24" borderId="11" xfId="0" applyFont="1" applyFill="1" applyBorder="1" applyAlignment="1">
      <alignment horizontal="center" vertical="center"/>
    </xf>
    <xf numFmtId="169" fontId="26" fillId="24" borderId="11" xfId="57" applyNumberFormat="1" applyFont="1" applyFill="1" applyBorder="1" applyAlignment="1">
      <alignment horizontal="center" vertical="center"/>
    </xf>
    <xf numFmtId="169" fontId="26" fillId="24" borderId="11" xfId="57" applyNumberFormat="1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center" vertical="center"/>
    </xf>
    <xf numFmtId="0" fontId="26" fillId="0" borderId="11" xfId="0" applyFont="1" applyFill="1" applyBorder="1" applyAlignment="1">
      <alignment horizontal="center" vertical="center"/>
    </xf>
  </cellXfs>
  <cellStyles count="54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Motif" xfId="51"/>
    <cellStyle name="Neutre" xfId="52"/>
    <cellStyle name="Normal 7" xfId="53"/>
    <cellStyle name="Normal_Fiches A et B 2" xfId="54"/>
    <cellStyle name="Normal_Figures ER comptes 2008" xfId="55"/>
    <cellStyle name="Normal_PIB_evolutions" xfId="56"/>
    <cellStyle name="Percent" xfId="57"/>
    <cellStyle name="Satisfaisant" xfId="58"/>
    <cellStyle name="Sortie" xfId="59"/>
    <cellStyle name="Texte explicatif" xfId="60"/>
    <cellStyle name="Titre" xfId="61"/>
    <cellStyle name="Titre 1" xfId="62"/>
    <cellStyle name="Titre 2" xfId="63"/>
    <cellStyle name="Titre 3" xfId="64"/>
    <cellStyle name="Titre 4" xfId="65"/>
    <cellStyle name="Total" xfId="66"/>
    <cellStyle name="Vérification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showGridLines="0" tabSelected="1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10" width="11.421875" style="2" customWidth="1"/>
    <col min="11" max="11" width="58.00390625" style="2" customWidth="1"/>
    <col min="12" max="16384" width="11.421875" style="2" customWidth="1"/>
  </cols>
  <sheetData>
    <row r="1" spans="1:19" ht="15" customHeight="1">
      <c r="A1" s="51"/>
      <c r="B1" s="3" t="s">
        <v>109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5" customHeight="1">
      <c r="A2" s="5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 customHeight="1">
      <c r="A3" s="51"/>
      <c r="B3" s="1"/>
      <c r="C3" s="1"/>
      <c r="D3" s="1"/>
      <c r="E3" s="1"/>
      <c r="F3" s="1"/>
      <c r="G3" s="1"/>
      <c r="H3" s="1"/>
      <c r="I3" s="55" t="s">
        <v>123</v>
      </c>
      <c r="J3" s="1"/>
      <c r="K3" s="1"/>
      <c r="L3" s="1"/>
      <c r="M3" s="1"/>
      <c r="N3" s="1"/>
      <c r="O3" s="1"/>
      <c r="P3" s="1"/>
      <c r="Q3" s="1"/>
      <c r="R3" s="1"/>
      <c r="S3" s="1"/>
    </row>
    <row r="4" spans="1:19" ht="15" customHeight="1">
      <c r="A4" s="5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</row>
    <row r="5" spans="1:19" ht="15" customHeight="1">
      <c r="A5" s="51"/>
      <c r="B5" s="52"/>
      <c r="C5" s="54" t="s">
        <v>0</v>
      </c>
      <c r="D5" s="54" t="s">
        <v>1</v>
      </c>
      <c r="E5" s="54" t="s">
        <v>2</v>
      </c>
      <c r="F5" s="54" t="s">
        <v>3</v>
      </c>
      <c r="G5" s="54" t="s">
        <v>4</v>
      </c>
      <c r="H5" s="54" t="s">
        <v>5</v>
      </c>
      <c r="I5" s="54" t="s">
        <v>6</v>
      </c>
      <c r="J5" s="1"/>
      <c r="K5" s="3"/>
      <c r="L5" s="4"/>
      <c r="M5" s="4"/>
      <c r="N5" s="4"/>
      <c r="O5" s="4"/>
      <c r="P5" s="4"/>
      <c r="Q5" s="4"/>
      <c r="R5" s="4"/>
      <c r="S5" s="4"/>
    </row>
    <row r="6" spans="1:19" ht="15" customHeight="1">
      <c r="A6" s="51"/>
      <c r="B6" s="52" t="s">
        <v>7</v>
      </c>
      <c r="C6" s="53">
        <v>1.2</v>
      </c>
      <c r="D6" s="53">
        <v>0.7</v>
      </c>
      <c r="E6" s="53">
        <v>3.7</v>
      </c>
      <c r="F6" s="53">
        <v>3.3</v>
      </c>
      <c r="G6" s="53">
        <v>1.1</v>
      </c>
      <c r="H6" s="53">
        <v>-5.1</v>
      </c>
      <c r="I6" s="53">
        <v>3.7</v>
      </c>
      <c r="J6" s="1"/>
      <c r="K6" s="1"/>
      <c r="L6" s="1"/>
      <c r="M6" s="1"/>
      <c r="N6" s="1"/>
      <c r="O6" s="1"/>
      <c r="P6" s="1"/>
      <c r="Q6" s="1"/>
      <c r="R6" s="1"/>
      <c r="S6" s="1"/>
    </row>
    <row r="7" spans="1:19" ht="15" customHeight="1">
      <c r="A7" s="51"/>
      <c r="B7" s="52" t="s">
        <v>8</v>
      </c>
      <c r="C7" s="53">
        <v>3.3</v>
      </c>
      <c r="D7" s="53">
        <v>3.6</v>
      </c>
      <c r="E7" s="53">
        <v>4.1</v>
      </c>
      <c r="F7" s="53">
        <v>3.5</v>
      </c>
      <c r="G7" s="53">
        <v>0.9</v>
      </c>
      <c r="H7" s="53">
        <v>-3.7</v>
      </c>
      <c r="I7" s="53">
        <v>-0.1</v>
      </c>
      <c r="J7" s="1"/>
      <c r="K7" s="1"/>
      <c r="L7" s="1"/>
      <c r="M7" s="1"/>
      <c r="N7" s="1"/>
      <c r="O7" s="1"/>
      <c r="P7" s="1"/>
      <c r="Q7" s="1"/>
      <c r="R7" s="1"/>
      <c r="S7" s="1"/>
    </row>
    <row r="8" spans="1:19" ht="15" customHeight="1">
      <c r="A8" s="51"/>
      <c r="B8" s="52" t="s">
        <v>9</v>
      </c>
      <c r="C8" s="53">
        <v>2.5</v>
      </c>
      <c r="D8" s="53">
        <v>1.8</v>
      </c>
      <c r="E8" s="53">
        <v>2.5</v>
      </c>
      <c r="F8" s="53">
        <v>2.3</v>
      </c>
      <c r="G8" s="53">
        <v>-0.1</v>
      </c>
      <c r="H8" s="53">
        <v>-3.1</v>
      </c>
      <c r="I8" s="53">
        <v>1.7</v>
      </c>
      <c r="J8" s="1"/>
      <c r="K8" s="1"/>
      <c r="L8" s="1"/>
      <c r="M8" s="1"/>
      <c r="N8" s="1"/>
      <c r="O8" s="1"/>
      <c r="P8" s="1"/>
      <c r="Q8" s="1"/>
      <c r="R8" s="1"/>
      <c r="S8" s="1"/>
    </row>
    <row r="9" spans="1:19" ht="15" customHeight="1">
      <c r="A9" s="51"/>
      <c r="B9" s="52" t="s">
        <v>10</v>
      </c>
      <c r="C9" s="53">
        <v>1.7</v>
      </c>
      <c r="D9" s="53">
        <v>0.9</v>
      </c>
      <c r="E9" s="53">
        <v>2.2</v>
      </c>
      <c r="F9" s="53">
        <v>1.7</v>
      </c>
      <c r="G9" s="53">
        <v>-1.2</v>
      </c>
      <c r="H9" s="53">
        <v>-5.5</v>
      </c>
      <c r="I9" s="53">
        <v>1.8</v>
      </c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15" customHeight="1">
      <c r="A10" s="51"/>
      <c r="B10" s="52" t="s">
        <v>11</v>
      </c>
      <c r="C10" s="53">
        <v>2.2</v>
      </c>
      <c r="D10" s="53">
        <v>2</v>
      </c>
      <c r="E10" s="53">
        <v>3.4</v>
      </c>
      <c r="F10" s="53">
        <v>3.9</v>
      </c>
      <c r="G10" s="53">
        <v>1.8</v>
      </c>
      <c r="H10" s="53">
        <v>-3.5</v>
      </c>
      <c r="I10" s="53">
        <v>1.7</v>
      </c>
      <c r="J10" s="1"/>
      <c r="K10" s="1"/>
      <c r="L10" s="1"/>
      <c r="M10" s="1"/>
      <c r="N10" s="1"/>
      <c r="O10" s="1"/>
      <c r="P10" s="1"/>
      <c r="Q10" s="1"/>
      <c r="R10" s="1"/>
      <c r="S10" s="1"/>
    </row>
    <row r="11" spans="1:19" ht="15" customHeight="1">
      <c r="A11" s="51"/>
      <c r="B11" s="52" t="s">
        <v>12</v>
      </c>
      <c r="C11" s="53">
        <v>4.2</v>
      </c>
      <c r="D11" s="53">
        <v>3.2</v>
      </c>
      <c r="E11" s="53">
        <v>4.3</v>
      </c>
      <c r="F11" s="53">
        <v>3.3</v>
      </c>
      <c r="G11" s="53">
        <v>-0.6</v>
      </c>
      <c r="H11" s="53">
        <v>-5</v>
      </c>
      <c r="I11" s="53">
        <v>6.1</v>
      </c>
      <c r="J11" s="1"/>
      <c r="K11" s="1"/>
      <c r="L11" s="1"/>
      <c r="M11" s="1"/>
      <c r="N11" s="1"/>
      <c r="O11" s="1"/>
      <c r="P11" s="1"/>
      <c r="Q11" s="1"/>
      <c r="R11" s="1"/>
      <c r="S11" s="1"/>
    </row>
    <row r="12" spans="1:19" ht="15" customHeight="1">
      <c r="A12" s="51"/>
      <c r="B12" s="52" t="s">
        <v>13</v>
      </c>
      <c r="C12" s="53">
        <v>3</v>
      </c>
      <c r="D12" s="53">
        <v>2.1</v>
      </c>
      <c r="E12" s="53">
        <v>2.6</v>
      </c>
      <c r="F12" s="53">
        <v>3.5</v>
      </c>
      <c r="G12" s="53">
        <v>-1.1</v>
      </c>
      <c r="H12" s="53">
        <v>-4.4</v>
      </c>
      <c r="I12" s="53">
        <v>2.1</v>
      </c>
      <c r="J12" s="1"/>
      <c r="K12" s="1"/>
      <c r="L12" s="1"/>
      <c r="M12" s="1"/>
      <c r="N12" s="1"/>
      <c r="O12" s="1"/>
      <c r="P12" s="1"/>
      <c r="Q12" s="1"/>
      <c r="R12" s="1"/>
      <c r="S12" s="1"/>
    </row>
    <row r="13" spans="1:19" ht="15" customHeight="1">
      <c r="A13" s="5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</row>
    <row r="14" spans="1:19" ht="15" customHeight="1">
      <c r="A14" s="51"/>
      <c r="B14" s="1" t="s">
        <v>122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</row>
    <row r="15" spans="1:19" ht="15" customHeight="1">
      <c r="A15" s="5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</row>
    <row r="16" spans="1:19" ht="15" customHeight="1">
      <c r="A16" s="5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</row>
    <row r="17" spans="1:19" ht="15" customHeight="1">
      <c r="A17" s="5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</row>
    <row r="18" spans="1:19" ht="15" customHeight="1">
      <c r="A18" s="5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</row>
    <row r="19" spans="1:19" ht="15" customHeight="1">
      <c r="A19" s="5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 ht="15" customHeight="1">
      <c r="A20" s="5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 ht="15" customHeight="1">
      <c r="A21" s="5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 ht="15" customHeight="1">
      <c r="A22" s="5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 ht="15" customHeight="1">
      <c r="A23" s="5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 ht="15" customHeight="1">
      <c r="A24" s="5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 ht="15" customHeight="1">
      <c r="A25" s="5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</row>
    <row r="26" spans="1:19" ht="15" customHeight="1">
      <c r="A26" s="5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</row>
    <row r="27" spans="1:19" ht="15" customHeight="1">
      <c r="A27" s="5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</row>
    <row r="28" spans="1:19" ht="15" customHeight="1">
      <c r="A28" s="5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</row>
    <row r="29" spans="1:19" ht="15" customHeight="1">
      <c r="A29" s="5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</row>
    <row r="30" spans="1:19" ht="15" customHeight="1">
      <c r="A30" s="5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ht="15" customHeight="1">
      <c r="A31" s="5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ht="15" customHeight="1">
      <c r="A32" s="5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J2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51" customWidth="1"/>
    <col min="2" max="2" width="38.421875" style="51" customWidth="1"/>
    <col min="3" max="5" width="11.421875" style="51" customWidth="1"/>
    <col min="6" max="6" width="1.7109375" style="51" customWidth="1"/>
    <col min="7" max="16384" width="11.421875" style="51" customWidth="1"/>
  </cols>
  <sheetData>
    <row r="1" spans="2:10" ht="15" customHeight="1">
      <c r="B1" s="56" t="s">
        <v>124</v>
      </c>
      <c r="C1" s="57"/>
      <c r="D1" s="57"/>
      <c r="E1" s="57"/>
      <c r="F1" s="57"/>
      <c r="G1" s="57"/>
      <c r="H1" s="57"/>
      <c r="I1" s="57"/>
      <c r="J1" s="58"/>
    </row>
    <row r="2" spans="2:10" ht="15" customHeight="1">
      <c r="B2" s="56"/>
      <c r="C2" s="57"/>
      <c r="D2" s="57"/>
      <c r="E2" s="57"/>
      <c r="F2" s="57"/>
      <c r="G2" s="57"/>
      <c r="H2" s="57"/>
      <c r="I2" s="57"/>
      <c r="J2" s="58"/>
    </row>
    <row r="3" spans="2:10" ht="15" customHeight="1">
      <c r="B3" s="56"/>
      <c r="C3" s="57"/>
      <c r="D3" s="57"/>
      <c r="E3" s="57"/>
      <c r="F3" s="57"/>
      <c r="G3" s="57"/>
      <c r="H3" s="57"/>
      <c r="I3" s="58"/>
      <c r="J3" s="59" t="s">
        <v>110</v>
      </c>
    </row>
    <row r="4" spans="2:10" ht="15" customHeight="1">
      <c r="B4" s="56"/>
      <c r="C4" s="57"/>
      <c r="D4" s="57"/>
      <c r="E4" s="57"/>
      <c r="F4" s="57"/>
      <c r="G4" s="57"/>
      <c r="H4" s="57"/>
      <c r="I4" s="58"/>
      <c r="J4" s="59"/>
    </row>
    <row r="5" spans="2:10" ht="15" customHeight="1">
      <c r="B5" s="62"/>
      <c r="C5" s="63" t="s">
        <v>14</v>
      </c>
      <c r="D5" s="63" t="s">
        <v>15</v>
      </c>
      <c r="E5" s="63" t="s">
        <v>16</v>
      </c>
      <c r="F5" s="89"/>
      <c r="G5" s="63" t="s">
        <v>17</v>
      </c>
      <c r="H5" s="63" t="s">
        <v>18</v>
      </c>
      <c r="I5" s="63" t="s">
        <v>19</v>
      </c>
      <c r="J5" s="63">
        <v>2010</v>
      </c>
    </row>
    <row r="6" spans="2:10" ht="15" customHeight="1">
      <c r="B6" s="64" t="s">
        <v>20</v>
      </c>
      <c r="C6" s="65">
        <v>6.370489732083186</v>
      </c>
      <c r="D6" s="66">
        <v>4.780713105741157</v>
      </c>
      <c r="E6" s="65">
        <v>3.8737561839392143</v>
      </c>
      <c r="F6" s="90"/>
      <c r="G6" s="66">
        <v>3.6240323389318485</v>
      </c>
      <c r="H6" s="66">
        <v>4.8171538568985595</v>
      </c>
      <c r="I6" s="65">
        <v>3.177609859045205</v>
      </c>
      <c r="J6" s="67">
        <v>654238.7</v>
      </c>
    </row>
    <row r="7" spans="2:10" ht="15" customHeight="1">
      <c r="B7" s="68" t="s">
        <v>21</v>
      </c>
      <c r="C7" s="69">
        <v>6.397065240275438</v>
      </c>
      <c r="D7" s="70">
        <v>4.786700482922598</v>
      </c>
      <c r="E7" s="69">
        <v>3.945491602155049</v>
      </c>
      <c r="F7" s="91"/>
      <c r="G7" s="70">
        <v>3.7082672623165225</v>
      </c>
      <c r="H7" s="70">
        <v>4.82460015905275</v>
      </c>
      <c r="I7" s="70">
        <v>3.2127638667688974</v>
      </c>
      <c r="J7" s="71">
        <v>620777.4</v>
      </c>
    </row>
    <row r="8" spans="2:10" ht="15" customHeight="1">
      <c r="B8" s="72" t="s">
        <v>22</v>
      </c>
      <c r="C8" s="69">
        <v>6.389059223027857</v>
      </c>
      <c r="D8" s="70">
        <v>4.599782812002388</v>
      </c>
      <c r="E8" s="69">
        <v>4.043040052794589</v>
      </c>
      <c r="F8" s="91"/>
      <c r="G8" s="70">
        <v>3.7405252476486517</v>
      </c>
      <c r="H8" s="70">
        <v>5.23719989488336</v>
      </c>
      <c r="I8" s="70">
        <v>3.3094005173632146</v>
      </c>
      <c r="J8" s="71">
        <v>534515.4</v>
      </c>
    </row>
    <row r="9" spans="2:10" ht="15" customHeight="1">
      <c r="B9" s="73" t="s">
        <v>23</v>
      </c>
      <c r="C9" s="74"/>
      <c r="D9" s="75">
        <v>4.439092352056903</v>
      </c>
      <c r="E9" s="74">
        <v>4.05059259955427</v>
      </c>
      <c r="F9" s="92"/>
      <c r="G9" s="75">
        <v>3.605509648846761</v>
      </c>
      <c r="H9" s="75">
        <v>5.464785525784244</v>
      </c>
      <c r="I9" s="75">
        <v>3.2956864227607463</v>
      </c>
      <c r="J9" s="76">
        <v>392372.9</v>
      </c>
    </row>
    <row r="10" spans="2:10" ht="15" customHeight="1">
      <c r="B10" s="73" t="s">
        <v>24</v>
      </c>
      <c r="C10" s="74"/>
      <c r="D10" s="75">
        <v>5.096108115162281</v>
      </c>
      <c r="E10" s="74">
        <v>4.022257551669317</v>
      </c>
      <c r="F10" s="92"/>
      <c r="G10" s="75">
        <v>4.112293405363809</v>
      </c>
      <c r="H10" s="75">
        <v>4.61365041769064</v>
      </c>
      <c r="I10" s="75">
        <v>3.347278509451157</v>
      </c>
      <c r="J10" s="76">
        <v>142142.4</v>
      </c>
    </row>
    <row r="11" spans="2:10" ht="15" customHeight="1">
      <c r="B11" s="77" t="s">
        <v>25</v>
      </c>
      <c r="C11" s="69">
        <v>6.45367842965787</v>
      </c>
      <c r="D11" s="70">
        <v>6.055577884204567</v>
      </c>
      <c r="E11" s="69">
        <v>3.3665866277198697</v>
      </c>
      <c r="F11" s="91"/>
      <c r="G11" s="70">
        <v>3.5155782264051583</v>
      </c>
      <c r="H11" s="70">
        <v>2.35463151806643</v>
      </c>
      <c r="I11" s="70">
        <v>2.617970457273433</v>
      </c>
      <c r="J11" s="71">
        <v>86262</v>
      </c>
    </row>
    <row r="12" spans="2:10" ht="15" customHeight="1">
      <c r="B12" s="68" t="s">
        <v>26</v>
      </c>
      <c r="C12" s="69">
        <v>5.9507507035231555</v>
      </c>
      <c r="D12" s="70">
        <v>4.5685783522041845</v>
      </c>
      <c r="E12" s="69">
        <v>2.5867514245779377</v>
      </c>
      <c r="F12" s="91"/>
      <c r="G12" s="70">
        <v>2.104601236035708</v>
      </c>
      <c r="H12" s="70">
        <v>4.683134620874596</v>
      </c>
      <c r="I12" s="70">
        <v>2.5260680788216305</v>
      </c>
      <c r="J12" s="71">
        <v>33460.100000000006</v>
      </c>
    </row>
    <row r="13" spans="2:10" ht="15" customHeight="1">
      <c r="B13" s="64" t="s">
        <v>27</v>
      </c>
      <c r="C13" s="65">
        <v>6.350161186660358</v>
      </c>
      <c r="D13" s="66">
        <v>4.478240550119537</v>
      </c>
      <c r="E13" s="65">
        <v>4.351497216928024</v>
      </c>
      <c r="F13" s="90"/>
      <c r="G13" s="66">
        <v>4.037897730396289</v>
      </c>
      <c r="H13" s="66">
        <v>0.5325122705344576</v>
      </c>
      <c r="I13" s="65">
        <v>1.7665762897991932</v>
      </c>
      <c r="J13" s="67">
        <v>633126.1</v>
      </c>
    </row>
    <row r="14" spans="2:10" ht="15" customHeight="1">
      <c r="B14" s="68" t="s">
        <v>28</v>
      </c>
      <c r="C14" s="69">
        <v>5.479308635637352</v>
      </c>
      <c r="D14" s="70">
        <v>4.632791389905378</v>
      </c>
      <c r="E14" s="69">
        <v>3.4292377650047667</v>
      </c>
      <c r="F14" s="91"/>
      <c r="G14" s="70">
        <v>2.6479032367631605</v>
      </c>
      <c r="H14" s="70">
        <v>0.7751391215806036</v>
      </c>
      <c r="I14" s="70">
        <v>2.041796795004913</v>
      </c>
      <c r="J14" s="71">
        <v>354278.2</v>
      </c>
    </row>
    <row r="15" spans="2:10" ht="15" customHeight="1">
      <c r="B15" s="78" t="s">
        <v>29</v>
      </c>
      <c r="C15" s="74">
        <v>5.457259294513108</v>
      </c>
      <c r="D15" s="75">
        <v>4.094710971817065</v>
      </c>
      <c r="E15" s="74">
        <v>3.552624492653589</v>
      </c>
      <c r="F15" s="92"/>
      <c r="G15" s="75">
        <v>2.814918971259317</v>
      </c>
      <c r="H15" s="75">
        <v>0.27752370677860405</v>
      </c>
      <c r="I15" s="75">
        <v>1.970445156982592</v>
      </c>
      <c r="J15" s="76">
        <v>222359.2</v>
      </c>
    </row>
    <row r="16" spans="2:10" ht="15" customHeight="1">
      <c r="B16" s="78" t="s">
        <v>30</v>
      </c>
      <c r="C16" s="74">
        <v>5.718158527598916</v>
      </c>
      <c r="D16" s="75">
        <v>5.30116217387868</v>
      </c>
      <c r="E16" s="74">
        <v>3.2899526003623114</v>
      </c>
      <c r="F16" s="92"/>
      <c r="G16" s="75">
        <v>1.4971273774593064</v>
      </c>
      <c r="H16" s="75">
        <v>0.8325541391976055</v>
      </c>
      <c r="I16" s="75">
        <v>1.9054904143463558</v>
      </c>
      <c r="J16" s="76">
        <v>104178.9</v>
      </c>
    </row>
    <row r="17" spans="2:10" ht="15" customHeight="1">
      <c r="B17" s="78" t="s">
        <v>31</v>
      </c>
      <c r="C17" s="74">
        <v>5.1826097375546</v>
      </c>
      <c r="D17" s="75">
        <v>5.730061676015424</v>
      </c>
      <c r="E17" s="74">
        <v>2.7976475088457464</v>
      </c>
      <c r="F17" s="92"/>
      <c r="G17" s="75">
        <v>8.509193408096149</v>
      </c>
      <c r="H17" s="75">
        <v>2.468225561009052</v>
      </c>
      <c r="I17" s="75">
        <v>2.9308534447777257</v>
      </c>
      <c r="J17" s="76">
        <v>24604.9</v>
      </c>
    </row>
    <row r="18" spans="2:10" ht="15" customHeight="1">
      <c r="B18" s="78" t="s">
        <v>32</v>
      </c>
      <c r="C18" s="74">
        <v>1.1901789831171925</v>
      </c>
      <c r="D18" s="75">
        <v>17.12100083033104</v>
      </c>
      <c r="E18" s="74">
        <v>3.991181389691345</v>
      </c>
      <c r="F18" s="92"/>
      <c r="G18" s="75">
        <v>-14.306601359748527</v>
      </c>
      <c r="H18" s="75">
        <v>27.606210544275722</v>
      </c>
      <c r="I18" s="75">
        <v>4.7934215804251945</v>
      </c>
      <c r="J18" s="76">
        <v>3135</v>
      </c>
    </row>
    <row r="19" spans="2:10" ht="15" customHeight="1">
      <c r="B19" s="68" t="s">
        <v>33</v>
      </c>
      <c r="C19" s="69">
        <v>5.32515522436141</v>
      </c>
      <c r="D19" s="70">
        <v>1.8821840909134693</v>
      </c>
      <c r="E19" s="69">
        <v>5.150345150345159</v>
      </c>
      <c r="F19" s="91"/>
      <c r="G19" s="70">
        <v>4.17927719423179</v>
      </c>
      <c r="H19" s="70">
        <v>3.4370060238390288</v>
      </c>
      <c r="I19" s="70">
        <v>3.2938892674968523</v>
      </c>
      <c r="J19" s="71">
        <v>50018</v>
      </c>
    </row>
    <row r="20" spans="2:10" ht="15" customHeight="1">
      <c r="B20" s="68" t="s">
        <v>34</v>
      </c>
      <c r="C20" s="69">
        <v>18.917798427972343</v>
      </c>
      <c r="D20" s="70">
        <v>5.987768571503366</v>
      </c>
      <c r="E20" s="69">
        <v>6.086733677806189</v>
      </c>
      <c r="F20" s="91"/>
      <c r="G20" s="70">
        <v>7.470750021828332</v>
      </c>
      <c r="H20" s="70">
        <v>0.026675061863801197</v>
      </c>
      <c r="I20" s="70">
        <v>1.672567683455517</v>
      </c>
      <c r="J20" s="71">
        <v>150214</v>
      </c>
    </row>
    <row r="21" spans="2:10" ht="15" customHeight="1">
      <c r="B21" s="68" t="s">
        <v>35</v>
      </c>
      <c r="C21" s="69">
        <v>4.862235161362065</v>
      </c>
      <c r="D21" s="70">
        <v>1.9912403833156134</v>
      </c>
      <c r="E21" s="69">
        <v>4.805430603818905</v>
      </c>
      <c r="F21" s="91"/>
      <c r="G21" s="70">
        <v>3.3317342816896245</v>
      </c>
      <c r="H21" s="70">
        <v>5.709922111327637</v>
      </c>
      <c r="I21" s="70">
        <v>1.1837459943047302</v>
      </c>
      <c r="J21" s="71">
        <v>65202.3</v>
      </c>
    </row>
    <row r="22" spans="2:10" ht="15" customHeight="1">
      <c r="B22" s="62" t="s">
        <v>36</v>
      </c>
      <c r="C22" s="69">
        <v>3.1487637689201904</v>
      </c>
      <c r="D22" s="70">
        <v>7.808269039216427</v>
      </c>
      <c r="E22" s="69">
        <v>5.224413655495663</v>
      </c>
      <c r="F22" s="91"/>
      <c r="G22" s="70">
        <v>5.724079507649504</v>
      </c>
      <c r="H22" s="70">
        <v>-23.902361369063406</v>
      </c>
      <c r="I22" s="69">
        <v>-6.466256641981516</v>
      </c>
      <c r="J22" s="71">
        <v>13413.3</v>
      </c>
    </row>
    <row r="23" spans="2:10" ht="15" customHeight="1">
      <c r="B23" s="64" t="s">
        <v>37</v>
      </c>
      <c r="C23" s="79"/>
      <c r="D23" s="80"/>
      <c r="E23" s="81"/>
      <c r="F23" s="93"/>
      <c r="G23" s="82"/>
      <c r="H23" s="82"/>
      <c r="I23" s="81"/>
      <c r="J23" s="83">
        <v>-21112.599999999977</v>
      </c>
    </row>
    <row r="24" spans="2:10" ht="15" customHeight="1">
      <c r="B24" s="84" t="s">
        <v>38</v>
      </c>
      <c r="C24" s="85"/>
      <c r="D24" s="86"/>
      <c r="E24" s="87"/>
      <c r="F24" s="94"/>
      <c r="G24" s="88"/>
      <c r="H24" s="88"/>
      <c r="I24" s="87"/>
      <c r="J24" s="76">
        <v>137457.1</v>
      </c>
    </row>
    <row r="25" spans="2:10" ht="15" customHeight="1">
      <c r="B25" s="45"/>
      <c r="C25" s="46"/>
      <c r="D25" s="46"/>
      <c r="E25" s="47"/>
      <c r="F25" s="47"/>
      <c r="G25" s="47"/>
      <c r="H25" s="47"/>
      <c r="I25" s="47"/>
      <c r="J25" s="48"/>
    </row>
    <row r="26" spans="2:10" ht="15" customHeight="1">
      <c r="B26" s="49" t="s">
        <v>133</v>
      </c>
      <c r="C26" s="50"/>
      <c r="D26" s="50"/>
      <c r="E26" s="50"/>
      <c r="F26" s="50"/>
      <c r="G26" s="50"/>
      <c r="H26" s="50"/>
      <c r="I26" s="50"/>
      <c r="J26" s="50"/>
    </row>
    <row r="27" spans="2:10" ht="15" customHeight="1">
      <c r="B27" s="49" t="s">
        <v>134</v>
      </c>
      <c r="C27" s="50"/>
      <c r="D27" s="50"/>
      <c r="E27" s="50"/>
      <c r="F27" s="50"/>
      <c r="G27" s="50"/>
      <c r="H27" s="50"/>
      <c r="I27" s="50"/>
      <c r="J27" s="60"/>
    </row>
    <row r="28" spans="2:10" ht="15" customHeight="1">
      <c r="B28" s="61"/>
      <c r="C28" s="61"/>
      <c r="D28" s="61"/>
      <c r="E28" s="61"/>
      <c r="F28" s="61"/>
      <c r="G28" s="61"/>
      <c r="H28" s="61"/>
      <c r="I28" s="61"/>
      <c r="J28" s="61"/>
    </row>
    <row r="29" spans="2:10" ht="15" customHeight="1">
      <c r="B29" s="61"/>
      <c r="C29" s="61"/>
      <c r="D29" s="61"/>
      <c r="E29" s="61"/>
      <c r="F29" s="61"/>
      <c r="G29" s="61"/>
      <c r="H29" s="61"/>
      <c r="I29" s="61"/>
      <c r="J29" s="61"/>
    </row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2">
    <mergeCell ref="B26:J26"/>
    <mergeCell ref="B27:I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0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5" customWidth="1"/>
    <col min="2" max="2" width="31.140625" style="35" customWidth="1"/>
    <col min="3" max="16384" width="11.421875" style="35" customWidth="1"/>
  </cols>
  <sheetData>
    <row r="1" spans="2:13" ht="15" customHeight="1">
      <c r="B1" s="95" t="s">
        <v>112</v>
      </c>
      <c r="L1" s="96"/>
      <c r="M1" s="97" t="s">
        <v>111</v>
      </c>
    </row>
    <row r="2" spans="2:13" ht="15" customHeight="1">
      <c r="B2" s="95"/>
      <c r="L2" s="96"/>
      <c r="M2" s="97"/>
    </row>
    <row r="3" spans="2:13" ht="15" customHeight="1">
      <c r="B3" s="104"/>
      <c r="C3" s="105">
        <v>2001</v>
      </c>
      <c r="D3" s="105">
        <v>2002</v>
      </c>
      <c r="E3" s="105">
        <v>2003</v>
      </c>
      <c r="F3" s="105">
        <v>2004</v>
      </c>
      <c r="G3" s="105">
        <v>2005</v>
      </c>
      <c r="H3" s="105">
        <v>2006</v>
      </c>
      <c r="I3" s="105">
        <v>2007</v>
      </c>
      <c r="J3" s="105">
        <v>2008</v>
      </c>
      <c r="K3" s="105">
        <v>2009</v>
      </c>
      <c r="L3" s="105">
        <v>2010</v>
      </c>
      <c r="M3" s="105">
        <v>2010</v>
      </c>
    </row>
    <row r="4" spans="2:13" ht="15" customHeight="1">
      <c r="B4" s="108" t="s">
        <v>39</v>
      </c>
      <c r="C4" s="109">
        <v>5.549424604015951</v>
      </c>
      <c r="D4" s="109">
        <v>6.912022455942046</v>
      </c>
      <c r="E4" s="109">
        <v>6.232701045479971</v>
      </c>
      <c r="F4" s="109">
        <v>6.482986301484583</v>
      </c>
      <c r="G4" s="109">
        <v>4.354906104041967</v>
      </c>
      <c r="H4" s="109">
        <v>3.365333213117583</v>
      </c>
      <c r="I4" s="109">
        <v>3.2822352127705567</v>
      </c>
      <c r="J4" s="109">
        <v>3.417705074491395</v>
      </c>
      <c r="K4" s="109">
        <v>3.900285666577741</v>
      </c>
      <c r="L4" s="110">
        <v>2.8582313034467344</v>
      </c>
      <c r="M4" s="111">
        <v>170748.78488575527</v>
      </c>
    </row>
    <row r="5" spans="2:13" ht="15" customHeight="1">
      <c r="B5" s="116" t="s">
        <v>40</v>
      </c>
      <c r="C5" s="117">
        <v>4.996927999761058</v>
      </c>
      <c r="D5" s="117">
        <v>6.747396662284477</v>
      </c>
      <c r="E5" s="117">
        <v>6.515586103936943</v>
      </c>
      <c r="F5" s="117">
        <v>6.567583012067124</v>
      </c>
      <c r="G5" s="117">
        <v>3.766923123388932</v>
      </c>
      <c r="H5" s="117">
        <v>3.033858149613433</v>
      </c>
      <c r="I5" s="117">
        <v>3.4296300221241083</v>
      </c>
      <c r="J5" s="117">
        <v>3.464579231683418</v>
      </c>
      <c r="K5" s="117">
        <v>3.819213700026669</v>
      </c>
      <c r="L5" s="118">
        <v>2.8313161067010206</v>
      </c>
      <c r="M5" s="119">
        <v>145539.54220647278</v>
      </c>
    </row>
    <row r="6" spans="2:13" ht="15" customHeight="1">
      <c r="B6" s="112" t="s">
        <v>41</v>
      </c>
      <c r="C6" s="113">
        <v>6.448521614080649</v>
      </c>
      <c r="D6" s="113">
        <v>-3.1925404759953757</v>
      </c>
      <c r="E6" s="113">
        <v>4.365557798096353</v>
      </c>
      <c r="F6" s="113">
        <v>17.018108672893884</v>
      </c>
      <c r="G6" s="113">
        <v>6.1591969601326735</v>
      </c>
      <c r="H6" s="113">
        <v>14.525960368057511</v>
      </c>
      <c r="I6" s="113">
        <v>-0.08921727818779202</v>
      </c>
      <c r="J6" s="113">
        <v>-4.723754149670856</v>
      </c>
      <c r="K6" s="113">
        <v>7.655404125876597</v>
      </c>
      <c r="L6" s="114">
        <v>0.8596600528733678</v>
      </c>
      <c r="M6" s="115">
        <v>2094.8365633943595</v>
      </c>
    </row>
    <row r="7" spans="2:13" ht="15" customHeight="1">
      <c r="B7" s="120" t="s">
        <v>42</v>
      </c>
      <c r="C7" s="121">
        <v>4.850411004504429</v>
      </c>
      <c r="D7" s="121">
        <v>8.352461907661969</v>
      </c>
      <c r="E7" s="121">
        <v>3.1369096981441524</v>
      </c>
      <c r="F7" s="121">
        <v>4.267676739755255</v>
      </c>
      <c r="G7" s="121">
        <v>5.261382403805359</v>
      </c>
      <c r="H7" s="121">
        <v>4.310153456601773</v>
      </c>
      <c r="I7" s="121">
        <v>4.085801179620696</v>
      </c>
      <c r="J7" s="121">
        <v>2.484929046619877</v>
      </c>
      <c r="K7" s="121">
        <v>2.783827919876991</v>
      </c>
      <c r="L7" s="110">
        <v>3.6648130928351286</v>
      </c>
      <c r="M7" s="111">
        <v>42311.967152982266</v>
      </c>
    </row>
    <row r="8" spans="2:13" ht="15" customHeight="1">
      <c r="B8" s="116" t="s">
        <v>40</v>
      </c>
      <c r="C8" s="117">
        <v>4.590851919871608</v>
      </c>
      <c r="D8" s="117">
        <v>8.608340742298859</v>
      </c>
      <c r="E8" s="117">
        <v>5.108485048457423</v>
      </c>
      <c r="F8" s="117">
        <v>4.2814965348755285</v>
      </c>
      <c r="G8" s="117">
        <v>5.032360345638165</v>
      </c>
      <c r="H8" s="117">
        <v>2.9978277557155097</v>
      </c>
      <c r="I8" s="117">
        <v>4.925525002962683</v>
      </c>
      <c r="J8" s="117">
        <v>1.087559578218844</v>
      </c>
      <c r="K8" s="117">
        <v>-0.17432489569118026</v>
      </c>
      <c r="L8" s="118">
        <v>1.4628101222498469</v>
      </c>
      <c r="M8" s="119">
        <v>17880.501570663557</v>
      </c>
    </row>
    <row r="9" spans="2:13" ht="15" customHeight="1">
      <c r="B9" s="112" t="s">
        <v>41</v>
      </c>
      <c r="C9" s="113">
        <v>3.182593700326608</v>
      </c>
      <c r="D9" s="113">
        <v>5.3209962635811126</v>
      </c>
      <c r="E9" s="113">
        <v>2.537662091371562</v>
      </c>
      <c r="F9" s="113">
        <v>3.6375253746368186</v>
      </c>
      <c r="G9" s="113">
        <v>4.80488308388658</v>
      </c>
      <c r="H9" s="113">
        <v>4.340338558352652</v>
      </c>
      <c r="I9" s="113">
        <v>2.1157091232324676</v>
      </c>
      <c r="J9" s="113">
        <v>5.533490680501041</v>
      </c>
      <c r="K9" s="113">
        <v>5.624381953566759</v>
      </c>
      <c r="L9" s="114">
        <v>6.227927394389088</v>
      </c>
      <c r="M9" s="115">
        <v>9908.547746972483</v>
      </c>
    </row>
    <row r="10" spans="2:13" ht="15" customHeight="1">
      <c r="B10" s="120" t="s">
        <v>43</v>
      </c>
      <c r="C10" s="121">
        <v>4.2286762824548685</v>
      </c>
      <c r="D10" s="121">
        <v>4.911074393394088</v>
      </c>
      <c r="E10" s="121">
        <v>4.1899578869036835</v>
      </c>
      <c r="F10" s="121">
        <v>5.342838874296119</v>
      </c>
      <c r="G10" s="121">
        <v>4.865938619339905</v>
      </c>
      <c r="H10" s="121">
        <v>6.172777197916179</v>
      </c>
      <c r="I10" s="121">
        <v>5.6332117909632995</v>
      </c>
      <c r="J10" s="121">
        <v>5.012429542431596</v>
      </c>
      <c r="K10" s="121">
        <v>4.1809262965113</v>
      </c>
      <c r="L10" s="110">
        <v>3.5284912488047215</v>
      </c>
      <c r="M10" s="111">
        <v>278543.4668881831</v>
      </c>
    </row>
    <row r="11" spans="2:13" ht="15" customHeight="1">
      <c r="B11" s="116" t="s">
        <v>40</v>
      </c>
      <c r="C11" s="117">
        <v>4.015659563120444</v>
      </c>
      <c r="D11" s="117">
        <v>3.614248954249488</v>
      </c>
      <c r="E11" s="117">
        <v>3.680594834538997</v>
      </c>
      <c r="F11" s="117">
        <v>4.912958688638103</v>
      </c>
      <c r="G11" s="117">
        <v>4.844395048991834</v>
      </c>
      <c r="H11" s="117">
        <v>5.600676530610982</v>
      </c>
      <c r="I11" s="117">
        <v>5.955122597392015</v>
      </c>
      <c r="J11" s="117">
        <v>5.221028583359044</v>
      </c>
      <c r="K11" s="117">
        <v>4.488470565009783</v>
      </c>
      <c r="L11" s="118">
        <v>3.572396341410733</v>
      </c>
      <c r="M11" s="119">
        <v>262275.1822796691</v>
      </c>
    </row>
    <row r="12" spans="2:13" ht="15" customHeight="1">
      <c r="B12" s="112" t="s">
        <v>41</v>
      </c>
      <c r="C12" s="113">
        <v>8.014492579960297</v>
      </c>
      <c r="D12" s="113">
        <v>45.43201160999999</v>
      </c>
      <c r="E12" s="113">
        <v>16.896181129538192</v>
      </c>
      <c r="F12" s="113">
        <v>14.63908112418466</v>
      </c>
      <c r="G12" s="113">
        <v>3.7146860320560693</v>
      </c>
      <c r="H12" s="113">
        <v>6.197820251747066</v>
      </c>
      <c r="I12" s="113">
        <v>3.2321584664727343</v>
      </c>
      <c r="J12" s="113">
        <v>5.049044798949742</v>
      </c>
      <c r="K12" s="113">
        <v>3.0339108493265377</v>
      </c>
      <c r="L12" s="114">
        <v>2.6259930165445144</v>
      </c>
      <c r="M12" s="115">
        <v>9882.368721197628</v>
      </c>
    </row>
    <row r="13" spans="2:13" ht="15" customHeight="1">
      <c r="B13" s="120" t="s">
        <v>44</v>
      </c>
      <c r="C13" s="121">
        <v>2.412369432383943</v>
      </c>
      <c r="D13" s="121">
        <v>3.345342762259018</v>
      </c>
      <c r="E13" s="121">
        <v>2.6638446455895304</v>
      </c>
      <c r="F13" s="121">
        <v>4.959318964399895</v>
      </c>
      <c r="G13" s="121">
        <v>4.306610466757044</v>
      </c>
      <c r="H13" s="121">
        <v>4.799325579854941</v>
      </c>
      <c r="I13" s="121">
        <v>3.0502484446133016</v>
      </c>
      <c r="J13" s="121">
        <v>2.069813554009192</v>
      </c>
      <c r="K13" s="121">
        <v>3.1004035256487095</v>
      </c>
      <c r="L13" s="110">
        <v>1.0520055743296286</v>
      </c>
      <c r="M13" s="111">
        <v>55545.18672392265</v>
      </c>
    </row>
    <row r="14" spans="2:13" ht="15" customHeight="1">
      <c r="B14" s="116" t="s">
        <v>40</v>
      </c>
      <c r="C14" s="117">
        <v>3.5057091302853616</v>
      </c>
      <c r="D14" s="117">
        <v>3.314790874086504</v>
      </c>
      <c r="E14" s="117">
        <v>1.4084060605877635</v>
      </c>
      <c r="F14" s="117">
        <v>3.936807780180085</v>
      </c>
      <c r="G14" s="117">
        <v>4.663375524611002</v>
      </c>
      <c r="H14" s="117">
        <v>4.840923373871098</v>
      </c>
      <c r="I14" s="117">
        <v>2.8455807177403702</v>
      </c>
      <c r="J14" s="117">
        <v>2.0072291375334395</v>
      </c>
      <c r="K14" s="117">
        <v>3.2610655521525533</v>
      </c>
      <c r="L14" s="118">
        <v>1.9227450592960826</v>
      </c>
      <c r="M14" s="119">
        <v>38323.59279799154</v>
      </c>
    </row>
    <row r="15" spans="2:13" ht="15" customHeight="1">
      <c r="B15" s="112" t="s">
        <v>41</v>
      </c>
      <c r="C15" s="113">
        <v>-2.0824808092268166</v>
      </c>
      <c r="D15" s="113">
        <v>2.6173191450807876</v>
      </c>
      <c r="E15" s="113">
        <v>9.797271376462291</v>
      </c>
      <c r="F15" s="113">
        <v>11.616730645388905</v>
      </c>
      <c r="G15" s="113">
        <v>2.2754796276523104</v>
      </c>
      <c r="H15" s="113">
        <v>8.344741032496806</v>
      </c>
      <c r="I15" s="113">
        <v>4.267976617932701</v>
      </c>
      <c r="J15" s="113">
        <v>2.4014928921551215</v>
      </c>
      <c r="K15" s="113">
        <v>2.5950297816991874</v>
      </c>
      <c r="L15" s="114">
        <v>-6.406230599047968</v>
      </c>
      <c r="M15" s="115">
        <v>7900.677458756834</v>
      </c>
    </row>
    <row r="16" spans="2:13" ht="15" customHeight="1">
      <c r="B16" s="120" t="s">
        <v>45</v>
      </c>
      <c r="C16" s="121">
        <v>2.9358104855097045</v>
      </c>
      <c r="D16" s="121">
        <v>12.377977261906082</v>
      </c>
      <c r="E16" s="121">
        <v>10.19749214488741</v>
      </c>
      <c r="F16" s="121">
        <v>2.7622478487607127</v>
      </c>
      <c r="G16" s="121">
        <v>-1.367467638864306</v>
      </c>
      <c r="H16" s="121">
        <v>-5.569005192559562</v>
      </c>
      <c r="I16" s="121">
        <v>-2.1451838504606635</v>
      </c>
      <c r="J16" s="121">
        <v>-0.7705718606874523</v>
      </c>
      <c r="K16" s="121">
        <v>12.817404151913415</v>
      </c>
      <c r="L16" s="110">
        <v>5.046900568550039</v>
      </c>
      <c r="M16" s="111">
        <v>42550.35473661851</v>
      </c>
    </row>
    <row r="17" spans="2:13" ht="15" customHeight="1">
      <c r="B17" s="116" t="s">
        <v>40</v>
      </c>
      <c r="C17" s="117">
        <v>6.036054112403999</v>
      </c>
      <c r="D17" s="117">
        <v>16.57426218123048</v>
      </c>
      <c r="E17" s="117">
        <v>14.633157825488997</v>
      </c>
      <c r="F17" s="117">
        <v>2.3238477183020523</v>
      </c>
      <c r="G17" s="117">
        <v>-3.1854714579036436</v>
      </c>
      <c r="H17" s="117">
        <v>-7.723581620493524</v>
      </c>
      <c r="I17" s="117">
        <v>-5.729587995645346</v>
      </c>
      <c r="J17" s="117">
        <v>-1.091607652902682</v>
      </c>
      <c r="K17" s="117">
        <v>26.823734901527807</v>
      </c>
      <c r="L17" s="118">
        <v>7.449598972555593</v>
      </c>
      <c r="M17" s="119">
        <v>30758.845408956433</v>
      </c>
    </row>
    <row r="18" spans="2:13" ht="15" customHeight="1">
      <c r="B18" s="112" t="s">
        <v>41</v>
      </c>
      <c r="C18" s="113">
        <v>-7.648092218275149</v>
      </c>
      <c r="D18" s="113">
        <v>4.51789477927973</v>
      </c>
      <c r="E18" s="113">
        <v>-1.0527173820091384</v>
      </c>
      <c r="F18" s="113">
        <v>2.099387959701393</v>
      </c>
      <c r="G18" s="113">
        <v>-5.0168279400537585</v>
      </c>
      <c r="H18" s="113">
        <v>5.270430162576667</v>
      </c>
      <c r="I18" s="113">
        <v>4.619236796261794</v>
      </c>
      <c r="J18" s="113">
        <v>-4.639256555841964</v>
      </c>
      <c r="K18" s="113">
        <v>-22.265820089804922</v>
      </c>
      <c r="L18" s="114">
        <v>-13.24659893899971</v>
      </c>
      <c r="M18" s="115">
        <v>4213.9033057108645</v>
      </c>
    </row>
    <row r="19" spans="2:13" ht="15" customHeight="1">
      <c r="B19" s="120" t="s">
        <v>46</v>
      </c>
      <c r="C19" s="121">
        <v>1.6788026146643986</v>
      </c>
      <c r="D19" s="121">
        <v>4.895186716942512</v>
      </c>
      <c r="E19" s="121">
        <v>-0.3807399144822532</v>
      </c>
      <c r="F19" s="121">
        <v>3.7155408582967064</v>
      </c>
      <c r="G19" s="121">
        <v>-0.46780473217125085</v>
      </c>
      <c r="H19" s="121">
        <v>0.35760957659558557</v>
      </c>
      <c r="I19" s="121">
        <v>2.0791600925049725</v>
      </c>
      <c r="J19" s="121">
        <v>7.206472712681777</v>
      </c>
      <c r="K19" s="121">
        <v>2.53667037930021</v>
      </c>
      <c r="L19" s="110">
        <v>1.1208411357320314</v>
      </c>
      <c r="M19" s="111">
        <v>16247.99975147724</v>
      </c>
    </row>
    <row r="20" spans="2:13" ht="15" customHeight="1">
      <c r="B20" s="116" t="s">
        <v>40</v>
      </c>
      <c r="C20" s="117">
        <v>7.3440103277785385</v>
      </c>
      <c r="D20" s="117">
        <v>5.955949022768481</v>
      </c>
      <c r="E20" s="117">
        <v>1.1528747585797028</v>
      </c>
      <c r="F20" s="117">
        <v>5.808683136033843</v>
      </c>
      <c r="G20" s="117">
        <v>2.137757856995126</v>
      </c>
      <c r="H20" s="117">
        <v>3.3027837636258273</v>
      </c>
      <c r="I20" s="117">
        <v>1.3823764789816284</v>
      </c>
      <c r="J20" s="117">
        <v>6.914078119472</v>
      </c>
      <c r="K20" s="117">
        <v>3.579888555783617</v>
      </c>
      <c r="L20" s="118">
        <v>1.02173646198096</v>
      </c>
      <c r="M20" s="119">
        <v>4451.2586791896165</v>
      </c>
    </row>
    <row r="21" spans="2:13" ht="15" customHeight="1">
      <c r="B21" s="112" t="s">
        <v>41</v>
      </c>
      <c r="C21" s="113">
        <v>-0.05847079289587054</v>
      </c>
      <c r="D21" s="113">
        <v>4.545803339409882</v>
      </c>
      <c r="E21" s="113">
        <v>-0.8926800238048038</v>
      </c>
      <c r="F21" s="113">
        <v>3.0024019215372233</v>
      </c>
      <c r="G21" s="113">
        <v>-1.379712397979016</v>
      </c>
      <c r="H21" s="113">
        <v>-0.7099211822660156</v>
      </c>
      <c r="I21" s="113">
        <v>2.3703361263604172</v>
      </c>
      <c r="J21" s="113">
        <v>7.335344664728338</v>
      </c>
      <c r="K21" s="113">
        <v>2.1493244597106553</v>
      </c>
      <c r="L21" s="114">
        <v>1.1627761303709683</v>
      </c>
      <c r="M21" s="115">
        <v>11789.516000000001</v>
      </c>
    </row>
    <row r="22" spans="2:13" ht="15" customHeight="1">
      <c r="B22" s="120" t="s">
        <v>47</v>
      </c>
      <c r="C22" s="121">
        <v>1.2449243630573203</v>
      </c>
      <c r="D22" s="121">
        <v>6.639166008885566</v>
      </c>
      <c r="E22" s="121">
        <v>5.488148206072729</v>
      </c>
      <c r="F22" s="121">
        <v>8.408235085769288</v>
      </c>
      <c r="G22" s="121">
        <v>7.273177930495245</v>
      </c>
      <c r="H22" s="121">
        <v>3.7273251433678434</v>
      </c>
      <c r="I22" s="121">
        <v>3.793794098938519</v>
      </c>
      <c r="J22" s="121">
        <v>0.8203220628576702</v>
      </c>
      <c r="K22" s="121">
        <v>25.972490619448507</v>
      </c>
      <c r="L22" s="110">
        <v>5.601818915284396</v>
      </c>
      <c r="M22" s="111">
        <v>14829.735126629035</v>
      </c>
    </row>
    <row r="23" spans="2:13" ht="15" customHeight="1">
      <c r="B23" s="112" t="s">
        <v>41</v>
      </c>
      <c r="C23" s="113">
        <v>-0.18392447315650484</v>
      </c>
      <c r="D23" s="113">
        <v>6.782229537434659</v>
      </c>
      <c r="E23" s="113">
        <v>9.648419388162054</v>
      </c>
      <c r="F23" s="113">
        <v>6.597018142731748</v>
      </c>
      <c r="G23" s="113">
        <v>7.039302453367413</v>
      </c>
      <c r="H23" s="113">
        <v>3.0990371017399543</v>
      </c>
      <c r="I23" s="113">
        <v>2.9858052007580627</v>
      </c>
      <c r="J23" s="113">
        <v>-0.4070017852758734</v>
      </c>
      <c r="K23" s="113">
        <v>29.891129483734623</v>
      </c>
      <c r="L23" s="113">
        <v>5.370102799863297</v>
      </c>
      <c r="M23" s="115">
        <v>12141</v>
      </c>
    </row>
    <row r="24" spans="2:13" ht="15" customHeight="1">
      <c r="B24" s="108" t="s">
        <v>48</v>
      </c>
      <c r="C24" s="109">
        <v>4.238128406210229</v>
      </c>
      <c r="D24" s="109">
        <v>6.105282934726386</v>
      </c>
      <c r="E24" s="109">
        <v>4.885127429278624</v>
      </c>
      <c r="F24" s="109">
        <v>5.354079561482816</v>
      </c>
      <c r="G24" s="109">
        <v>4.096378638261355</v>
      </c>
      <c r="H24" s="109">
        <v>4.057283305185444</v>
      </c>
      <c r="I24" s="109">
        <v>3.9455001974167514</v>
      </c>
      <c r="J24" s="109">
        <v>3.7082649024329672</v>
      </c>
      <c r="K24" s="109">
        <v>4.824596212854315</v>
      </c>
      <c r="L24" s="110">
        <v>3.2127701553513077</v>
      </c>
      <c r="M24" s="111">
        <v>620777.495265568</v>
      </c>
    </row>
    <row r="25" spans="2:13" ht="15" customHeight="1">
      <c r="B25" s="116" t="s">
        <v>40</v>
      </c>
      <c r="C25" s="117">
        <v>4.430997103083478</v>
      </c>
      <c r="D25" s="117">
        <v>5.483055695989325</v>
      </c>
      <c r="E25" s="117">
        <v>5.091972356922936</v>
      </c>
      <c r="F25" s="117">
        <v>5.140913327409846</v>
      </c>
      <c r="G25" s="117">
        <v>3.92273881550409</v>
      </c>
      <c r="H25" s="117">
        <v>3.774651358804837</v>
      </c>
      <c r="I25" s="117">
        <v>4.191688192657805</v>
      </c>
      <c r="J25" s="117">
        <v>3.96428598383729</v>
      </c>
      <c r="K25" s="117">
        <v>5.100585246839273</v>
      </c>
      <c r="L25" s="118">
        <v>3.3599303315735574</v>
      </c>
      <c r="M25" s="119">
        <v>499266.30369798804</v>
      </c>
    </row>
    <row r="26" spans="2:13" ht="15" customHeight="1">
      <c r="B26" s="112" t="s">
        <v>41</v>
      </c>
      <c r="C26" s="113">
        <v>0.3277497007028396</v>
      </c>
      <c r="D26" s="113">
        <v>8.971124556814525</v>
      </c>
      <c r="E26" s="113">
        <v>5.6269769899701005</v>
      </c>
      <c r="F26" s="113">
        <v>7.3990166983942895</v>
      </c>
      <c r="G26" s="113">
        <v>2.230770548531247</v>
      </c>
      <c r="H26" s="113">
        <v>4.82859674362206</v>
      </c>
      <c r="I26" s="113">
        <v>3.033675062607921</v>
      </c>
      <c r="J26" s="113">
        <v>2.7127628984072283</v>
      </c>
      <c r="K26" s="113">
        <v>4.824704322247975</v>
      </c>
      <c r="L26" s="114">
        <v>0.7332910069387522</v>
      </c>
      <c r="M26" s="115">
        <v>57931.10011140999</v>
      </c>
    </row>
    <row r="27" spans="2:13" ht="15" customHeight="1">
      <c r="B27" s="99"/>
      <c r="C27" s="98"/>
      <c r="D27" s="98"/>
      <c r="E27" s="98"/>
      <c r="F27" s="98"/>
      <c r="G27" s="98"/>
      <c r="H27" s="98"/>
      <c r="I27" s="98"/>
      <c r="J27" s="98"/>
      <c r="K27" s="98"/>
      <c r="L27" s="100"/>
      <c r="M27" s="101"/>
    </row>
    <row r="28" spans="1:14" ht="15" customHeight="1">
      <c r="A28" s="102"/>
      <c r="B28" s="106" t="s">
        <v>135</v>
      </c>
      <c r="C28" s="107"/>
      <c r="D28" s="107"/>
      <c r="E28" s="107"/>
      <c r="F28" s="107"/>
      <c r="G28" s="107"/>
      <c r="H28" s="107"/>
      <c r="I28" s="107"/>
      <c r="J28" s="107"/>
      <c r="K28" s="107"/>
      <c r="L28" s="107"/>
      <c r="M28" s="107"/>
      <c r="N28" s="102"/>
    </row>
    <row r="29" spans="1:14" ht="15" customHeight="1">
      <c r="A29" s="102"/>
      <c r="B29" s="103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2"/>
    </row>
    <row r="30" spans="1:14" ht="15" customHeight="1">
      <c r="A30" s="102"/>
      <c r="B30" s="35" t="s">
        <v>136</v>
      </c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</row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">
    <mergeCell ref="B28:M2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J201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11.421875" style="2" customWidth="1"/>
    <col min="3" max="3" width="16.421875" style="2" customWidth="1"/>
    <col min="4" max="16384" width="11.421875" style="2" customWidth="1"/>
  </cols>
  <sheetData>
    <row r="1" ht="15" customHeight="1">
      <c r="B1" s="44" t="s">
        <v>113</v>
      </c>
    </row>
    <row r="2" ht="15" customHeight="1"/>
    <row r="3" spans="2:8" ht="15" customHeight="1">
      <c r="B3" s="122"/>
      <c r="C3" s="126" t="s">
        <v>49</v>
      </c>
      <c r="D3" s="126" t="s">
        <v>50</v>
      </c>
      <c r="E3" s="126" t="s">
        <v>51</v>
      </c>
      <c r="F3" s="126" t="s">
        <v>52</v>
      </c>
      <c r="H3" s="44"/>
    </row>
    <row r="4" spans="2:6" ht="15" customHeight="1">
      <c r="B4" s="122">
        <v>35065</v>
      </c>
      <c r="C4" s="123">
        <v>2398.6</v>
      </c>
      <c r="D4" s="123">
        <v>1364.7</v>
      </c>
      <c r="E4" s="123">
        <v>1364.7</v>
      </c>
      <c r="F4" s="124">
        <f>C4-D4-E4</f>
        <v>-330.8000000000002</v>
      </c>
    </row>
    <row r="5" spans="2:6" ht="15" customHeight="1">
      <c r="B5" s="122">
        <v>35096</v>
      </c>
      <c r="C5" s="123">
        <v>2414.1</v>
      </c>
      <c r="D5" s="123">
        <v>1355.7</v>
      </c>
      <c r="E5" s="123">
        <v>1355.7</v>
      </c>
      <c r="F5" s="124">
        <f aca="true" t="shared" si="0" ref="F5:F68">C5-D5-E5</f>
        <v>-297.3000000000002</v>
      </c>
    </row>
    <row r="6" spans="2:6" ht="15" customHeight="1">
      <c r="B6" s="122">
        <v>35125</v>
      </c>
      <c r="C6" s="123">
        <v>2431.6</v>
      </c>
      <c r="D6" s="123">
        <v>1351.5</v>
      </c>
      <c r="E6" s="123">
        <v>1351.5</v>
      </c>
      <c r="F6" s="124">
        <f t="shared" si="0"/>
        <v>-271.4000000000001</v>
      </c>
    </row>
    <row r="7" spans="2:6" ht="15" customHeight="1">
      <c r="B7" s="122">
        <v>35156</v>
      </c>
      <c r="C7" s="123">
        <v>2433.9</v>
      </c>
      <c r="D7" s="123">
        <v>1351.1</v>
      </c>
      <c r="E7" s="123">
        <v>1351.1</v>
      </c>
      <c r="F7" s="124">
        <f t="shared" si="0"/>
        <v>-268.2999999999997</v>
      </c>
    </row>
    <row r="8" spans="2:6" ht="15" customHeight="1">
      <c r="B8" s="122">
        <v>35186</v>
      </c>
      <c r="C8" s="123">
        <v>2444.2</v>
      </c>
      <c r="D8" s="123">
        <v>1354.6</v>
      </c>
      <c r="E8" s="123">
        <v>1354.6</v>
      </c>
      <c r="F8" s="124">
        <f t="shared" si="0"/>
        <v>-265</v>
      </c>
    </row>
    <row r="9" spans="2:6" ht="15" customHeight="1">
      <c r="B9" s="122">
        <v>35217</v>
      </c>
      <c r="C9" s="123">
        <v>2452.2</v>
      </c>
      <c r="D9" s="123">
        <v>1359</v>
      </c>
      <c r="E9" s="123">
        <v>1359</v>
      </c>
      <c r="F9" s="124">
        <f t="shared" si="0"/>
        <v>-265.8000000000002</v>
      </c>
    </row>
    <row r="10" spans="2:6" ht="15" customHeight="1">
      <c r="B10" s="122">
        <v>35247</v>
      </c>
      <c r="C10" s="123">
        <v>2457.8</v>
      </c>
      <c r="D10" s="123">
        <v>1373.7</v>
      </c>
      <c r="E10" s="123">
        <v>1373.7</v>
      </c>
      <c r="F10" s="124">
        <f t="shared" si="0"/>
        <v>-289.5999999999999</v>
      </c>
    </row>
    <row r="11" spans="2:6" ht="15" customHeight="1">
      <c r="B11" s="122">
        <v>35278</v>
      </c>
      <c r="C11" s="123">
        <v>2467.3</v>
      </c>
      <c r="D11" s="123">
        <v>1389.5</v>
      </c>
      <c r="E11" s="123">
        <v>1389.5</v>
      </c>
      <c r="F11" s="124">
        <f t="shared" si="0"/>
        <v>-311.6999999999998</v>
      </c>
    </row>
    <row r="12" spans="2:6" ht="15" customHeight="1">
      <c r="B12" s="122">
        <v>35309</v>
      </c>
      <c r="C12" s="123">
        <v>2466.3</v>
      </c>
      <c r="D12" s="123">
        <v>1396.5</v>
      </c>
      <c r="E12" s="123">
        <v>1396.5</v>
      </c>
      <c r="F12" s="124">
        <f t="shared" si="0"/>
        <v>-326.6999999999998</v>
      </c>
    </row>
    <row r="13" spans="2:6" ht="15" customHeight="1">
      <c r="B13" s="122">
        <v>35339</v>
      </c>
      <c r="C13" s="123">
        <v>2463.4</v>
      </c>
      <c r="D13" s="123">
        <v>1409.6</v>
      </c>
      <c r="E13" s="123">
        <v>1409.6</v>
      </c>
      <c r="F13" s="124">
        <f t="shared" si="0"/>
        <v>-355.7999999999997</v>
      </c>
    </row>
    <row r="14" spans="2:6" ht="15" customHeight="1">
      <c r="B14" s="122">
        <v>35370</v>
      </c>
      <c r="C14" s="123">
        <v>2459.1</v>
      </c>
      <c r="D14" s="123">
        <v>1421.9</v>
      </c>
      <c r="E14" s="123">
        <v>1421.9</v>
      </c>
      <c r="F14" s="124">
        <f t="shared" si="0"/>
        <v>-384.7000000000003</v>
      </c>
    </row>
    <row r="15" spans="2:6" ht="15" customHeight="1">
      <c r="B15" s="125">
        <v>35400</v>
      </c>
      <c r="C15" s="123">
        <v>2462</v>
      </c>
      <c r="D15" s="123">
        <v>1430.9</v>
      </c>
      <c r="E15" s="123">
        <v>1430.9</v>
      </c>
      <c r="F15" s="124">
        <f t="shared" si="0"/>
        <v>-399.8000000000002</v>
      </c>
    </row>
    <row r="16" spans="2:6" ht="15" customHeight="1">
      <c r="B16" s="122">
        <v>35431</v>
      </c>
      <c r="C16" s="123">
        <v>2494.1</v>
      </c>
      <c r="D16" s="123">
        <v>1460.3</v>
      </c>
      <c r="E16" s="123">
        <v>1460.3</v>
      </c>
      <c r="F16" s="124">
        <f t="shared" si="0"/>
        <v>-426.5</v>
      </c>
    </row>
    <row r="17" spans="2:6" ht="15" customHeight="1">
      <c r="B17" s="122">
        <v>35462</v>
      </c>
      <c r="C17" s="123">
        <v>2469.9</v>
      </c>
      <c r="D17" s="123">
        <v>1476.3</v>
      </c>
      <c r="E17" s="123">
        <v>1476.3</v>
      </c>
      <c r="F17" s="124">
        <f t="shared" si="0"/>
        <v>-482.6999999999998</v>
      </c>
    </row>
    <row r="18" spans="2:6" ht="15" customHeight="1">
      <c r="B18" s="122">
        <v>35490</v>
      </c>
      <c r="C18" s="123">
        <v>2461.2</v>
      </c>
      <c r="D18" s="123">
        <v>1491.3</v>
      </c>
      <c r="E18" s="123">
        <v>1491.3</v>
      </c>
      <c r="F18" s="124">
        <f t="shared" si="0"/>
        <v>-521.4000000000001</v>
      </c>
    </row>
    <row r="19" spans="2:10" ht="15" customHeight="1">
      <c r="B19" s="122">
        <v>35521</v>
      </c>
      <c r="C19" s="123">
        <v>2459.7</v>
      </c>
      <c r="D19" s="123">
        <v>1505.4</v>
      </c>
      <c r="E19" s="123">
        <v>1505.4</v>
      </c>
      <c r="F19" s="124">
        <f t="shared" si="0"/>
        <v>-551.1000000000004</v>
      </c>
      <c r="J19" s="44"/>
    </row>
    <row r="20" spans="2:6" ht="15" customHeight="1">
      <c r="B20" s="122">
        <v>35551</v>
      </c>
      <c r="C20" s="123">
        <v>2463.2</v>
      </c>
      <c r="D20" s="123">
        <v>1514.6</v>
      </c>
      <c r="E20" s="123">
        <v>1514.6</v>
      </c>
      <c r="F20" s="124">
        <f t="shared" si="0"/>
        <v>-566</v>
      </c>
    </row>
    <row r="21" spans="2:6" ht="15" customHeight="1">
      <c r="B21" s="122">
        <v>35582</v>
      </c>
      <c r="C21" s="123">
        <v>2476</v>
      </c>
      <c r="D21" s="123">
        <v>1529.9</v>
      </c>
      <c r="E21" s="123">
        <v>1529.9</v>
      </c>
      <c r="F21" s="124">
        <f t="shared" si="0"/>
        <v>-583.8000000000002</v>
      </c>
    </row>
    <row r="22" spans="2:6" ht="15" customHeight="1">
      <c r="B22" s="122">
        <v>35612</v>
      </c>
      <c r="C22" s="123">
        <v>2455.5</v>
      </c>
      <c r="D22" s="123">
        <v>1549.4</v>
      </c>
      <c r="E22" s="123">
        <v>1549.4</v>
      </c>
      <c r="F22" s="124">
        <f t="shared" si="0"/>
        <v>-643.3000000000002</v>
      </c>
    </row>
    <row r="23" spans="2:6" ht="15" customHeight="1">
      <c r="B23" s="122">
        <v>35643</v>
      </c>
      <c r="C23" s="123">
        <v>2444.8</v>
      </c>
      <c r="D23" s="123">
        <v>1560.9</v>
      </c>
      <c r="E23" s="123">
        <v>1560.9</v>
      </c>
      <c r="F23" s="124">
        <f t="shared" si="0"/>
        <v>-677</v>
      </c>
    </row>
    <row r="24" spans="2:6" ht="15" customHeight="1">
      <c r="B24" s="122">
        <v>35674</v>
      </c>
      <c r="C24" s="123">
        <v>2447.7</v>
      </c>
      <c r="D24" s="123">
        <v>1572.1</v>
      </c>
      <c r="E24" s="123">
        <v>1572.1</v>
      </c>
      <c r="F24" s="124">
        <f t="shared" si="0"/>
        <v>-696.5</v>
      </c>
    </row>
    <row r="25" spans="2:6" ht="15" customHeight="1">
      <c r="B25" s="122">
        <v>35704</v>
      </c>
      <c r="C25" s="123">
        <v>2441.1</v>
      </c>
      <c r="D25" s="123">
        <v>1584.4</v>
      </c>
      <c r="E25" s="123">
        <v>1584.4</v>
      </c>
      <c r="F25" s="124">
        <f t="shared" si="0"/>
        <v>-727.7000000000003</v>
      </c>
    </row>
    <row r="26" spans="2:6" ht="15" customHeight="1">
      <c r="B26" s="122">
        <v>35735</v>
      </c>
      <c r="C26" s="123">
        <v>2424.1</v>
      </c>
      <c r="D26" s="123">
        <v>1589.6</v>
      </c>
      <c r="E26" s="123">
        <v>1589.6</v>
      </c>
      <c r="F26" s="124">
        <f t="shared" si="0"/>
        <v>-755.0999999999999</v>
      </c>
    </row>
    <row r="27" spans="2:6" ht="15" customHeight="1">
      <c r="B27" s="125">
        <v>35765</v>
      </c>
      <c r="C27" s="123">
        <v>2409.3</v>
      </c>
      <c r="D27" s="123">
        <v>1600.5</v>
      </c>
      <c r="E27" s="123">
        <v>1600.5</v>
      </c>
      <c r="F27" s="124">
        <f t="shared" si="0"/>
        <v>-791.6999999999998</v>
      </c>
    </row>
    <row r="28" spans="2:6" ht="15" customHeight="1">
      <c r="B28" s="122">
        <v>35796</v>
      </c>
      <c r="C28" s="123">
        <v>2414.5</v>
      </c>
      <c r="D28" s="123">
        <v>1617.9</v>
      </c>
      <c r="E28" s="123">
        <v>1617.9</v>
      </c>
      <c r="F28" s="124">
        <f t="shared" si="0"/>
        <v>-821.3000000000002</v>
      </c>
    </row>
    <row r="29" spans="2:6" ht="15" customHeight="1">
      <c r="B29" s="122">
        <v>35827</v>
      </c>
      <c r="C29" s="123">
        <v>2405.6</v>
      </c>
      <c r="D29" s="123">
        <v>1628.1</v>
      </c>
      <c r="E29" s="123">
        <v>1628.1</v>
      </c>
      <c r="F29" s="124">
        <f t="shared" si="0"/>
        <v>-850.5999999999999</v>
      </c>
    </row>
    <row r="30" spans="2:6" ht="15" customHeight="1">
      <c r="B30" s="122">
        <v>35855</v>
      </c>
      <c r="C30" s="123">
        <v>2397.6</v>
      </c>
      <c r="D30" s="123">
        <v>1633.4</v>
      </c>
      <c r="E30" s="123">
        <v>1633.4</v>
      </c>
      <c r="F30" s="124">
        <f t="shared" si="0"/>
        <v>-869.2000000000003</v>
      </c>
    </row>
    <row r="31" spans="2:6" ht="15" customHeight="1">
      <c r="B31" s="122">
        <v>35886</v>
      </c>
      <c r="C31" s="123">
        <v>2385.1</v>
      </c>
      <c r="D31" s="123">
        <v>1645</v>
      </c>
      <c r="E31" s="123">
        <v>1645</v>
      </c>
      <c r="F31" s="124">
        <f t="shared" si="0"/>
        <v>-904.9000000000001</v>
      </c>
    </row>
    <row r="32" spans="2:6" ht="15" customHeight="1">
      <c r="B32" s="122">
        <v>35916</v>
      </c>
      <c r="C32" s="123">
        <v>2376.7</v>
      </c>
      <c r="D32" s="123">
        <v>1650.5</v>
      </c>
      <c r="E32" s="123">
        <v>1650.5</v>
      </c>
      <c r="F32" s="124">
        <f t="shared" si="0"/>
        <v>-924.3000000000002</v>
      </c>
    </row>
    <row r="33" spans="2:6" ht="15" customHeight="1">
      <c r="B33" s="122">
        <v>35947</v>
      </c>
      <c r="C33" s="123">
        <v>2354.7</v>
      </c>
      <c r="D33" s="123">
        <v>1652</v>
      </c>
      <c r="E33" s="123">
        <v>1652</v>
      </c>
      <c r="F33" s="124">
        <f t="shared" si="0"/>
        <v>-949.3000000000002</v>
      </c>
    </row>
    <row r="34" spans="2:6" ht="15" customHeight="1">
      <c r="B34" s="122">
        <v>35977</v>
      </c>
      <c r="C34" s="123">
        <v>2358.3</v>
      </c>
      <c r="D34" s="123">
        <v>1658.6</v>
      </c>
      <c r="E34" s="123">
        <v>1658.6</v>
      </c>
      <c r="F34" s="124">
        <f t="shared" si="0"/>
        <v>-958.8999999999996</v>
      </c>
    </row>
    <row r="35" spans="2:6" ht="15" customHeight="1">
      <c r="B35" s="122">
        <v>36008</v>
      </c>
      <c r="C35" s="123">
        <v>2362</v>
      </c>
      <c r="D35" s="123">
        <v>1658.7</v>
      </c>
      <c r="E35" s="123">
        <v>1658.7</v>
      </c>
      <c r="F35" s="124">
        <f t="shared" si="0"/>
        <v>-955.4000000000001</v>
      </c>
    </row>
    <row r="36" spans="2:6" ht="15" customHeight="1">
      <c r="B36" s="122">
        <v>36039</v>
      </c>
      <c r="C36" s="123">
        <v>2361.1</v>
      </c>
      <c r="D36" s="123">
        <v>1666.2</v>
      </c>
      <c r="E36" s="123">
        <v>1666.2</v>
      </c>
      <c r="F36" s="124">
        <f t="shared" si="0"/>
        <v>-971.3000000000002</v>
      </c>
    </row>
    <row r="37" spans="2:6" ht="15" customHeight="1">
      <c r="B37" s="122">
        <v>36069</v>
      </c>
      <c r="C37" s="123">
        <v>2367.5</v>
      </c>
      <c r="D37" s="123">
        <v>1666.3</v>
      </c>
      <c r="E37" s="123">
        <v>1666.3</v>
      </c>
      <c r="F37" s="124">
        <f t="shared" si="0"/>
        <v>-965.0999999999999</v>
      </c>
    </row>
    <row r="38" spans="2:6" ht="15" customHeight="1">
      <c r="B38" s="122">
        <v>36100</v>
      </c>
      <c r="C38" s="123">
        <v>2368.9</v>
      </c>
      <c r="D38" s="123">
        <v>1663.1</v>
      </c>
      <c r="E38" s="123">
        <v>1663.1</v>
      </c>
      <c r="F38" s="124">
        <f t="shared" si="0"/>
        <v>-957.2999999999997</v>
      </c>
    </row>
    <row r="39" spans="2:6" ht="15" customHeight="1">
      <c r="B39" s="125">
        <v>36130</v>
      </c>
      <c r="C39" s="123">
        <v>2376.4</v>
      </c>
      <c r="D39" s="123">
        <v>1662.2</v>
      </c>
      <c r="E39" s="123">
        <v>1662.2</v>
      </c>
      <c r="F39" s="124">
        <f t="shared" si="0"/>
        <v>-948</v>
      </c>
    </row>
    <row r="40" spans="2:6" ht="15" customHeight="1">
      <c r="B40" s="122">
        <v>36161</v>
      </c>
      <c r="C40" s="123">
        <v>2375.5</v>
      </c>
      <c r="D40" s="123">
        <v>1663.4</v>
      </c>
      <c r="E40" s="123">
        <v>1663.4</v>
      </c>
      <c r="F40" s="124">
        <f t="shared" si="0"/>
        <v>-951.3000000000002</v>
      </c>
    </row>
    <row r="41" spans="2:6" ht="15" customHeight="1">
      <c r="B41" s="122">
        <v>36192</v>
      </c>
      <c r="C41" s="123">
        <v>2374.3</v>
      </c>
      <c r="D41" s="123">
        <v>1667.2</v>
      </c>
      <c r="E41" s="123">
        <v>1667.2</v>
      </c>
      <c r="F41" s="124">
        <f t="shared" si="0"/>
        <v>-960.0999999999999</v>
      </c>
    </row>
    <row r="42" spans="2:6" ht="15" customHeight="1">
      <c r="B42" s="122">
        <v>36220</v>
      </c>
      <c r="C42" s="123">
        <v>2382.3</v>
      </c>
      <c r="D42" s="123">
        <v>1670.3</v>
      </c>
      <c r="E42" s="123">
        <v>1670.3</v>
      </c>
      <c r="F42" s="124">
        <f t="shared" si="0"/>
        <v>-958.2999999999997</v>
      </c>
    </row>
    <row r="43" spans="2:6" ht="15" customHeight="1">
      <c r="B43" s="122">
        <v>36251</v>
      </c>
      <c r="C43" s="123">
        <v>2380.1</v>
      </c>
      <c r="D43" s="123">
        <v>1664.7</v>
      </c>
      <c r="E43" s="123">
        <v>1664.7</v>
      </c>
      <c r="F43" s="124">
        <f t="shared" si="0"/>
        <v>-949.3000000000002</v>
      </c>
    </row>
    <row r="44" spans="2:6" ht="15" customHeight="1">
      <c r="B44" s="122">
        <v>36281</v>
      </c>
      <c r="C44" s="123">
        <v>2375.8</v>
      </c>
      <c r="D44" s="123">
        <v>1661.8</v>
      </c>
      <c r="E44" s="123">
        <v>1661.8</v>
      </c>
      <c r="F44" s="124">
        <f t="shared" si="0"/>
        <v>-947.7999999999997</v>
      </c>
    </row>
    <row r="45" spans="2:6" ht="15" customHeight="1">
      <c r="B45" s="122">
        <v>36312</v>
      </c>
      <c r="C45" s="123">
        <v>2378.6</v>
      </c>
      <c r="D45" s="123">
        <v>1658.7</v>
      </c>
      <c r="E45" s="123">
        <v>1658.7</v>
      </c>
      <c r="F45" s="124">
        <f t="shared" si="0"/>
        <v>-938.8000000000002</v>
      </c>
    </row>
    <row r="46" spans="2:6" ht="15" customHeight="1">
      <c r="B46" s="122">
        <v>36342</v>
      </c>
      <c r="C46" s="123">
        <v>2355.3</v>
      </c>
      <c r="D46" s="123">
        <v>1633.2</v>
      </c>
      <c r="E46" s="123">
        <v>1633.2</v>
      </c>
      <c r="F46" s="124">
        <f t="shared" si="0"/>
        <v>-911.0999999999999</v>
      </c>
    </row>
    <row r="47" spans="2:6" ht="15" customHeight="1">
      <c r="B47" s="122">
        <v>36373</v>
      </c>
      <c r="C47" s="123">
        <v>2344.3</v>
      </c>
      <c r="D47" s="123">
        <v>1625.8</v>
      </c>
      <c r="E47" s="123">
        <v>1625.8</v>
      </c>
      <c r="F47" s="124">
        <f t="shared" si="0"/>
        <v>-907.2999999999997</v>
      </c>
    </row>
    <row r="48" spans="2:6" ht="15" customHeight="1">
      <c r="B48" s="122">
        <v>36404</v>
      </c>
      <c r="C48" s="123">
        <v>2322.6</v>
      </c>
      <c r="D48" s="123">
        <v>1610.3</v>
      </c>
      <c r="E48" s="123">
        <v>1610.3</v>
      </c>
      <c r="F48" s="124">
        <f t="shared" si="0"/>
        <v>-898</v>
      </c>
    </row>
    <row r="49" spans="2:6" ht="15" customHeight="1">
      <c r="B49" s="122">
        <v>36434</v>
      </c>
      <c r="C49" s="123">
        <v>2306.9</v>
      </c>
      <c r="D49" s="123">
        <v>1595.8</v>
      </c>
      <c r="E49" s="123">
        <v>1595.8</v>
      </c>
      <c r="F49" s="124">
        <f t="shared" si="0"/>
        <v>-884.6999999999998</v>
      </c>
    </row>
    <row r="50" spans="2:6" ht="15" customHeight="1">
      <c r="B50" s="122">
        <v>36465</v>
      </c>
      <c r="C50" s="123">
        <v>2288</v>
      </c>
      <c r="D50" s="123">
        <v>1587.2</v>
      </c>
      <c r="E50" s="123">
        <v>1587.2</v>
      </c>
      <c r="F50" s="124">
        <f t="shared" si="0"/>
        <v>-886.4000000000001</v>
      </c>
    </row>
    <row r="51" spans="2:6" ht="11.25">
      <c r="B51" s="125">
        <v>36495</v>
      </c>
      <c r="C51" s="123">
        <v>2271.2</v>
      </c>
      <c r="D51" s="123">
        <v>1573.3</v>
      </c>
      <c r="E51" s="123">
        <v>1573.3</v>
      </c>
      <c r="F51" s="124">
        <f t="shared" si="0"/>
        <v>-875.4000000000001</v>
      </c>
    </row>
    <row r="52" spans="2:6" ht="11.25">
      <c r="B52" s="122">
        <v>36526</v>
      </c>
      <c r="C52" s="123">
        <v>2262.4</v>
      </c>
      <c r="D52" s="123">
        <v>1550.6</v>
      </c>
      <c r="E52" s="123">
        <v>1550.6</v>
      </c>
      <c r="F52" s="124">
        <f t="shared" si="0"/>
        <v>-838.7999999999997</v>
      </c>
    </row>
    <row r="53" spans="2:6" ht="11.25">
      <c r="B53" s="122">
        <v>36557</v>
      </c>
      <c r="C53" s="123">
        <v>2242.8</v>
      </c>
      <c r="D53" s="123">
        <v>1535.3</v>
      </c>
      <c r="E53" s="123">
        <v>1535.3</v>
      </c>
      <c r="F53" s="124">
        <f t="shared" si="0"/>
        <v>-827.7999999999997</v>
      </c>
    </row>
    <row r="54" spans="2:6" ht="11.25">
      <c r="B54" s="122">
        <v>36586</v>
      </c>
      <c r="C54" s="123">
        <v>2212.3</v>
      </c>
      <c r="D54" s="123">
        <v>1518</v>
      </c>
      <c r="E54" s="123">
        <v>1518</v>
      </c>
      <c r="F54" s="124">
        <f t="shared" si="0"/>
        <v>-823.6999999999998</v>
      </c>
    </row>
    <row r="55" spans="2:6" ht="11.25">
      <c r="B55" s="122">
        <v>36617</v>
      </c>
      <c r="C55" s="123">
        <v>2178.8</v>
      </c>
      <c r="D55" s="123">
        <v>1494.4</v>
      </c>
      <c r="E55" s="123">
        <v>1494.4</v>
      </c>
      <c r="F55" s="124">
        <f t="shared" si="0"/>
        <v>-810</v>
      </c>
    </row>
    <row r="56" spans="2:6" ht="11.25">
      <c r="B56" s="122">
        <v>36647</v>
      </c>
      <c r="C56" s="123">
        <v>2179.6</v>
      </c>
      <c r="D56" s="123">
        <v>1472.3</v>
      </c>
      <c r="E56" s="123">
        <v>1472.3</v>
      </c>
      <c r="F56" s="124">
        <f t="shared" si="0"/>
        <v>-765</v>
      </c>
    </row>
    <row r="57" spans="2:6" ht="11.25">
      <c r="B57" s="122">
        <v>36678</v>
      </c>
      <c r="C57" s="123">
        <v>2175.1</v>
      </c>
      <c r="D57" s="123">
        <v>1453</v>
      </c>
      <c r="E57" s="123">
        <v>1453</v>
      </c>
      <c r="F57" s="124">
        <f t="shared" si="0"/>
        <v>-730.9000000000001</v>
      </c>
    </row>
    <row r="58" spans="2:6" ht="11.25">
      <c r="B58" s="122">
        <v>36708</v>
      </c>
      <c r="C58" s="123">
        <v>2172.3</v>
      </c>
      <c r="D58" s="123">
        <v>1428.5</v>
      </c>
      <c r="E58" s="123">
        <v>1428.5</v>
      </c>
      <c r="F58" s="124">
        <f t="shared" si="0"/>
        <v>-684.6999999999998</v>
      </c>
    </row>
    <row r="59" spans="2:6" ht="11.25">
      <c r="B59" s="122">
        <v>36739</v>
      </c>
      <c r="C59" s="123">
        <v>2174.4</v>
      </c>
      <c r="D59" s="123">
        <v>1419.9</v>
      </c>
      <c r="E59" s="123">
        <v>1419.9</v>
      </c>
      <c r="F59" s="124">
        <f t="shared" si="0"/>
        <v>-665.4000000000001</v>
      </c>
    </row>
    <row r="60" spans="2:6" ht="11.25">
      <c r="B60" s="122">
        <v>36770</v>
      </c>
      <c r="C60" s="123">
        <v>2144.8</v>
      </c>
      <c r="D60" s="123">
        <v>1392.5</v>
      </c>
      <c r="E60" s="123">
        <v>1392.5</v>
      </c>
      <c r="F60" s="124">
        <f t="shared" si="0"/>
        <v>-640.1999999999998</v>
      </c>
    </row>
    <row r="61" spans="2:6" ht="11.25">
      <c r="B61" s="122">
        <v>36800</v>
      </c>
      <c r="C61" s="123">
        <v>2130.7</v>
      </c>
      <c r="D61" s="123">
        <v>1363.8</v>
      </c>
      <c r="E61" s="123">
        <v>1363.8</v>
      </c>
      <c r="F61" s="124">
        <f t="shared" si="0"/>
        <v>-596.9000000000001</v>
      </c>
    </row>
    <row r="62" spans="2:6" ht="11.25">
      <c r="B62" s="122">
        <v>36831</v>
      </c>
      <c r="C62" s="123">
        <v>2110</v>
      </c>
      <c r="D62" s="123">
        <v>1343.5</v>
      </c>
      <c r="E62" s="123">
        <v>1343.5</v>
      </c>
      <c r="F62" s="124">
        <f t="shared" si="0"/>
        <v>-577</v>
      </c>
    </row>
    <row r="63" spans="2:6" ht="11.25">
      <c r="B63" s="125">
        <v>36861</v>
      </c>
      <c r="C63" s="123">
        <v>2107.9</v>
      </c>
      <c r="D63" s="123">
        <v>1323.5</v>
      </c>
      <c r="E63" s="123">
        <v>1323.5</v>
      </c>
      <c r="F63" s="124">
        <f t="shared" si="0"/>
        <v>-539.0999999999999</v>
      </c>
    </row>
    <row r="64" spans="2:6" ht="11.25">
      <c r="B64" s="122">
        <v>36892</v>
      </c>
      <c r="C64" s="123">
        <v>2089.3</v>
      </c>
      <c r="D64" s="123">
        <v>1300.3</v>
      </c>
      <c r="E64" s="123">
        <v>1300.3</v>
      </c>
      <c r="F64" s="124">
        <f t="shared" si="0"/>
        <v>-511.2999999999997</v>
      </c>
    </row>
    <row r="65" spans="2:6" ht="11.25">
      <c r="B65" s="122">
        <v>36923</v>
      </c>
      <c r="C65" s="123">
        <v>2088.5</v>
      </c>
      <c r="D65" s="123">
        <v>1281.3</v>
      </c>
      <c r="E65" s="123">
        <v>1281.3</v>
      </c>
      <c r="F65" s="124">
        <f t="shared" si="0"/>
        <v>-474.0999999999999</v>
      </c>
    </row>
    <row r="66" spans="2:6" ht="11.25">
      <c r="B66" s="122">
        <v>36951</v>
      </c>
      <c r="C66" s="123">
        <v>2093.9</v>
      </c>
      <c r="D66" s="123">
        <v>1262.6</v>
      </c>
      <c r="E66" s="123">
        <v>1262.6</v>
      </c>
      <c r="F66" s="124">
        <f t="shared" si="0"/>
        <v>-431.2999999999997</v>
      </c>
    </row>
    <row r="67" spans="2:6" ht="11.25">
      <c r="B67" s="122">
        <v>36982</v>
      </c>
      <c r="C67" s="123">
        <v>2101.1</v>
      </c>
      <c r="D67" s="123">
        <v>1249.5</v>
      </c>
      <c r="E67" s="123">
        <v>1249.5</v>
      </c>
      <c r="F67" s="124">
        <f t="shared" si="0"/>
        <v>-397.9000000000001</v>
      </c>
    </row>
    <row r="68" spans="2:6" ht="11.25">
      <c r="B68" s="122">
        <v>37012</v>
      </c>
      <c r="C68" s="123">
        <v>2120.2</v>
      </c>
      <c r="D68" s="123">
        <v>1240.8</v>
      </c>
      <c r="E68" s="123">
        <v>1240.8</v>
      </c>
      <c r="F68" s="124">
        <f t="shared" si="0"/>
        <v>-361.4000000000001</v>
      </c>
    </row>
    <row r="69" spans="2:6" ht="11.25">
      <c r="B69" s="122">
        <v>37043</v>
      </c>
      <c r="C69" s="123">
        <v>2119.9</v>
      </c>
      <c r="D69" s="123">
        <v>1232.5</v>
      </c>
      <c r="E69" s="123">
        <v>1232.5</v>
      </c>
      <c r="F69" s="124">
        <f aca="true" t="shared" si="1" ref="F69:F132">C69-D69-E69</f>
        <v>-345.0999999999999</v>
      </c>
    </row>
    <row r="70" spans="2:6" ht="11.25">
      <c r="B70" s="122">
        <v>37073</v>
      </c>
      <c r="C70" s="123">
        <v>2138.5</v>
      </c>
      <c r="D70" s="123">
        <v>1222.3</v>
      </c>
      <c r="E70" s="123">
        <v>1222.3</v>
      </c>
      <c r="F70" s="124">
        <f t="shared" si="1"/>
        <v>-306.0999999999999</v>
      </c>
    </row>
    <row r="71" spans="2:6" ht="11.25">
      <c r="B71" s="122">
        <v>37104</v>
      </c>
      <c r="C71" s="123">
        <v>2151.9</v>
      </c>
      <c r="D71" s="123">
        <v>1217.2</v>
      </c>
      <c r="E71" s="123">
        <v>1217.2</v>
      </c>
      <c r="F71" s="124">
        <f t="shared" si="1"/>
        <v>-282.5</v>
      </c>
    </row>
    <row r="72" spans="2:6" ht="11.25">
      <c r="B72" s="122">
        <v>37135</v>
      </c>
      <c r="C72" s="123">
        <v>2164.1</v>
      </c>
      <c r="D72" s="123">
        <v>1208.5</v>
      </c>
      <c r="E72" s="123">
        <v>1208.5</v>
      </c>
      <c r="F72" s="124">
        <f t="shared" si="1"/>
        <v>-252.9000000000001</v>
      </c>
    </row>
    <row r="73" spans="2:6" ht="11.25">
      <c r="B73" s="122">
        <v>37165</v>
      </c>
      <c r="C73" s="123">
        <v>2199.3</v>
      </c>
      <c r="D73" s="123">
        <v>1203.8</v>
      </c>
      <c r="E73" s="123">
        <v>1203.8</v>
      </c>
      <c r="F73" s="124">
        <f t="shared" si="1"/>
        <v>-208.29999999999973</v>
      </c>
    </row>
    <row r="74" spans="2:6" ht="11.25">
      <c r="B74" s="122">
        <v>37196</v>
      </c>
      <c r="C74" s="123">
        <v>2232.9</v>
      </c>
      <c r="D74" s="123">
        <v>1203.9</v>
      </c>
      <c r="E74" s="123">
        <v>1203.9</v>
      </c>
      <c r="F74" s="124">
        <f t="shared" si="1"/>
        <v>-174.9000000000001</v>
      </c>
    </row>
    <row r="75" spans="2:6" ht="11.25">
      <c r="B75" s="125">
        <v>37226</v>
      </c>
      <c r="C75" s="123">
        <v>2249</v>
      </c>
      <c r="D75" s="123">
        <v>1199.8</v>
      </c>
      <c r="E75" s="123">
        <v>1199.8</v>
      </c>
      <c r="F75" s="124">
        <f t="shared" si="1"/>
        <v>-150.5999999999999</v>
      </c>
    </row>
    <row r="76" spans="2:6" ht="11.25">
      <c r="B76" s="122">
        <v>37257</v>
      </c>
      <c r="C76" s="123">
        <v>2256.4</v>
      </c>
      <c r="D76" s="123">
        <v>1200.2</v>
      </c>
      <c r="E76" s="123">
        <v>1200.2</v>
      </c>
      <c r="F76" s="124">
        <f t="shared" si="1"/>
        <v>-144</v>
      </c>
    </row>
    <row r="77" spans="2:6" ht="11.25">
      <c r="B77" s="122">
        <v>37288</v>
      </c>
      <c r="C77" s="123">
        <v>2260.5</v>
      </c>
      <c r="D77" s="123">
        <v>1197.6</v>
      </c>
      <c r="E77" s="123">
        <v>1197.6</v>
      </c>
      <c r="F77" s="124">
        <f t="shared" si="1"/>
        <v>-134.69999999999982</v>
      </c>
    </row>
    <row r="78" spans="2:6" ht="11.25">
      <c r="B78" s="122">
        <v>37316</v>
      </c>
      <c r="C78" s="123">
        <v>2277.7</v>
      </c>
      <c r="D78" s="123">
        <v>1200.1</v>
      </c>
      <c r="E78" s="123">
        <v>1200.1</v>
      </c>
      <c r="F78" s="124">
        <f t="shared" si="1"/>
        <v>-122.5</v>
      </c>
    </row>
    <row r="79" spans="2:6" ht="11.25">
      <c r="B79" s="122">
        <v>37347</v>
      </c>
      <c r="C79" s="123">
        <v>2294.5</v>
      </c>
      <c r="D79" s="123">
        <v>1202.4</v>
      </c>
      <c r="E79" s="123">
        <v>1202.4</v>
      </c>
      <c r="F79" s="124">
        <f t="shared" si="1"/>
        <v>-110.30000000000018</v>
      </c>
    </row>
    <row r="80" spans="2:6" ht="11.25">
      <c r="B80" s="122">
        <v>37377</v>
      </c>
      <c r="C80" s="123">
        <v>2292.4</v>
      </c>
      <c r="D80" s="123">
        <v>1206.7</v>
      </c>
      <c r="E80" s="123">
        <v>1206.7</v>
      </c>
      <c r="F80" s="124">
        <f t="shared" si="1"/>
        <v>-121</v>
      </c>
    </row>
    <row r="81" spans="2:6" ht="11.25">
      <c r="B81" s="122">
        <v>37408</v>
      </c>
      <c r="C81" s="123">
        <v>2295.7</v>
      </c>
      <c r="D81" s="123">
        <v>1206</v>
      </c>
      <c r="E81" s="123">
        <v>1206</v>
      </c>
      <c r="F81" s="124">
        <f t="shared" si="1"/>
        <v>-116.30000000000018</v>
      </c>
    </row>
    <row r="82" spans="2:6" ht="11.25">
      <c r="B82" s="122">
        <v>37438</v>
      </c>
      <c r="C82" s="123">
        <v>2315.1</v>
      </c>
      <c r="D82" s="123">
        <v>1207.4</v>
      </c>
      <c r="E82" s="123">
        <v>1207.4</v>
      </c>
      <c r="F82" s="124">
        <f t="shared" si="1"/>
        <v>-99.70000000000027</v>
      </c>
    </row>
    <row r="83" spans="2:6" ht="11.25">
      <c r="B83" s="122">
        <v>37469</v>
      </c>
      <c r="C83" s="123">
        <v>2305.2</v>
      </c>
      <c r="D83" s="123">
        <v>1211</v>
      </c>
      <c r="E83" s="123">
        <v>1211</v>
      </c>
      <c r="F83" s="124">
        <f t="shared" si="1"/>
        <v>-116.80000000000018</v>
      </c>
    </row>
    <row r="84" spans="2:6" ht="11.25">
      <c r="B84" s="122">
        <v>37500</v>
      </c>
      <c r="C84" s="123">
        <v>2317.5</v>
      </c>
      <c r="D84" s="123">
        <v>1208</v>
      </c>
      <c r="E84" s="123">
        <v>1208</v>
      </c>
      <c r="F84" s="124">
        <f t="shared" si="1"/>
        <v>-98.5</v>
      </c>
    </row>
    <row r="85" spans="2:6" ht="11.25">
      <c r="B85" s="122">
        <v>37530</v>
      </c>
      <c r="C85" s="123">
        <v>2312.6</v>
      </c>
      <c r="D85" s="123">
        <v>1222.6</v>
      </c>
      <c r="E85" s="123">
        <v>1222.6</v>
      </c>
      <c r="F85" s="124">
        <f t="shared" si="1"/>
        <v>-132.5999999999999</v>
      </c>
    </row>
    <row r="86" spans="2:6" ht="11.25">
      <c r="B86" s="122">
        <v>37561</v>
      </c>
      <c r="C86" s="123">
        <v>2323.8</v>
      </c>
      <c r="D86" s="123">
        <v>1229.5</v>
      </c>
      <c r="E86" s="123">
        <v>1229.5</v>
      </c>
      <c r="F86" s="124">
        <f t="shared" si="1"/>
        <v>-135.19999999999982</v>
      </c>
    </row>
    <row r="87" spans="2:6" ht="11.25">
      <c r="B87" s="125">
        <v>37591</v>
      </c>
      <c r="C87" s="123">
        <v>2339.3</v>
      </c>
      <c r="D87" s="123">
        <v>1229.3</v>
      </c>
      <c r="E87" s="123">
        <v>1229.3</v>
      </c>
      <c r="F87" s="124">
        <f t="shared" si="1"/>
        <v>-119.29999999999973</v>
      </c>
    </row>
    <row r="88" spans="2:6" ht="11.25">
      <c r="B88" s="122">
        <v>37622</v>
      </c>
      <c r="C88" s="123">
        <v>2356.3</v>
      </c>
      <c r="D88" s="123">
        <v>1237.8</v>
      </c>
      <c r="E88" s="123">
        <v>1237.8</v>
      </c>
      <c r="F88" s="124">
        <f t="shared" si="1"/>
        <v>-119.29999999999973</v>
      </c>
    </row>
    <row r="89" spans="2:6" ht="11.25">
      <c r="B89" s="122">
        <v>37653</v>
      </c>
      <c r="C89" s="123">
        <v>2368.1</v>
      </c>
      <c r="D89" s="123">
        <v>1252.2</v>
      </c>
      <c r="E89" s="123">
        <v>1252.2</v>
      </c>
      <c r="F89" s="124">
        <f t="shared" si="1"/>
        <v>-136.30000000000018</v>
      </c>
    </row>
    <row r="90" spans="2:6" ht="11.25">
      <c r="B90" s="122">
        <v>37681</v>
      </c>
      <c r="C90" s="123">
        <v>2378.4</v>
      </c>
      <c r="D90" s="123">
        <v>1260.5</v>
      </c>
      <c r="E90" s="123">
        <v>1260.5</v>
      </c>
      <c r="F90" s="124">
        <f t="shared" si="1"/>
        <v>-142.5999999999999</v>
      </c>
    </row>
    <row r="91" spans="2:6" ht="11.25">
      <c r="B91" s="122">
        <v>37712</v>
      </c>
      <c r="C91" s="123">
        <v>2373.6</v>
      </c>
      <c r="D91" s="123">
        <v>1272.3</v>
      </c>
      <c r="E91" s="123">
        <v>1272.3</v>
      </c>
      <c r="F91" s="124">
        <f t="shared" si="1"/>
        <v>-171</v>
      </c>
    </row>
    <row r="92" spans="2:6" ht="11.25">
      <c r="B92" s="122">
        <v>37742</v>
      </c>
      <c r="C92" s="123">
        <v>2364.9</v>
      </c>
      <c r="D92" s="123">
        <v>1272.8</v>
      </c>
      <c r="E92" s="123">
        <v>1272.8</v>
      </c>
      <c r="F92" s="124">
        <f t="shared" si="1"/>
        <v>-180.69999999999982</v>
      </c>
    </row>
    <row r="93" spans="2:6" ht="11.25">
      <c r="B93" s="122">
        <v>37773</v>
      </c>
      <c r="C93" s="123">
        <v>2387.1</v>
      </c>
      <c r="D93" s="123">
        <v>1280.2</v>
      </c>
      <c r="E93" s="123">
        <v>1280.2</v>
      </c>
      <c r="F93" s="124">
        <f t="shared" si="1"/>
        <v>-173.30000000000018</v>
      </c>
    </row>
    <row r="94" spans="2:6" ht="11.25">
      <c r="B94" s="122">
        <v>37803</v>
      </c>
      <c r="C94" s="123">
        <v>2395</v>
      </c>
      <c r="D94" s="123">
        <v>1286.5</v>
      </c>
      <c r="E94" s="123">
        <v>1286.5</v>
      </c>
      <c r="F94" s="124">
        <f t="shared" si="1"/>
        <v>-178</v>
      </c>
    </row>
    <row r="95" spans="2:6" ht="11.25">
      <c r="B95" s="122">
        <v>37834</v>
      </c>
      <c r="C95" s="123">
        <v>2394.3</v>
      </c>
      <c r="D95" s="123">
        <v>1292.6</v>
      </c>
      <c r="E95" s="123">
        <v>1292.6</v>
      </c>
      <c r="F95" s="124">
        <f t="shared" si="1"/>
        <v>-190.89999999999964</v>
      </c>
    </row>
    <row r="96" spans="2:6" ht="11.25">
      <c r="B96" s="122">
        <v>37865</v>
      </c>
      <c r="C96" s="123">
        <v>2433.6</v>
      </c>
      <c r="D96" s="123">
        <v>1300</v>
      </c>
      <c r="E96" s="123">
        <v>1300</v>
      </c>
      <c r="F96" s="124">
        <f t="shared" si="1"/>
        <v>-166.4000000000001</v>
      </c>
    </row>
    <row r="97" spans="2:6" ht="11.25">
      <c r="B97" s="122">
        <v>37895</v>
      </c>
      <c r="C97" s="123">
        <v>2440.1</v>
      </c>
      <c r="D97" s="123">
        <v>1306.3</v>
      </c>
      <c r="E97" s="123">
        <v>1306.3</v>
      </c>
      <c r="F97" s="124">
        <f t="shared" si="1"/>
        <v>-172.5</v>
      </c>
    </row>
    <row r="98" spans="2:6" ht="11.25">
      <c r="B98" s="122">
        <v>37926</v>
      </c>
      <c r="C98" s="123">
        <v>2429</v>
      </c>
      <c r="D98" s="123">
        <v>1314.9</v>
      </c>
      <c r="E98" s="123">
        <v>1314.9</v>
      </c>
      <c r="F98" s="124">
        <f t="shared" si="1"/>
        <v>-200.80000000000018</v>
      </c>
    </row>
    <row r="99" spans="2:6" ht="11.25">
      <c r="B99" s="125">
        <v>37956</v>
      </c>
      <c r="C99" s="123">
        <v>2438.8</v>
      </c>
      <c r="D99" s="123">
        <v>1329.4</v>
      </c>
      <c r="E99" s="123">
        <v>1329.4</v>
      </c>
      <c r="F99" s="124">
        <f t="shared" si="1"/>
        <v>-220</v>
      </c>
    </row>
    <row r="100" spans="2:6" ht="11.25">
      <c r="B100" s="122">
        <v>37987</v>
      </c>
      <c r="C100" s="123">
        <v>2418.1</v>
      </c>
      <c r="D100" s="123">
        <v>1317.4</v>
      </c>
      <c r="E100" s="123">
        <v>1317.4</v>
      </c>
      <c r="F100" s="124">
        <f t="shared" si="1"/>
        <v>-216.70000000000027</v>
      </c>
    </row>
    <row r="101" spans="2:6" ht="11.25">
      <c r="B101" s="122">
        <v>38018</v>
      </c>
      <c r="C101" s="123">
        <v>2420.9</v>
      </c>
      <c r="D101" s="123">
        <v>1314.4</v>
      </c>
      <c r="E101" s="123">
        <v>1314.4</v>
      </c>
      <c r="F101" s="124">
        <f t="shared" si="1"/>
        <v>-207.9000000000001</v>
      </c>
    </row>
    <row r="102" spans="2:6" ht="11.25">
      <c r="B102" s="122">
        <v>38047</v>
      </c>
      <c r="C102" s="123">
        <v>2427.1</v>
      </c>
      <c r="D102" s="123">
        <v>1313.9</v>
      </c>
      <c r="E102" s="123">
        <v>1313.9</v>
      </c>
      <c r="F102" s="124">
        <f t="shared" si="1"/>
        <v>-200.70000000000027</v>
      </c>
    </row>
    <row r="103" spans="2:6" ht="11.25">
      <c r="B103" s="122">
        <v>38078</v>
      </c>
      <c r="C103" s="123">
        <v>2433.4</v>
      </c>
      <c r="D103" s="123">
        <v>1317.2</v>
      </c>
      <c r="E103" s="123">
        <v>1317.2</v>
      </c>
      <c r="F103" s="124">
        <f t="shared" si="1"/>
        <v>-201</v>
      </c>
    </row>
    <row r="104" spans="2:6" ht="11.25">
      <c r="B104" s="122">
        <v>38108</v>
      </c>
      <c r="C104" s="123">
        <v>2445.5</v>
      </c>
      <c r="D104" s="123">
        <v>1325.1</v>
      </c>
      <c r="E104" s="123">
        <v>1325.1</v>
      </c>
      <c r="F104" s="124">
        <f t="shared" si="1"/>
        <v>-204.69999999999982</v>
      </c>
    </row>
    <row r="105" spans="2:6" ht="11.25">
      <c r="B105" s="122">
        <v>38139</v>
      </c>
      <c r="C105" s="123">
        <v>2459.6</v>
      </c>
      <c r="D105" s="123">
        <v>1341</v>
      </c>
      <c r="E105" s="123">
        <v>1341</v>
      </c>
      <c r="F105" s="124">
        <f t="shared" si="1"/>
        <v>-222.4000000000001</v>
      </c>
    </row>
    <row r="106" spans="2:6" ht="11.25">
      <c r="B106" s="122">
        <v>38169</v>
      </c>
      <c r="C106" s="123">
        <v>2450.3</v>
      </c>
      <c r="D106" s="123">
        <v>1354.8</v>
      </c>
      <c r="E106" s="123">
        <v>1354.8</v>
      </c>
      <c r="F106" s="124">
        <f t="shared" si="1"/>
        <v>-259.2999999999997</v>
      </c>
    </row>
    <row r="107" spans="2:6" ht="11.25">
      <c r="B107" s="122">
        <v>38200</v>
      </c>
      <c r="C107" s="123">
        <v>2458.7</v>
      </c>
      <c r="D107" s="123">
        <v>1362.3</v>
      </c>
      <c r="E107" s="123">
        <v>1362.3</v>
      </c>
      <c r="F107" s="124">
        <f t="shared" si="1"/>
        <v>-265.9000000000001</v>
      </c>
    </row>
    <row r="108" spans="2:6" ht="11.25">
      <c r="B108" s="122">
        <v>38231</v>
      </c>
      <c r="C108" s="123">
        <v>2448.9</v>
      </c>
      <c r="D108" s="123">
        <v>1378.6</v>
      </c>
      <c r="E108" s="123">
        <v>1378.6</v>
      </c>
      <c r="F108" s="124">
        <f t="shared" si="1"/>
        <v>-308.2999999999997</v>
      </c>
    </row>
    <row r="109" spans="2:6" ht="11.25">
      <c r="B109" s="122">
        <v>38261</v>
      </c>
      <c r="C109" s="123">
        <v>2442.2</v>
      </c>
      <c r="D109" s="123">
        <v>1392.2</v>
      </c>
      <c r="E109" s="123">
        <v>1392.2</v>
      </c>
      <c r="F109" s="124">
        <f t="shared" si="1"/>
        <v>-342.2000000000003</v>
      </c>
    </row>
    <row r="110" spans="2:6" ht="11.25">
      <c r="B110" s="122">
        <v>38292</v>
      </c>
      <c r="C110" s="123">
        <v>2453.2</v>
      </c>
      <c r="D110" s="123">
        <v>1404.6</v>
      </c>
      <c r="E110" s="123">
        <v>1404.6</v>
      </c>
      <c r="F110" s="124">
        <f t="shared" si="1"/>
        <v>-356</v>
      </c>
    </row>
    <row r="111" spans="2:6" ht="11.25">
      <c r="B111" s="125">
        <v>38322</v>
      </c>
      <c r="C111" s="123">
        <v>2445.7</v>
      </c>
      <c r="D111" s="123">
        <v>1418.9</v>
      </c>
      <c r="E111" s="123">
        <v>1418.9</v>
      </c>
      <c r="F111" s="124">
        <f t="shared" si="1"/>
        <v>-392.10000000000036</v>
      </c>
    </row>
    <row r="112" spans="2:6" ht="11.25">
      <c r="B112" s="122">
        <v>38353</v>
      </c>
      <c r="C112" s="123">
        <v>2445.4</v>
      </c>
      <c r="D112" s="123">
        <v>1429.5</v>
      </c>
      <c r="E112" s="123">
        <v>1429.5</v>
      </c>
      <c r="F112" s="124">
        <f t="shared" si="1"/>
        <v>-413.5999999999999</v>
      </c>
    </row>
    <row r="113" spans="2:6" ht="11.25">
      <c r="B113" s="122">
        <v>38384</v>
      </c>
      <c r="C113" s="123">
        <v>2437.8</v>
      </c>
      <c r="D113" s="123">
        <v>1441.4</v>
      </c>
      <c r="E113" s="123">
        <v>1441.4</v>
      </c>
      <c r="F113" s="124">
        <f t="shared" si="1"/>
        <v>-445</v>
      </c>
    </row>
    <row r="114" spans="2:6" ht="11.25">
      <c r="B114" s="122">
        <v>38412</v>
      </c>
      <c r="C114" s="123">
        <v>2436</v>
      </c>
      <c r="D114" s="123">
        <v>1449.3</v>
      </c>
      <c r="E114" s="123">
        <v>1449.3</v>
      </c>
      <c r="F114" s="124">
        <f t="shared" si="1"/>
        <v>-462.5999999999999</v>
      </c>
    </row>
    <row r="115" spans="2:6" ht="11.25">
      <c r="B115" s="122">
        <v>38443</v>
      </c>
      <c r="C115" s="123">
        <v>2439.8</v>
      </c>
      <c r="D115" s="123">
        <v>1445.8</v>
      </c>
      <c r="E115" s="123">
        <v>1445.8</v>
      </c>
      <c r="F115" s="124">
        <f t="shared" si="1"/>
        <v>-451.7999999999997</v>
      </c>
    </row>
    <row r="116" spans="2:6" ht="11.25">
      <c r="B116" s="122">
        <v>38473</v>
      </c>
      <c r="C116" s="123">
        <v>2456.2</v>
      </c>
      <c r="D116" s="123">
        <v>1445.7</v>
      </c>
      <c r="E116" s="123">
        <v>1445.7</v>
      </c>
      <c r="F116" s="124">
        <f t="shared" si="1"/>
        <v>-435.2000000000003</v>
      </c>
    </row>
    <row r="117" spans="2:6" ht="11.25">
      <c r="B117" s="122">
        <v>38504</v>
      </c>
      <c r="C117" s="123">
        <v>2428.9</v>
      </c>
      <c r="D117" s="123">
        <v>1445.5</v>
      </c>
      <c r="E117" s="123">
        <v>1445.5</v>
      </c>
      <c r="F117" s="124">
        <f t="shared" si="1"/>
        <v>-462.0999999999999</v>
      </c>
    </row>
    <row r="118" spans="2:6" ht="11.25">
      <c r="B118" s="122">
        <v>38534</v>
      </c>
      <c r="C118" s="123">
        <v>2415.4</v>
      </c>
      <c r="D118" s="123">
        <v>1443.1</v>
      </c>
      <c r="E118" s="123">
        <v>1443.1</v>
      </c>
      <c r="F118" s="124">
        <f t="shared" si="1"/>
        <v>-470.7999999999997</v>
      </c>
    </row>
    <row r="119" spans="2:6" ht="11.25">
      <c r="B119" s="122">
        <v>38565</v>
      </c>
      <c r="C119" s="123">
        <v>2405.3</v>
      </c>
      <c r="D119" s="123">
        <v>1432.8</v>
      </c>
      <c r="E119" s="123">
        <v>1432.8</v>
      </c>
      <c r="F119" s="124">
        <f t="shared" si="1"/>
        <v>-460.2999999999997</v>
      </c>
    </row>
    <row r="120" spans="2:6" ht="11.25">
      <c r="B120" s="122">
        <v>38596</v>
      </c>
      <c r="C120" s="123">
        <v>2397.6</v>
      </c>
      <c r="D120" s="123">
        <v>1425.7</v>
      </c>
      <c r="E120" s="123">
        <v>1425.7</v>
      </c>
      <c r="F120" s="124">
        <f t="shared" si="1"/>
        <v>-453.8000000000002</v>
      </c>
    </row>
    <row r="121" spans="2:6" ht="11.25">
      <c r="B121" s="122">
        <v>38626</v>
      </c>
      <c r="C121" s="123">
        <v>2369.4</v>
      </c>
      <c r="D121" s="123">
        <v>1418.2</v>
      </c>
      <c r="E121" s="123">
        <v>1418.2</v>
      </c>
      <c r="F121" s="124">
        <f t="shared" si="1"/>
        <v>-467</v>
      </c>
    </row>
    <row r="122" spans="2:6" ht="11.25">
      <c r="B122" s="122">
        <v>38657</v>
      </c>
      <c r="C122" s="123">
        <v>2352.6</v>
      </c>
      <c r="D122" s="123">
        <v>1405.9</v>
      </c>
      <c r="E122" s="123">
        <v>1405.9</v>
      </c>
      <c r="F122" s="124">
        <f t="shared" si="1"/>
        <v>-459.2000000000003</v>
      </c>
    </row>
    <row r="123" spans="2:6" ht="11.25">
      <c r="B123" s="125">
        <v>38687</v>
      </c>
      <c r="C123" s="123">
        <v>2344.3</v>
      </c>
      <c r="D123" s="123">
        <v>1396.2</v>
      </c>
      <c r="E123" s="123">
        <v>1396.2</v>
      </c>
      <c r="F123" s="124">
        <f t="shared" si="1"/>
        <v>-448.0999999999999</v>
      </c>
    </row>
    <row r="124" spans="2:6" ht="11.25">
      <c r="B124" s="122">
        <v>38718</v>
      </c>
      <c r="C124" s="123">
        <v>2330.5</v>
      </c>
      <c r="D124" s="123">
        <v>1385</v>
      </c>
      <c r="E124" s="123">
        <v>1385</v>
      </c>
      <c r="F124" s="124">
        <f t="shared" si="1"/>
        <v>-439.5</v>
      </c>
    </row>
    <row r="125" spans="2:6" ht="11.25">
      <c r="B125" s="122">
        <v>38749</v>
      </c>
      <c r="C125" s="123">
        <v>2308.1</v>
      </c>
      <c r="D125" s="123">
        <v>1382.3</v>
      </c>
      <c r="E125" s="123">
        <v>1382.3</v>
      </c>
      <c r="F125" s="124">
        <f t="shared" si="1"/>
        <v>-456.5</v>
      </c>
    </row>
    <row r="126" spans="2:6" ht="11.25">
      <c r="B126" s="122">
        <v>38777</v>
      </c>
      <c r="C126" s="123">
        <v>2276.8</v>
      </c>
      <c r="D126" s="123">
        <v>1380.2</v>
      </c>
      <c r="E126" s="123">
        <v>1380.2</v>
      </c>
      <c r="F126" s="124">
        <f t="shared" si="1"/>
        <v>-483.5999999999999</v>
      </c>
    </row>
    <row r="127" spans="2:6" ht="11.25">
      <c r="B127" s="122">
        <v>38808</v>
      </c>
      <c r="C127" s="123">
        <v>2233.9</v>
      </c>
      <c r="D127" s="123">
        <v>1380.3</v>
      </c>
      <c r="E127" s="123">
        <v>1380.3</v>
      </c>
      <c r="F127" s="124">
        <f t="shared" si="1"/>
        <v>-526.6999999999998</v>
      </c>
    </row>
    <row r="128" spans="2:6" ht="11.25">
      <c r="B128" s="122">
        <v>38838</v>
      </c>
      <c r="C128" s="123">
        <v>2207.2</v>
      </c>
      <c r="D128" s="123">
        <v>1371.1</v>
      </c>
      <c r="E128" s="123">
        <v>1371.1</v>
      </c>
      <c r="F128" s="124">
        <f t="shared" si="1"/>
        <v>-535</v>
      </c>
    </row>
    <row r="129" spans="2:6" ht="11.25">
      <c r="B129" s="122">
        <v>38869</v>
      </c>
      <c r="C129" s="123">
        <v>2190.7</v>
      </c>
      <c r="D129" s="123">
        <v>1357.5</v>
      </c>
      <c r="E129" s="123">
        <v>1357.5</v>
      </c>
      <c r="F129" s="124">
        <f t="shared" si="1"/>
        <v>-524.3000000000002</v>
      </c>
    </row>
    <row r="130" spans="2:6" ht="11.25">
      <c r="B130" s="122">
        <v>38899</v>
      </c>
      <c r="C130" s="123">
        <v>2165.2</v>
      </c>
      <c r="D130" s="123">
        <v>1346.2</v>
      </c>
      <c r="E130" s="123">
        <v>1346.2</v>
      </c>
      <c r="F130" s="124">
        <f t="shared" si="1"/>
        <v>-527.2000000000003</v>
      </c>
    </row>
    <row r="131" spans="2:6" ht="11.25">
      <c r="B131" s="122">
        <v>38930</v>
      </c>
      <c r="C131" s="123">
        <v>2153.4</v>
      </c>
      <c r="D131" s="123">
        <v>1335.3</v>
      </c>
      <c r="E131" s="123">
        <v>1335.3</v>
      </c>
      <c r="F131" s="124">
        <f t="shared" si="1"/>
        <v>-517.1999999999998</v>
      </c>
    </row>
    <row r="132" spans="2:6" ht="11.25">
      <c r="B132" s="122">
        <v>38961</v>
      </c>
      <c r="C132" s="123">
        <v>2143.7</v>
      </c>
      <c r="D132" s="123">
        <v>1314.2</v>
      </c>
      <c r="E132" s="123">
        <v>1314.2</v>
      </c>
      <c r="F132" s="124">
        <f t="shared" si="1"/>
        <v>-484.7000000000003</v>
      </c>
    </row>
    <row r="133" spans="2:6" ht="11.25">
      <c r="B133" s="122">
        <v>38991</v>
      </c>
      <c r="C133" s="123">
        <v>2152.3</v>
      </c>
      <c r="D133" s="123">
        <v>1281.7</v>
      </c>
      <c r="E133" s="123">
        <v>1281.7</v>
      </c>
      <c r="F133" s="124">
        <f aca="true" t="shared" si="2" ref="F133:F196">C133-D133-E133</f>
        <v>-411.0999999999999</v>
      </c>
    </row>
    <row r="134" spans="2:6" ht="11.25">
      <c r="B134" s="122">
        <v>39022</v>
      </c>
      <c r="C134" s="123">
        <v>2149</v>
      </c>
      <c r="D134" s="123">
        <v>1262.5</v>
      </c>
      <c r="E134" s="123">
        <v>1262.5</v>
      </c>
      <c r="F134" s="124">
        <f t="shared" si="2"/>
        <v>-376</v>
      </c>
    </row>
    <row r="135" spans="2:6" ht="11.25">
      <c r="B135" s="125">
        <v>39052</v>
      </c>
      <c r="C135" s="123">
        <v>2144.2</v>
      </c>
      <c r="D135" s="123">
        <v>1235.4</v>
      </c>
      <c r="E135" s="123">
        <v>1235.4</v>
      </c>
      <c r="F135" s="124">
        <f t="shared" si="2"/>
        <v>-326.60000000000036</v>
      </c>
    </row>
    <row r="136" spans="2:6" ht="11.25">
      <c r="B136" s="122">
        <v>39083</v>
      </c>
      <c r="C136" s="123">
        <v>2133.7</v>
      </c>
      <c r="D136" s="123">
        <v>1207.6</v>
      </c>
      <c r="E136" s="123">
        <v>1207.6</v>
      </c>
      <c r="F136" s="124">
        <f t="shared" si="2"/>
        <v>-281.5</v>
      </c>
    </row>
    <row r="137" spans="2:6" ht="11.25">
      <c r="B137" s="122">
        <v>39114</v>
      </c>
      <c r="C137" s="123">
        <v>2128.4</v>
      </c>
      <c r="D137" s="123">
        <v>1182.2</v>
      </c>
      <c r="E137" s="123">
        <v>1182.2</v>
      </c>
      <c r="F137" s="124">
        <f t="shared" si="2"/>
        <v>-236</v>
      </c>
    </row>
    <row r="138" spans="2:6" ht="11.25">
      <c r="B138" s="122">
        <v>39142</v>
      </c>
      <c r="C138" s="123">
        <v>2129.3</v>
      </c>
      <c r="D138" s="123">
        <v>1151.6</v>
      </c>
      <c r="E138" s="123">
        <v>1151.6</v>
      </c>
      <c r="F138" s="124">
        <f t="shared" si="2"/>
        <v>-173.89999999999964</v>
      </c>
    </row>
    <row r="139" spans="2:6" ht="11.25">
      <c r="B139" s="122">
        <v>39173</v>
      </c>
      <c r="C139" s="123">
        <v>2115.6</v>
      </c>
      <c r="D139" s="123">
        <v>1135.8</v>
      </c>
      <c r="E139" s="123">
        <v>1135.8</v>
      </c>
      <c r="F139" s="124">
        <f t="shared" si="2"/>
        <v>-156</v>
      </c>
    </row>
    <row r="140" spans="2:6" ht="11.25">
      <c r="B140" s="122">
        <v>39203</v>
      </c>
      <c r="C140" s="123">
        <v>2113.6</v>
      </c>
      <c r="D140" s="123">
        <v>1117.9</v>
      </c>
      <c r="E140" s="123">
        <v>1117.9</v>
      </c>
      <c r="F140" s="124">
        <f t="shared" si="2"/>
        <v>-122.20000000000027</v>
      </c>
    </row>
    <row r="141" spans="2:6" ht="11.25">
      <c r="B141" s="122">
        <v>39234</v>
      </c>
      <c r="C141" s="123">
        <v>2103.2</v>
      </c>
      <c r="D141" s="123">
        <v>1100.7</v>
      </c>
      <c r="E141" s="123">
        <v>1100.7</v>
      </c>
      <c r="F141" s="124">
        <f t="shared" si="2"/>
        <v>-98.20000000000027</v>
      </c>
    </row>
    <row r="142" spans="2:6" ht="11.25">
      <c r="B142" s="122">
        <v>39264</v>
      </c>
      <c r="C142" s="123">
        <v>2108.3</v>
      </c>
      <c r="D142" s="123">
        <v>1084.4</v>
      </c>
      <c r="E142" s="123">
        <v>1084.4</v>
      </c>
      <c r="F142" s="124">
        <f t="shared" si="2"/>
        <v>-60.5</v>
      </c>
    </row>
    <row r="143" spans="2:6" ht="11.25">
      <c r="B143" s="122">
        <v>39295</v>
      </c>
      <c r="C143" s="123">
        <v>2114.5</v>
      </c>
      <c r="D143" s="123">
        <v>1067</v>
      </c>
      <c r="E143" s="123">
        <v>1067</v>
      </c>
      <c r="F143" s="124">
        <f t="shared" si="2"/>
        <v>-19.5</v>
      </c>
    </row>
    <row r="144" spans="2:6" ht="11.25">
      <c r="B144" s="122">
        <v>39326</v>
      </c>
      <c r="C144" s="123">
        <v>2110.3</v>
      </c>
      <c r="D144" s="123">
        <v>1054.7</v>
      </c>
      <c r="E144" s="123">
        <v>1054.7</v>
      </c>
      <c r="F144" s="124">
        <f t="shared" si="2"/>
        <v>0.900000000000091</v>
      </c>
    </row>
    <row r="145" spans="2:6" ht="11.25">
      <c r="B145" s="122">
        <v>39356</v>
      </c>
      <c r="C145" s="123">
        <v>2100.3</v>
      </c>
      <c r="D145" s="123">
        <v>1039.6</v>
      </c>
      <c r="E145" s="123">
        <v>1039.6</v>
      </c>
      <c r="F145" s="124">
        <f t="shared" si="2"/>
        <v>21.100000000000364</v>
      </c>
    </row>
    <row r="146" spans="2:6" ht="11.25">
      <c r="B146" s="122">
        <v>39387</v>
      </c>
      <c r="C146" s="123">
        <v>2083.1</v>
      </c>
      <c r="D146" s="123">
        <v>1034</v>
      </c>
      <c r="E146" s="123">
        <v>1034</v>
      </c>
      <c r="F146" s="124">
        <f t="shared" si="2"/>
        <v>15.099999999999909</v>
      </c>
    </row>
    <row r="147" spans="2:6" ht="11.25">
      <c r="B147" s="125">
        <v>39417</v>
      </c>
      <c r="C147" s="123">
        <v>2074.4</v>
      </c>
      <c r="D147" s="123">
        <v>1018.6</v>
      </c>
      <c r="E147" s="123">
        <v>1018.6</v>
      </c>
      <c r="F147" s="124">
        <f t="shared" si="2"/>
        <v>37.20000000000016</v>
      </c>
    </row>
    <row r="148" spans="2:6" ht="11.25">
      <c r="B148" s="122">
        <v>39448</v>
      </c>
      <c r="C148" s="123">
        <v>2079.5</v>
      </c>
      <c r="D148" s="123">
        <v>1008.2</v>
      </c>
      <c r="E148" s="123">
        <v>1008.2</v>
      </c>
      <c r="F148" s="124">
        <f t="shared" si="2"/>
        <v>63.09999999999991</v>
      </c>
    </row>
    <row r="149" spans="2:6" ht="11.25">
      <c r="B149" s="122">
        <v>39479</v>
      </c>
      <c r="C149" s="123">
        <v>2069.1</v>
      </c>
      <c r="D149" s="123">
        <v>1000.9</v>
      </c>
      <c r="E149" s="123">
        <v>1000.9</v>
      </c>
      <c r="F149" s="124">
        <f t="shared" si="2"/>
        <v>67.29999999999984</v>
      </c>
    </row>
    <row r="150" spans="2:6" ht="11.25">
      <c r="B150" s="122">
        <v>39508</v>
      </c>
      <c r="C150" s="123">
        <v>2066.2</v>
      </c>
      <c r="D150" s="123">
        <v>990.1</v>
      </c>
      <c r="E150" s="123">
        <v>990.1</v>
      </c>
      <c r="F150" s="124">
        <f t="shared" si="2"/>
        <v>85.99999999999989</v>
      </c>
    </row>
    <row r="151" spans="2:6" ht="11.25">
      <c r="B151" s="122">
        <v>39539</v>
      </c>
      <c r="C151" s="123">
        <v>2077.5</v>
      </c>
      <c r="D151" s="123">
        <v>981.7</v>
      </c>
      <c r="E151" s="123">
        <v>981.7</v>
      </c>
      <c r="F151" s="124">
        <f t="shared" si="2"/>
        <v>114.09999999999991</v>
      </c>
    </row>
    <row r="152" spans="2:6" ht="11.25">
      <c r="B152" s="122">
        <v>39569</v>
      </c>
      <c r="C152" s="123">
        <v>2076.2</v>
      </c>
      <c r="D152" s="123">
        <v>976.2</v>
      </c>
      <c r="E152" s="123">
        <v>976.2</v>
      </c>
      <c r="F152" s="124">
        <f t="shared" si="2"/>
        <v>123.79999999999973</v>
      </c>
    </row>
    <row r="153" spans="2:6" ht="11.25">
      <c r="B153" s="122">
        <v>39600</v>
      </c>
      <c r="C153" s="123">
        <v>2088</v>
      </c>
      <c r="D153" s="123">
        <v>976.1</v>
      </c>
      <c r="E153" s="123">
        <v>976.1</v>
      </c>
      <c r="F153" s="124">
        <f t="shared" si="2"/>
        <v>135.80000000000007</v>
      </c>
    </row>
    <row r="154" spans="2:6" ht="11.25">
      <c r="B154" s="122">
        <v>39630</v>
      </c>
      <c r="C154" s="123">
        <v>2100.6</v>
      </c>
      <c r="D154" s="123">
        <v>980.8</v>
      </c>
      <c r="E154" s="123">
        <v>980.8</v>
      </c>
      <c r="F154" s="124">
        <f t="shared" si="2"/>
        <v>139</v>
      </c>
    </row>
    <row r="155" spans="2:6" ht="11.25">
      <c r="B155" s="122">
        <v>39661</v>
      </c>
      <c r="C155" s="123">
        <v>2107.8</v>
      </c>
      <c r="D155" s="123">
        <v>976.6</v>
      </c>
      <c r="E155" s="123">
        <v>976.6</v>
      </c>
      <c r="F155" s="124">
        <f t="shared" si="2"/>
        <v>154.60000000000025</v>
      </c>
    </row>
    <row r="156" spans="2:6" ht="11.25">
      <c r="B156" s="122">
        <v>39692</v>
      </c>
      <c r="C156" s="123">
        <v>2132.3</v>
      </c>
      <c r="D156" s="123">
        <v>980.2</v>
      </c>
      <c r="E156" s="123">
        <v>980.2</v>
      </c>
      <c r="F156" s="124">
        <f t="shared" si="2"/>
        <v>171.9000000000001</v>
      </c>
    </row>
    <row r="157" spans="2:6" ht="11.25">
      <c r="B157" s="122">
        <v>39722</v>
      </c>
      <c r="C157" s="123">
        <v>2173.6</v>
      </c>
      <c r="D157" s="123">
        <v>981.6</v>
      </c>
      <c r="E157" s="123">
        <v>981.6</v>
      </c>
      <c r="F157" s="124">
        <f t="shared" si="2"/>
        <v>210.39999999999998</v>
      </c>
    </row>
    <row r="158" spans="2:6" ht="11.25">
      <c r="B158" s="122">
        <v>39753</v>
      </c>
      <c r="C158" s="123">
        <v>2207.1</v>
      </c>
      <c r="D158" s="123">
        <v>988.6</v>
      </c>
      <c r="E158" s="123">
        <v>988.6</v>
      </c>
      <c r="F158" s="124">
        <f t="shared" si="2"/>
        <v>229.89999999999998</v>
      </c>
    </row>
    <row r="159" spans="2:6" ht="11.25">
      <c r="B159" s="125">
        <v>39783</v>
      </c>
      <c r="C159" s="123">
        <v>2255.8</v>
      </c>
      <c r="D159" s="123">
        <v>994</v>
      </c>
      <c r="E159" s="123">
        <v>994</v>
      </c>
      <c r="F159" s="124">
        <f t="shared" si="2"/>
        <v>267.8000000000002</v>
      </c>
    </row>
    <row r="160" spans="2:6" ht="11.25">
      <c r="B160" s="122">
        <v>39814</v>
      </c>
      <c r="C160" s="123">
        <v>2310.9</v>
      </c>
      <c r="D160" s="123">
        <v>1005.3</v>
      </c>
      <c r="E160" s="123">
        <v>1005.3</v>
      </c>
      <c r="F160" s="124">
        <f t="shared" si="2"/>
        <v>300.3000000000002</v>
      </c>
    </row>
    <row r="161" spans="2:6" ht="11.25">
      <c r="B161" s="122">
        <v>39845</v>
      </c>
      <c r="C161" s="123">
        <v>2370.9</v>
      </c>
      <c r="D161" s="123">
        <v>1024.1</v>
      </c>
      <c r="E161" s="123">
        <v>1024.1</v>
      </c>
      <c r="F161" s="124">
        <f t="shared" si="2"/>
        <v>322.7000000000003</v>
      </c>
    </row>
    <row r="162" spans="2:6" ht="11.25">
      <c r="B162" s="122">
        <v>39873</v>
      </c>
      <c r="C162" s="123">
        <v>2431.9</v>
      </c>
      <c r="D162" s="123">
        <v>1036.2</v>
      </c>
      <c r="E162" s="123">
        <v>1036.2</v>
      </c>
      <c r="F162" s="124">
        <f t="shared" si="2"/>
        <v>359.5</v>
      </c>
    </row>
    <row r="163" spans="2:6" ht="11.25">
      <c r="B163" s="122">
        <v>39904</v>
      </c>
      <c r="C163" s="123">
        <v>2493.1</v>
      </c>
      <c r="D163" s="123">
        <v>1056.2</v>
      </c>
      <c r="E163" s="123">
        <v>1056.2</v>
      </c>
      <c r="F163" s="124">
        <f t="shared" si="2"/>
        <v>380.6999999999998</v>
      </c>
    </row>
    <row r="164" spans="2:6" ht="11.25">
      <c r="B164" s="122">
        <v>39934</v>
      </c>
      <c r="C164" s="123">
        <v>2522.1</v>
      </c>
      <c r="D164" s="123">
        <v>1077.6</v>
      </c>
      <c r="E164" s="123">
        <v>1077.6</v>
      </c>
      <c r="F164" s="124">
        <f t="shared" si="2"/>
        <v>366.9000000000001</v>
      </c>
    </row>
    <row r="165" spans="2:6" ht="11.25">
      <c r="B165" s="122">
        <v>39965</v>
      </c>
      <c r="C165" s="123">
        <v>2515.3</v>
      </c>
      <c r="D165" s="123">
        <v>1107</v>
      </c>
      <c r="E165" s="123">
        <v>1107</v>
      </c>
      <c r="F165" s="124">
        <f t="shared" si="2"/>
        <v>301.3000000000002</v>
      </c>
    </row>
    <row r="166" spans="2:6" ht="11.25">
      <c r="B166" s="122">
        <v>39995</v>
      </c>
      <c r="C166" s="123">
        <v>2537.1</v>
      </c>
      <c r="D166" s="123">
        <v>1132.4</v>
      </c>
      <c r="E166" s="123">
        <v>1132.4</v>
      </c>
      <c r="F166" s="124">
        <f t="shared" si="2"/>
        <v>272.2999999999997</v>
      </c>
    </row>
    <row r="167" spans="2:6" ht="11.25">
      <c r="B167" s="122">
        <v>40026</v>
      </c>
      <c r="C167" s="123">
        <v>2568.5</v>
      </c>
      <c r="D167" s="123">
        <v>1147.6</v>
      </c>
      <c r="E167" s="123">
        <v>1147.6</v>
      </c>
      <c r="F167" s="124">
        <f t="shared" si="2"/>
        <v>273.3000000000002</v>
      </c>
    </row>
    <row r="168" spans="2:6" ht="11.25">
      <c r="B168" s="122">
        <v>40057</v>
      </c>
      <c r="C168" s="123">
        <v>2572.1</v>
      </c>
      <c r="D168" s="123">
        <v>1184</v>
      </c>
      <c r="E168" s="123">
        <v>1184</v>
      </c>
      <c r="F168" s="124">
        <f t="shared" si="2"/>
        <v>204.0999999999999</v>
      </c>
    </row>
    <row r="169" spans="2:6" ht="11.25">
      <c r="B169" s="122">
        <v>40087</v>
      </c>
      <c r="C169" s="123">
        <v>2588.1</v>
      </c>
      <c r="D169" s="123">
        <v>1210.4</v>
      </c>
      <c r="E169" s="123">
        <v>1210.4</v>
      </c>
      <c r="F169" s="124">
        <f t="shared" si="2"/>
        <v>167.29999999999973</v>
      </c>
    </row>
    <row r="170" spans="2:6" ht="11.25">
      <c r="B170" s="122">
        <v>40118</v>
      </c>
      <c r="C170" s="123">
        <v>2588.7</v>
      </c>
      <c r="D170" s="123">
        <v>1238.6</v>
      </c>
      <c r="E170" s="123">
        <v>1238.6</v>
      </c>
      <c r="F170" s="124">
        <f t="shared" si="2"/>
        <v>111.5</v>
      </c>
    </row>
    <row r="171" spans="2:6" ht="11.25">
      <c r="B171" s="125">
        <v>40148</v>
      </c>
      <c r="C171" s="123">
        <v>2569.9</v>
      </c>
      <c r="D171" s="123">
        <v>1270.4</v>
      </c>
      <c r="E171" s="123">
        <v>1270.4</v>
      </c>
      <c r="F171" s="124">
        <f t="shared" si="2"/>
        <v>29.09999999999991</v>
      </c>
    </row>
    <row r="172" spans="2:6" ht="11.25">
      <c r="B172" s="122">
        <v>40179</v>
      </c>
      <c r="C172" s="123">
        <v>2563.5</v>
      </c>
      <c r="D172" s="123">
        <v>1304.4</v>
      </c>
      <c r="E172" s="123">
        <v>1304.4</v>
      </c>
      <c r="F172" s="124">
        <f t="shared" si="2"/>
        <v>-45.30000000000018</v>
      </c>
    </row>
    <row r="173" spans="2:6" ht="11.25">
      <c r="B173" s="122">
        <v>40210</v>
      </c>
      <c r="C173" s="123">
        <v>2546.6</v>
      </c>
      <c r="D173" s="123">
        <v>1336.2</v>
      </c>
      <c r="E173" s="123">
        <v>1336.2</v>
      </c>
      <c r="F173" s="124">
        <f t="shared" si="2"/>
        <v>-125.80000000000018</v>
      </c>
    </row>
    <row r="174" spans="2:6" ht="11.25">
      <c r="B174" s="122">
        <v>40238</v>
      </c>
      <c r="C174" s="123">
        <v>2536.6</v>
      </c>
      <c r="D174" s="123">
        <v>1363.4</v>
      </c>
      <c r="E174" s="123">
        <v>1363.4</v>
      </c>
      <c r="F174" s="124">
        <f t="shared" si="2"/>
        <v>-190.20000000000027</v>
      </c>
    </row>
    <row r="175" spans="2:6" ht="11.25">
      <c r="B175" s="122">
        <v>40269</v>
      </c>
      <c r="C175" s="123">
        <v>2535.9</v>
      </c>
      <c r="D175" s="123">
        <v>1384.5</v>
      </c>
      <c r="E175" s="123">
        <v>1384.5</v>
      </c>
      <c r="F175" s="124">
        <f t="shared" si="2"/>
        <v>-233.0999999999999</v>
      </c>
    </row>
    <row r="176" spans="2:6" ht="11.25">
      <c r="B176" s="122">
        <v>40299</v>
      </c>
      <c r="C176" s="123">
        <v>2530.6</v>
      </c>
      <c r="D176" s="123">
        <v>1402.6</v>
      </c>
      <c r="E176" s="123">
        <v>1402.6</v>
      </c>
      <c r="F176" s="124">
        <f t="shared" si="2"/>
        <v>-274.5999999999999</v>
      </c>
    </row>
    <row r="177" spans="2:6" ht="11.25">
      <c r="B177" s="122">
        <v>40330</v>
      </c>
      <c r="C177" s="123">
        <v>2529</v>
      </c>
      <c r="D177" s="123">
        <v>1419.4</v>
      </c>
      <c r="E177" s="123">
        <v>1419.4</v>
      </c>
      <c r="F177" s="124">
        <f t="shared" si="2"/>
        <v>-309.8000000000002</v>
      </c>
    </row>
    <row r="178" spans="2:6" ht="11.25">
      <c r="B178" s="122">
        <v>40360</v>
      </c>
      <c r="C178" s="123">
        <v>2521.1</v>
      </c>
      <c r="D178" s="123">
        <v>1440.1</v>
      </c>
      <c r="E178" s="123">
        <v>1440.1</v>
      </c>
      <c r="F178" s="124">
        <f t="shared" si="2"/>
        <v>-359.0999999999999</v>
      </c>
    </row>
    <row r="179" spans="2:6" ht="11.25">
      <c r="B179" s="122">
        <v>40391</v>
      </c>
      <c r="C179" s="123">
        <v>2524.9</v>
      </c>
      <c r="D179" s="123">
        <v>1452</v>
      </c>
      <c r="E179" s="123">
        <v>1452</v>
      </c>
      <c r="F179" s="124">
        <f t="shared" si="2"/>
        <v>-379.0999999999999</v>
      </c>
    </row>
    <row r="180" spans="2:6" ht="11.25">
      <c r="B180" s="122">
        <v>40422</v>
      </c>
      <c r="C180" s="123">
        <v>2516.8</v>
      </c>
      <c r="D180" s="123">
        <v>1475.9</v>
      </c>
      <c r="E180" s="123">
        <v>1475.9</v>
      </c>
      <c r="F180" s="124">
        <f t="shared" si="2"/>
        <v>-435</v>
      </c>
    </row>
    <row r="181" spans="2:6" ht="11.25">
      <c r="B181" s="122">
        <v>40452</v>
      </c>
      <c r="C181" s="123">
        <v>2497.8</v>
      </c>
      <c r="D181" s="123">
        <v>1490</v>
      </c>
      <c r="E181" s="123">
        <v>1490</v>
      </c>
      <c r="F181" s="124">
        <f t="shared" si="2"/>
        <v>-482.1999999999998</v>
      </c>
    </row>
    <row r="182" spans="2:6" ht="11.25">
      <c r="B182" s="122">
        <v>40483</v>
      </c>
      <c r="C182" s="123">
        <v>2503.4</v>
      </c>
      <c r="D182" s="123">
        <v>1507.5</v>
      </c>
      <c r="E182" s="123">
        <v>1507.5</v>
      </c>
      <c r="F182" s="124">
        <f t="shared" si="2"/>
        <v>-511.5999999999999</v>
      </c>
    </row>
    <row r="183" spans="2:6" ht="11.25">
      <c r="B183" s="125">
        <v>40513</v>
      </c>
      <c r="C183" s="123">
        <v>2511.3</v>
      </c>
      <c r="D183" s="123">
        <v>1519.6</v>
      </c>
      <c r="E183" s="123">
        <v>1519.6</v>
      </c>
      <c r="F183" s="124">
        <f t="shared" si="2"/>
        <v>-527.8999999999996</v>
      </c>
    </row>
    <row r="184" spans="2:6" ht="11.25">
      <c r="B184" s="122">
        <v>40544</v>
      </c>
      <c r="C184" s="123">
        <v>2517.4</v>
      </c>
      <c r="D184" s="123">
        <v>1519.1</v>
      </c>
      <c r="E184" s="123">
        <v>1519.1</v>
      </c>
      <c r="F184" s="124">
        <f t="shared" si="2"/>
        <v>-520.7999999999997</v>
      </c>
    </row>
    <row r="185" spans="2:6" ht="11.25">
      <c r="B185" s="122">
        <v>40575</v>
      </c>
      <c r="C185" s="123">
        <v>2513.7</v>
      </c>
      <c r="D185" s="123">
        <v>1528.6</v>
      </c>
      <c r="E185" s="123">
        <v>1528.6</v>
      </c>
      <c r="F185" s="124">
        <f t="shared" si="2"/>
        <v>-543.5</v>
      </c>
    </row>
    <row r="186" spans="2:6" ht="11.25">
      <c r="B186" s="122">
        <v>40603</v>
      </c>
      <c r="C186" s="123">
        <v>2514.6</v>
      </c>
      <c r="D186" s="123">
        <v>1536.6</v>
      </c>
      <c r="E186" s="123">
        <v>1536.6</v>
      </c>
      <c r="F186" s="124">
        <f t="shared" si="2"/>
        <v>-558.5999999999999</v>
      </c>
    </row>
    <row r="187" spans="2:6" ht="11.25">
      <c r="B187" s="122">
        <v>40634</v>
      </c>
      <c r="C187" s="123">
        <v>2514.7</v>
      </c>
      <c r="D187" s="123">
        <v>1538.6</v>
      </c>
      <c r="E187" s="123">
        <v>1538.6</v>
      </c>
      <c r="F187" s="124">
        <f t="shared" si="2"/>
        <v>-562.5</v>
      </c>
    </row>
    <row r="188" spans="2:6" ht="11.25">
      <c r="B188" s="122">
        <v>40664</v>
      </c>
      <c r="C188" s="123">
        <v>2534.3</v>
      </c>
      <c r="D188" s="123">
        <v>1550</v>
      </c>
      <c r="E188" s="123">
        <v>1550</v>
      </c>
      <c r="F188" s="124">
        <f t="shared" si="2"/>
        <v>-565.6999999999998</v>
      </c>
    </row>
    <row r="189" spans="2:6" ht="11.25">
      <c r="B189" s="122">
        <v>40695</v>
      </c>
      <c r="C189" s="123">
        <v>2546.9</v>
      </c>
      <c r="D189" s="123">
        <v>1563.5</v>
      </c>
      <c r="E189" s="123">
        <v>1563.5</v>
      </c>
      <c r="F189" s="124">
        <f t="shared" si="2"/>
        <v>-580.0999999999999</v>
      </c>
    </row>
    <row r="190" spans="2:6" ht="11.25">
      <c r="B190" s="122">
        <v>40725</v>
      </c>
      <c r="C190" s="123">
        <v>2557.3</v>
      </c>
      <c r="D190" s="123">
        <v>1572.2</v>
      </c>
      <c r="E190" s="123">
        <v>1572.2</v>
      </c>
      <c r="F190" s="124">
        <f t="shared" si="2"/>
        <v>-587.0999999999999</v>
      </c>
    </row>
    <row r="191" spans="2:6" ht="11.25">
      <c r="B191" s="122">
        <v>40756</v>
      </c>
      <c r="C191" s="123">
        <v>2570.3</v>
      </c>
      <c r="D191" s="123">
        <v>1577.9</v>
      </c>
      <c r="E191" s="123">
        <v>1577.9</v>
      </c>
      <c r="F191" s="124">
        <f t="shared" si="2"/>
        <v>-585.5</v>
      </c>
    </row>
    <row r="192" spans="2:6" ht="11.25">
      <c r="B192" s="122">
        <v>40787</v>
      </c>
      <c r="C192" s="123">
        <v>2582.4</v>
      </c>
      <c r="D192" s="123">
        <v>1588.5</v>
      </c>
      <c r="E192" s="123">
        <v>1588.5</v>
      </c>
      <c r="F192" s="124">
        <f t="shared" si="2"/>
        <v>-594.5999999999999</v>
      </c>
    </row>
    <row r="193" spans="2:6" ht="11.25">
      <c r="B193" s="122">
        <v>40817</v>
      </c>
      <c r="C193" s="123">
        <v>2600.8</v>
      </c>
      <c r="D193" s="123">
        <v>1593.1</v>
      </c>
      <c r="E193" s="123">
        <v>1593.1</v>
      </c>
      <c r="F193" s="124">
        <f t="shared" si="2"/>
        <v>-585.3999999999996</v>
      </c>
    </row>
    <row r="194" spans="2:6" ht="11.25">
      <c r="B194" s="122">
        <v>40848</v>
      </c>
      <c r="C194" s="123">
        <v>2625.7</v>
      </c>
      <c r="D194" s="123">
        <v>1603.7</v>
      </c>
      <c r="E194" s="123">
        <v>1603.7</v>
      </c>
      <c r="F194" s="124">
        <f t="shared" si="2"/>
        <v>-581.7000000000003</v>
      </c>
    </row>
    <row r="195" spans="2:6" ht="11.25">
      <c r="B195" s="125">
        <v>40878</v>
      </c>
      <c r="C195" s="123">
        <v>2639.5</v>
      </c>
      <c r="D195" s="123">
        <v>1613.9</v>
      </c>
      <c r="E195" s="123">
        <v>1613.9</v>
      </c>
      <c r="F195" s="124">
        <f t="shared" si="2"/>
        <v>-588.3000000000002</v>
      </c>
    </row>
    <row r="196" spans="2:6" ht="11.25">
      <c r="B196" s="122">
        <v>40909</v>
      </c>
      <c r="C196" s="123">
        <v>2636.8</v>
      </c>
      <c r="D196" s="123">
        <v>1621.4</v>
      </c>
      <c r="E196" s="123">
        <v>1621.4</v>
      </c>
      <c r="F196" s="124">
        <f t="shared" si="2"/>
        <v>-606</v>
      </c>
    </row>
    <row r="197" spans="2:6" ht="11.25">
      <c r="B197" s="122">
        <v>40940</v>
      </c>
      <c r="C197" s="123">
        <v>2644</v>
      </c>
      <c r="D197" s="123">
        <v>1634.6</v>
      </c>
      <c r="E197" s="123">
        <v>1634.6</v>
      </c>
      <c r="F197" s="124">
        <f>C197-D197-E197</f>
        <v>-625.1999999999998</v>
      </c>
    </row>
    <row r="198" spans="2:6" ht="11.25">
      <c r="B198" s="122">
        <v>40969</v>
      </c>
      <c r="C198" s="123">
        <v>2665.3</v>
      </c>
      <c r="D198" s="123">
        <v>1644</v>
      </c>
      <c r="E198" s="123">
        <v>1644</v>
      </c>
      <c r="F198" s="124">
        <f>C198-D198-E198</f>
        <v>-622.6999999999998</v>
      </c>
    </row>
    <row r="200" ht="12.75">
      <c r="B200" s="2" t="s">
        <v>131</v>
      </c>
    </row>
    <row r="201" ht="11.25">
      <c r="B201" s="44" t="s">
        <v>132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1:U57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35" customWidth="1"/>
    <col min="2" max="3" width="11.421875" style="35" customWidth="1"/>
    <col min="4" max="5" width="14.28125" style="35" customWidth="1"/>
    <col min="6" max="6" width="14.57421875" style="35" customWidth="1"/>
    <col min="7" max="16384" width="11.421875" style="35" customWidth="1"/>
  </cols>
  <sheetData>
    <row r="1" spans="2:21" ht="30" customHeight="1">
      <c r="B1" s="36" t="s">
        <v>126</v>
      </c>
      <c r="C1" s="36"/>
      <c r="D1" s="36"/>
      <c r="E1" s="36"/>
      <c r="F1" s="36"/>
      <c r="G1" s="36"/>
      <c r="H1" s="36"/>
      <c r="I1" s="36"/>
      <c r="J1" s="37"/>
      <c r="K1" s="37"/>
      <c r="L1" s="38"/>
      <c r="M1" s="39"/>
      <c r="N1" s="40"/>
      <c r="O1" s="40"/>
      <c r="P1" s="40"/>
      <c r="Q1" s="40"/>
      <c r="R1" s="40"/>
      <c r="S1" s="40"/>
      <c r="T1" s="40"/>
      <c r="U1" s="38"/>
    </row>
    <row r="2" spans="2:21" ht="15" customHeight="1">
      <c r="B2" s="41"/>
      <c r="C2" s="41"/>
      <c r="D2" s="41"/>
      <c r="E2" s="41"/>
      <c r="F2" s="41"/>
      <c r="G2" s="41"/>
      <c r="H2" s="41"/>
      <c r="I2" s="41"/>
      <c r="J2" s="41"/>
      <c r="K2" s="41"/>
      <c r="L2" s="38"/>
      <c r="M2" s="39"/>
      <c r="N2" s="40"/>
      <c r="O2" s="40"/>
      <c r="P2" s="40"/>
      <c r="Q2" s="40"/>
      <c r="R2" s="40"/>
      <c r="S2" s="40"/>
      <c r="T2" s="40"/>
      <c r="U2" s="38"/>
    </row>
    <row r="3" spans="2:10" ht="45" customHeight="1">
      <c r="B3" s="127"/>
      <c r="C3" s="127"/>
      <c r="D3" s="128" t="s">
        <v>53</v>
      </c>
      <c r="E3" s="128" t="s">
        <v>54</v>
      </c>
      <c r="F3" s="128" t="s">
        <v>55</v>
      </c>
      <c r="G3" s="128" t="s">
        <v>56</v>
      </c>
      <c r="H3" s="128" t="s">
        <v>57</v>
      </c>
      <c r="I3" s="128" t="s">
        <v>58</v>
      </c>
      <c r="J3" s="38"/>
    </row>
    <row r="4" spans="2:10" ht="15" customHeight="1">
      <c r="B4" s="132">
        <v>1999</v>
      </c>
      <c r="C4" s="132" t="s">
        <v>59</v>
      </c>
      <c r="D4" s="133" t="s">
        <v>60</v>
      </c>
      <c r="E4" s="133" t="s">
        <v>60</v>
      </c>
      <c r="F4" s="133" t="s">
        <v>60</v>
      </c>
      <c r="G4" s="133" t="s">
        <v>60</v>
      </c>
      <c r="H4" s="133" t="s">
        <v>60</v>
      </c>
      <c r="I4" s="133" t="s">
        <v>60</v>
      </c>
      <c r="J4" s="38"/>
    </row>
    <row r="5" spans="2:10" ht="15" customHeight="1">
      <c r="B5" s="136"/>
      <c r="C5" s="136" t="s">
        <v>61</v>
      </c>
      <c r="D5" s="137" t="s">
        <v>60</v>
      </c>
      <c r="E5" s="137" t="s">
        <v>60</v>
      </c>
      <c r="F5" s="137" t="s">
        <v>60</v>
      </c>
      <c r="G5" s="137" t="s">
        <v>60</v>
      </c>
      <c r="H5" s="137" t="s">
        <v>60</v>
      </c>
      <c r="I5" s="137" t="s">
        <v>60</v>
      </c>
      <c r="J5" s="38"/>
    </row>
    <row r="6" spans="2:10" ht="15" customHeight="1">
      <c r="B6" s="138"/>
      <c r="C6" s="138" t="s">
        <v>62</v>
      </c>
      <c r="D6" s="139" t="s">
        <v>60</v>
      </c>
      <c r="E6" s="139" t="s">
        <v>60</v>
      </c>
      <c r="F6" s="139" t="s">
        <v>60</v>
      </c>
      <c r="G6" s="139" t="s">
        <v>60</v>
      </c>
      <c r="H6" s="139" t="s">
        <v>60</v>
      </c>
      <c r="I6" s="139" t="s">
        <v>60</v>
      </c>
      <c r="J6" s="38"/>
    </row>
    <row r="7" spans="2:10" ht="15" customHeight="1">
      <c r="B7" s="134"/>
      <c r="C7" s="134" t="s">
        <v>63</v>
      </c>
      <c r="D7" s="135" t="s">
        <v>60</v>
      </c>
      <c r="E7" s="135" t="s">
        <v>60</v>
      </c>
      <c r="F7" s="135" t="s">
        <v>60</v>
      </c>
      <c r="G7" s="135" t="s">
        <v>60</v>
      </c>
      <c r="H7" s="135" t="s">
        <v>60</v>
      </c>
      <c r="I7" s="135" t="s">
        <v>60</v>
      </c>
      <c r="J7" s="38"/>
    </row>
    <row r="8" spans="2:10" ht="15" customHeight="1">
      <c r="B8" s="132">
        <v>2000</v>
      </c>
      <c r="C8" s="132" t="s">
        <v>59</v>
      </c>
      <c r="D8" s="133">
        <v>4.01</v>
      </c>
      <c r="E8" s="133">
        <v>1.14</v>
      </c>
      <c r="F8" s="133">
        <v>0.36</v>
      </c>
      <c r="G8" s="133">
        <v>-0.48</v>
      </c>
      <c r="H8" s="133">
        <v>-1.66</v>
      </c>
      <c r="I8" s="133">
        <v>3.37</v>
      </c>
      <c r="J8" s="38"/>
    </row>
    <row r="9" spans="2:10" ht="15" customHeight="1">
      <c r="B9" s="136"/>
      <c r="C9" s="136" t="s">
        <v>61</v>
      </c>
      <c r="D9" s="137">
        <v>3.73</v>
      </c>
      <c r="E9" s="137">
        <v>1.1</v>
      </c>
      <c r="F9" s="137">
        <v>0.88</v>
      </c>
      <c r="G9" s="137">
        <v>-0.6</v>
      </c>
      <c r="H9" s="137">
        <v>-0.99</v>
      </c>
      <c r="I9" s="137">
        <v>4.11</v>
      </c>
      <c r="J9" s="38"/>
    </row>
    <row r="10" spans="2:10" ht="15" customHeight="1">
      <c r="B10" s="138"/>
      <c r="C10" s="138" t="s">
        <v>62</v>
      </c>
      <c r="D10" s="139">
        <v>3.82</v>
      </c>
      <c r="E10" s="139">
        <v>1.35</v>
      </c>
      <c r="F10" s="139">
        <v>0.66</v>
      </c>
      <c r="G10" s="139">
        <v>-0.51</v>
      </c>
      <c r="H10" s="139">
        <v>-0.44</v>
      </c>
      <c r="I10" s="139">
        <v>4.87</v>
      </c>
      <c r="J10" s="38"/>
    </row>
    <row r="11" spans="2:10" ht="15" customHeight="1">
      <c r="B11" s="134"/>
      <c r="C11" s="134" t="s">
        <v>63</v>
      </c>
      <c r="D11" s="135">
        <v>3.97</v>
      </c>
      <c r="E11" s="135">
        <v>1.04</v>
      </c>
      <c r="F11" s="135">
        <v>0.09</v>
      </c>
      <c r="G11" s="135">
        <v>-0.5</v>
      </c>
      <c r="H11" s="135">
        <v>-0.08</v>
      </c>
      <c r="I11" s="135">
        <v>4.53</v>
      </c>
      <c r="J11" s="38"/>
    </row>
    <row r="12" spans="2:10" ht="15" customHeight="1">
      <c r="B12" s="132">
        <v>2001</v>
      </c>
      <c r="C12" s="132" t="s">
        <v>59</v>
      </c>
      <c r="D12" s="133">
        <v>3.57</v>
      </c>
      <c r="E12" s="133">
        <v>1.32</v>
      </c>
      <c r="F12" s="133">
        <v>0.91</v>
      </c>
      <c r="G12" s="133">
        <v>0.19</v>
      </c>
      <c r="H12" s="133">
        <v>-0.06</v>
      </c>
      <c r="I12" s="133">
        <v>5.93</v>
      </c>
      <c r="J12" s="38"/>
    </row>
    <row r="13" spans="2:10" ht="15" customHeight="1">
      <c r="B13" s="136"/>
      <c r="C13" s="136" t="s">
        <v>61</v>
      </c>
      <c r="D13" s="137">
        <v>3.39</v>
      </c>
      <c r="E13" s="137">
        <v>1.2</v>
      </c>
      <c r="F13" s="137">
        <v>1.61</v>
      </c>
      <c r="G13" s="137">
        <v>0.18</v>
      </c>
      <c r="H13" s="137">
        <v>-0.3</v>
      </c>
      <c r="I13" s="137">
        <v>6.08</v>
      </c>
      <c r="J13" s="38"/>
    </row>
    <row r="14" spans="2:10" ht="15" customHeight="1">
      <c r="B14" s="138"/>
      <c r="C14" s="138" t="s">
        <v>62</v>
      </c>
      <c r="D14" s="139">
        <v>3.08</v>
      </c>
      <c r="E14" s="139">
        <v>1.16</v>
      </c>
      <c r="F14" s="139">
        <v>0.07</v>
      </c>
      <c r="G14" s="139">
        <v>0.31</v>
      </c>
      <c r="H14" s="139">
        <v>-0.21</v>
      </c>
      <c r="I14" s="139">
        <v>4.41</v>
      </c>
      <c r="J14" s="38"/>
    </row>
    <row r="15" spans="2:10" ht="15" customHeight="1">
      <c r="B15" s="134"/>
      <c r="C15" s="134" t="s">
        <v>63</v>
      </c>
      <c r="D15" s="135">
        <v>3.14</v>
      </c>
      <c r="E15" s="135">
        <v>0.97</v>
      </c>
      <c r="F15" s="135">
        <v>0.82</v>
      </c>
      <c r="G15" s="135">
        <v>0.4</v>
      </c>
      <c r="H15" s="135">
        <v>-0.84</v>
      </c>
      <c r="I15" s="135">
        <v>4.49</v>
      </c>
      <c r="J15" s="38"/>
    </row>
    <row r="16" spans="2:10" ht="15" customHeight="1">
      <c r="B16" s="132">
        <v>2002</v>
      </c>
      <c r="C16" s="132" t="s">
        <v>59</v>
      </c>
      <c r="D16" s="133">
        <v>2.84</v>
      </c>
      <c r="E16" s="133">
        <v>0.84</v>
      </c>
      <c r="F16" s="133">
        <v>-0.71</v>
      </c>
      <c r="G16" s="133">
        <v>0.07</v>
      </c>
      <c r="H16" s="133">
        <v>-0.07</v>
      </c>
      <c r="I16" s="133">
        <v>2.97</v>
      </c>
      <c r="J16" s="38"/>
    </row>
    <row r="17" spans="2:10" ht="15" customHeight="1">
      <c r="B17" s="136"/>
      <c r="C17" s="136" t="s">
        <v>61</v>
      </c>
      <c r="D17" s="137">
        <v>2.63</v>
      </c>
      <c r="E17" s="137">
        <v>0.87</v>
      </c>
      <c r="F17" s="137">
        <v>-0.03</v>
      </c>
      <c r="G17" s="137">
        <v>0.49</v>
      </c>
      <c r="H17" s="137">
        <v>0</v>
      </c>
      <c r="I17" s="137">
        <v>3.97</v>
      </c>
      <c r="J17" s="38"/>
    </row>
    <row r="18" spans="2:10" ht="15" customHeight="1">
      <c r="B18" s="138"/>
      <c r="C18" s="138" t="s">
        <v>62</v>
      </c>
      <c r="D18" s="139">
        <v>2.43</v>
      </c>
      <c r="E18" s="139">
        <v>0.91</v>
      </c>
      <c r="F18" s="139">
        <v>-0.43</v>
      </c>
      <c r="G18" s="139">
        <v>0.47</v>
      </c>
      <c r="H18" s="139">
        <v>-0.45</v>
      </c>
      <c r="I18" s="139">
        <v>2.93</v>
      </c>
      <c r="J18" s="38"/>
    </row>
    <row r="19" spans="2:10" ht="15" customHeight="1">
      <c r="B19" s="134"/>
      <c r="C19" s="134" t="s">
        <v>63</v>
      </c>
      <c r="D19" s="135">
        <v>2.28</v>
      </c>
      <c r="E19" s="135">
        <v>0.89</v>
      </c>
      <c r="F19" s="135">
        <v>-0.04</v>
      </c>
      <c r="G19" s="135">
        <v>0.74</v>
      </c>
      <c r="H19" s="135">
        <v>-0.24</v>
      </c>
      <c r="I19" s="135">
        <v>3.64</v>
      </c>
      <c r="J19" s="38"/>
    </row>
    <row r="20" spans="2:10" ht="15" customHeight="1">
      <c r="B20" s="132">
        <v>2003</v>
      </c>
      <c r="C20" s="132" t="s">
        <v>59</v>
      </c>
      <c r="D20" s="133">
        <v>1.8</v>
      </c>
      <c r="E20" s="133">
        <v>0.86</v>
      </c>
      <c r="F20" s="133">
        <v>0.97</v>
      </c>
      <c r="G20" s="133">
        <v>0.04</v>
      </c>
      <c r="H20" s="133">
        <v>0.05</v>
      </c>
      <c r="I20" s="133">
        <v>3.72</v>
      </c>
      <c r="J20" s="38"/>
    </row>
    <row r="21" spans="2:10" ht="15" customHeight="1">
      <c r="B21" s="136"/>
      <c r="C21" s="136" t="s">
        <v>61</v>
      </c>
      <c r="D21" s="137">
        <v>1.93</v>
      </c>
      <c r="E21" s="137">
        <v>0.74</v>
      </c>
      <c r="F21" s="137">
        <v>0.18</v>
      </c>
      <c r="G21" s="137">
        <v>0.09</v>
      </c>
      <c r="H21" s="137">
        <v>0.11</v>
      </c>
      <c r="I21" s="137">
        <v>3.04</v>
      </c>
      <c r="J21" s="38"/>
    </row>
    <row r="22" spans="2:10" ht="15" customHeight="1">
      <c r="B22" s="138"/>
      <c r="C22" s="138" t="s">
        <v>62</v>
      </c>
      <c r="D22" s="139">
        <v>2.06</v>
      </c>
      <c r="E22" s="139">
        <v>0.69</v>
      </c>
      <c r="F22" s="139">
        <v>0.47</v>
      </c>
      <c r="G22" s="139">
        <v>0.2</v>
      </c>
      <c r="H22" s="139">
        <v>-0.08</v>
      </c>
      <c r="I22" s="139">
        <v>3.34</v>
      </c>
      <c r="J22" s="38"/>
    </row>
    <row r="23" spans="2:10" ht="15" customHeight="1">
      <c r="B23" s="134"/>
      <c r="C23" s="134" t="s">
        <v>63</v>
      </c>
      <c r="D23" s="135">
        <v>2.24</v>
      </c>
      <c r="E23" s="135">
        <v>0.73</v>
      </c>
      <c r="F23" s="135">
        <v>-0.09</v>
      </c>
      <c r="G23" s="135">
        <v>0.07</v>
      </c>
      <c r="H23" s="135">
        <v>-0.39</v>
      </c>
      <c r="I23" s="135">
        <v>2.56</v>
      </c>
      <c r="J23" s="38"/>
    </row>
    <row r="24" spans="2:10" ht="15" customHeight="1">
      <c r="B24" s="132">
        <v>2004</v>
      </c>
      <c r="C24" s="132" t="s">
        <v>59</v>
      </c>
      <c r="D24" s="133">
        <v>2.31</v>
      </c>
      <c r="E24" s="133">
        <v>1.13</v>
      </c>
      <c r="F24" s="133">
        <v>0.01</v>
      </c>
      <c r="G24" s="133">
        <v>0.35</v>
      </c>
      <c r="H24" s="133">
        <v>-0.31</v>
      </c>
      <c r="I24" s="133">
        <v>3.5</v>
      </c>
      <c r="J24" s="38"/>
    </row>
    <row r="25" spans="2:10" ht="15" customHeight="1">
      <c r="B25" s="136"/>
      <c r="C25" s="136" t="s">
        <v>61</v>
      </c>
      <c r="D25" s="137">
        <v>2.33</v>
      </c>
      <c r="E25" s="137">
        <v>1.12</v>
      </c>
      <c r="F25" s="137">
        <v>0.69</v>
      </c>
      <c r="G25" s="137">
        <v>0.28</v>
      </c>
      <c r="H25" s="137">
        <v>-0.35</v>
      </c>
      <c r="I25" s="137">
        <v>4.07</v>
      </c>
      <c r="J25" s="38"/>
    </row>
    <row r="26" spans="2:10" ht="15" customHeight="1">
      <c r="B26" s="138"/>
      <c r="C26" s="138" t="s">
        <v>62</v>
      </c>
      <c r="D26" s="139">
        <v>1.58</v>
      </c>
      <c r="E26" s="139">
        <v>1.14</v>
      </c>
      <c r="F26" s="139">
        <v>0.57</v>
      </c>
      <c r="G26" s="139">
        <v>0.08</v>
      </c>
      <c r="H26" s="139">
        <v>0.08</v>
      </c>
      <c r="I26" s="139">
        <v>3.44</v>
      </c>
      <c r="J26" s="38"/>
    </row>
    <row r="27" spans="2:10" ht="15" customHeight="1">
      <c r="B27" s="134"/>
      <c r="C27" s="134" t="s">
        <v>63</v>
      </c>
      <c r="D27" s="135">
        <v>2.16</v>
      </c>
      <c r="E27" s="135">
        <v>1.02</v>
      </c>
      <c r="F27" s="135">
        <v>0.62</v>
      </c>
      <c r="G27" s="135">
        <v>-0.13</v>
      </c>
      <c r="H27" s="135">
        <v>0.07</v>
      </c>
      <c r="I27" s="135">
        <v>3.75</v>
      </c>
      <c r="J27" s="38"/>
    </row>
    <row r="28" spans="2:10" ht="15" customHeight="1">
      <c r="B28" s="132">
        <v>2005</v>
      </c>
      <c r="C28" s="132" t="s">
        <v>59</v>
      </c>
      <c r="D28" s="133">
        <v>1.88</v>
      </c>
      <c r="E28" s="133">
        <v>1.14</v>
      </c>
      <c r="F28" s="133">
        <v>0.36</v>
      </c>
      <c r="G28" s="133">
        <v>0.12</v>
      </c>
      <c r="H28" s="133">
        <v>-0.66</v>
      </c>
      <c r="I28" s="133">
        <v>2.85</v>
      </c>
      <c r="J28" s="38"/>
    </row>
    <row r="29" spans="2:10" ht="15" customHeight="1">
      <c r="B29" s="136"/>
      <c r="C29" s="136" t="s">
        <v>61</v>
      </c>
      <c r="D29" s="137">
        <v>1.98</v>
      </c>
      <c r="E29" s="137">
        <v>1.02</v>
      </c>
      <c r="F29" s="137">
        <v>1.19</v>
      </c>
      <c r="G29" s="137">
        <v>0.08</v>
      </c>
      <c r="H29" s="137">
        <v>-0.43</v>
      </c>
      <c r="I29" s="137">
        <v>3.84</v>
      </c>
      <c r="J29" s="38"/>
    </row>
    <row r="30" spans="2:10" ht="15" customHeight="1">
      <c r="B30" s="138"/>
      <c r="C30" s="138" t="s">
        <v>62</v>
      </c>
      <c r="D30" s="139">
        <v>2.15</v>
      </c>
      <c r="E30" s="139">
        <v>0.89</v>
      </c>
      <c r="F30" s="139">
        <v>1.07</v>
      </c>
      <c r="G30" s="139">
        <v>-0.01</v>
      </c>
      <c r="H30" s="139">
        <v>-0.76</v>
      </c>
      <c r="I30" s="139">
        <v>3.34</v>
      </c>
      <c r="J30" s="38"/>
    </row>
    <row r="31" spans="2:10" ht="15" customHeight="1">
      <c r="B31" s="134"/>
      <c r="C31" s="134" t="s">
        <v>63</v>
      </c>
      <c r="D31" s="135">
        <v>2.85</v>
      </c>
      <c r="E31" s="135">
        <v>0.96</v>
      </c>
      <c r="F31" s="135">
        <v>0.67</v>
      </c>
      <c r="G31" s="135">
        <v>-0.16</v>
      </c>
      <c r="H31" s="135">
        <v>-0.61</v>
      </c>
      <c r="I31" s="135">
        <v>3.71</v>
      </c>
      <c r="J31" s="38"/>
    </row>
    <row r="32" spans="2:10" ht="15" customHeight="1">
      <c r="B32" s="132">
        <v>2006</v>
      </c>
      <c r="C32" s="132" t="s">
        <v>59</v>
      </c>
      <c r="D32" s="133">
        <v>2.79</v>
      </c>
      <c r="E32" s="133">
        <v>1.29</v>
      </c>
      <c r="F32" s="133">
        <v>0.7</v>
      </c>
      <c r="G32" s="133">
        <v>-0.21</v>
      </c>
      <c r="H32" s="133">
        <v>-0.96</v>
      </c>
      <c r="I32" s="133">
        <v>3.61</v>
      </c>
      <c r="J32" s="38"/>
    </row>
    <row r="33" spans="2:10" ht="15" customHeight="1">
      <c r="B33" s="136"/>
      <c r="C33" s="136" t="s">
        <v>61</v>
      </c>
      <c r="D33" s="137">
        <v>3.16</v>
      </c>
      <c r="E33" s="137">
        <v>1.25</v>
      </c>
      <c r="F33" s="137">
        <v>1.25</v>
      </c>
      <c r="G33" s="137">
        <v>-0.27</v>
      </c>
      <c r="H33" s="137">
        <v>-0.92</v>
      </c>
      <c r="I33" s="137">
        <v>4.46</v>
      </c>
      <c r="J33" s="38"/>
    </row>
    <row r="34" spans="2:10" ht="15" customHeight="1">
      <c r="B34" s="138"/>
      <c r="C34" s="138" t="s">
        <v>62</v>
      </c>
      <c r="D34" s="139">
        <v>3.16</v>
      </c>
      <c r="E34" s="139">
        <v>1.62</v>
      </c>
      <c r="F34" s="139">
        <v>0.4</v>
      </c>
      <c r="G34" s="139">
        <v>-0.44</v>
      </c>
      <c r="H34" s="139">
        <v>-0.79</v>
      </c>
      <c r="I34" s="139">
        <v>3.94</v>
      </c>
      <c r="J34" s="38"/>
    </row>
    <row r="35" spans="2:10" ht="15" customHeight="1">
      <c r="B35" s="134"/>
      <c r="C35" s="134" t="s">
        <v>63</v>
      </c>
      <c r="D35" s="135">
        <v>3.08</v>
      </c>
      <c r="E35" s="135">
        <v>1.7</v>
      </c>
      <c r="F35" s="135">
        <v>0.81</v>
      </c>
      <c r="G35" s="135">
        <v>-0.01</v>
      </c>
      <c r="H35" s="135">
        <v>-1.16</v>
      </c>
      <c r="I35" s="135">
        <v>4.42</v>
      </c>
      <c r="J35" s="38"/>
    </row>
    <row r="36" spans="2:10" ht="15" customHeight="1">
      <c r="B36" s="132">
        <v>2007</v>
      </c>
      <c r="C36" s="132" t="s">
        <v>59</v>
      </c>
      <c r="D36" s="133">
        <v>3.41</v>
      </c>
      <c r="E36" s="133">
        <v>1.47</v>
      </c>
      <c r="F36" s="133">
        <v>0.7</v>
      </c>
      <c r="G36" s="133">
        <v>-0.4</v>
      </c>
      <c r="H36" s="133">
        <v>-0.48</v>
      </c>
      <c r="I36" s="133">
        <v>4.7</v>
      </c>
      <c r="J36" s="38"/>
    </row>
    <row r="37" spans="2:10" ht="15" customHeight="1">
      <c r="B37" s="136"/>
      <c r="C37" s="136" t="s">
        <v>61</v>
      </c>
      <c r="D37" s="137">
        <v>3.12</v>
      </c>
      <c r="E37" s="137">
        <v>1.38</v>
      </c>
      <c r="F37" s="137">
        <v>1.63</v>
      </c>
      <c r="G37" s="137">
        <v>-0.34</v>
      </c>
      <c r="H37" s="137">
        <v>-0.92</v>
      </c>
      <c r="I37" s="137">
        <v>4.87</v>
      </c>
      <c r="J37" s="38"/>
    </row>
    <row r="38" spans="2:10" ht="15" customHeight="1">
      <c r="B38" s="138"/>
      <c r="C38" s="138" t="s">
        <v>62</v>
      </c>
      <c r="D38" s="139">
        <v>3.1</v>
      </c>
      <c r="E38" s="139">
        <v>1.31</v>
      </c>
      <c r="F38" s="139">
        <v>0.85</v>
      </c>
      <c r="G38" s="139">
        <v>0.14</v>
      </c>
      <c r="H38" s="139">
        <v>-1.28</v>
      </c>
      <c r="I38" s="139">
        <v>4.12</v>
      </c>
      <c r="J38" s="38"/>
    </row>
    <row r="39" spans="2:10" ht="15" customHeight="1">
      <c r="B39" s="134"/>
      <c r="C39" s="134" t="s">
        <v>63</v>
      </c>
      <c r="D39" s="135">
        <v>3.79</v>
      </c>
      <c r="E39" s="135">
        <v>1.17</v>
      </c>
      <c r="F39" s="135">
        <v>0.87</v>
      </c>
      <c r="G39" s="135">
        <v>-0.14</v>
      </c>
      <c r="H39" s="135">
        <v>-1.52</v>
      </c>
      <c r="I39" s="135">
        <v>4.17</v>
      </c>
      <c r="J39" s="38"/>
    </row>
    <row r="40" spans="2:10" ht="15" customHeight="1">
      <c r="B40" s="132">
        <v>2008</v>
      </c>
      <c r="C40" s="132" t="s">
        <v>59</v>
      </c>
      <c r="D40" s="133">
        <v>3.63</v>
      </c>
      <c r="E40" s="133">
        <v>1.18</v>
      </c>
      <c r="F40" s="133">
        <v>0.56</v>
      </c>
      <c r="G40" s="133">
        <v>-0.22</v>
      </c>
      <c r="H40" s="133">
        <v>-1.06</v>
      </c>
      <c r="I40" s="133">
        <v>4.1</v>
      </c>
      <c r="J40" s="38"/>
    </row>
    <row r="41" spans="2:10" ht="15" customHeight="1">
      <c r="B41" s="136"/>
      <c r="C41" s="136" t="s">
        <v>61</v>
      </c>
      <c r="D41" s="137">
        <v>3.42</v>
      </c>
      <c r="E41" s="137">
        <v>0.96</v>
      </c>
      <c r="F41" s="137">
        <v>0.54</v>
      </c>
      <c r="G41" s="137">
        <v>-0.15</v>
      </c>
      <c r="H41" s="137">
        <v>-0.89</v>
      </c>
      <c r="I41" s="137">
        <v>3.88</v>
      </c>
      <c r="J41" s="38"/>
    </row>
    <row r="42" spans="2:10" ht="15" customHeight="1">
      <c r="B42" s="138"/>
      <c r="C42" s="138" t="s">
        <v>62</v>
      </c>
      <c r="D42" s="139">
        <v>3.14</v>
      </c>
      <c r="E42" s="139">
        <v>0.7</v>
      </c>
      <c r="F42" s="139">
        <v>0.35</v>
      </c>
      <c r="G42" s="139">
        <v>0.21</v>
      </c>
      <c r="H42" s="139">
        <v>-0.65</v>
      </c>
      <c r="I42" s="139">
        <v>3.74</v>
      </c>
      <c r="J42" s="38"/>
    </row>
    <row r="43" spans="2:10" ht="15" customHeight="1">
      <c r="B43" s="134"/>
      <c r="C43" s="134" t="s">
        <v>63</v>
      </c>
      <c r="D43" s="135">
        <v>2.23</v>
      </c>
      <c r="E43" s="135">
        <v>-0.02</v>
      </c>
      <c r="F43" s="135">
        <v>-0.55</v>
      </c>
      <c r="G43" s="135">
        <v>0.05</v>
      </c>
      <c r="H43" s="135">
        <v>-0.04</v>
      </c>
      <c r="I43" s="135">
        <v>1.67</v>
      </c>
      <c r="J43" s="38"/>
    </row>
    <row r="44" spans="2:10" ht="15" customHeight="1">
      <c r="B44" s="132">
        <v>2009</v>
      </c>
      <c r="C44" s="132" t="s">
        <v>59</v>
      </c>
      <c r="D44" s="140">
        <v>0.28</v>
      </c>
      <c r="E44" s="140">
        <v>-1.13</v>
      </c>
      <c r="F44" s="140">
        <v>-0.36</v>
      </c>
      <c r="G44" s="140">
        <v>1.4</v>
      </c>
      <c r="H44" s="140">
        <v>0.14</v>
      </c>
      <c r="I44" s="140">
        <v>0.34</v>
      </c>
      <c r="J44" s="38"/>
    </row>
    <row r="45" spans="2:10" ht="15" customHeight="1">
      <c r="B45" s="136"/>
      <c r="C45" s="136" t="s">
        <v>61</v>
      </c>
      <c r="D45" s="137">
        <v>-0.33</v>
      </c>
      <c r="E45" s="137">
        <v>-1.38</v>
      </c>
      <c r="F45" s="137">
        <v>-1.97</v>
      </c>
      <c r="G45" s="137">
        <v>1.96</v>
      </c>
      <c r="H45" s="137">
        <v>0.7</v>
      </c>
      <c r="I45" s="137">
        <v>-1.03</v>
      </c>
      <c r="J45" s="38"/>
    </row>
    <row r="46" spans="2:10" ht="15" customHeight="1">
      <c r="B46" s="138"/>
      <c r="C46" s="138" t="s">
        <v>62</v>
      </c>
      <c r="D46" s="139">
        <v>-0.73</v>
      </c>
      <c r="E46" s="139">
        <v>-1.27</v>
      </c>
      <c r="F46" s="139">
        <v>-1.51</v>
      </c>
      <c r="G46" s="139">
        <v>2.07</v>
      </c>
      <c r="H46" s="139">
        <v>0.61</v>
      </c>
      <c r="I46" s="139">
        <v>-0.84</v>
      </c>
      <c r="J46" s="38"/>
    </row>
    <row r="47" spans="2:10" ht="15" customHeight="1">
      <c r="B47" s="134"/>
      <c r="C47" s="134" t="s">
        <v>63</v>
      </c>
      <c r="D47" s="141">
        <v>-0.48</v>
      </c>
      <c r="E47" s="141">
        <v>-0.84</v>
      </c>
      <c r="F47" s="141">
        <v>-1.15</v>
      </c>
      <c r="G47" s="141">
        <v>2.01</v>
      </c>
      <c r="H47" s="141">
        <v>0.6</v>
      </c>
      <c r="I47" s="141">
        <v>0.14</v>
      </c>
      <c r="J47" s="38"/>
    </row>
    <row r="48" spans="2:10" ht="15" customHeight="1">
      <c r="B48" s="132">
        <v>2010</v>
      </c>
      <c r="C48" s="132" t="s">
        <v>59</v>
      </c>
      <c r="D48" s="140">
        <v>0.08</v>
      </c>
      <c r="E48" s="140">
        <v>-0.18</v>
      </c>
      <c r="F48" s="140">
        <v>-1.01</v>
      </c>
      <c r="G48" s="140">
        <v>1.15</v>
      </c>
      <c r="H48" s="140">
        <v>0.16</v>
      </c>
      <c r="I48" s="140">
        <v>0.2</v>
      </c>
      <c r="J48" s="38"/>
    </row>
    <row r="49" spans="2:10" ht="15" customHeight="1">
      <c r="B49" s="136"/>
      <c r="C49" s="136" t="s">
        <v>61</v>
      </c>
      <c r="D49" s="137">
        <v>0.97</v>
      </c>
      <c r="E49" s="137">
        <v>-0.07</v>
      </c>
      <c r="F49" s="137">
        <v>-0.75</v>
      </c>
      <c r="G49" s="137">
        <v>0.5</v>
      </c>
      <c r="H49" s="137">
        <v>-0.12</v>
      </c>
      <c r="I49" s="137">
        <v>0.52</v>
      </c>
      <c r="J49" s="38"/>
    </row>
    <row r="50" spans="2:10" ht="15" customHeight="1">
      <c r="B50" s="138"/>
      <c r="C50" s="138" t="s">
        <v>62</v>
      </c>
      <c r="D50" s="139">
        <v>0.99</v>
      </c>
      <c r="E50" s="139">
        <v>0.21</v>
      </c>
      <c r="F50" s="139">
        <v>0.36</v>
      </c>
      <c r="G50" s="139">
        <v>0.09</v>
      </c>
      <c r="H50" s="139">
        <v>-0.22</v>
      </c>
      <c r="I50" s="139">
        <v>1.43</v>
      </c>
      <c r="J50" s="38"/>
    </row>
    <row r="51" spans="2:10" ht="15" customHeight="1">
      <c r="B51" s="134"/>
      <c r="C51" s="134" t="s">
        <v>63</v>
      </c>
      <c r="D51" s="135">
        <v>1.34</v>
      </c>
      <c r="E51" s="135">
        <v>0.49</v>
      </c>
      <c r="F51" s="135">
        <v>0.51</v>
      </c>
      <c r="G51" s="135">
        <v>-0.22</v>
      </c>
      <c r="H51" s="135">
        <v>-0.2</v>
      </c>
      <c r="I51" s="135">
        <v>1.91</v>
      </c>
      <c r="J51" s="38"/>
    </row>
    <row r="52" spans="2:10" ht="15" customHeight="1">
      <c r="B52" s="129">
        <v>2011</v>
      </c>
      <c r="C52" s="129" t="s">
        <v>59</v>
      </c>
      <c r="D52" s="131">
        <v>2.15</v>
      </c>
      <c r="E52" s="131">
        <v>0.85</v>
      </c>
      <c r="F52" s="131">
        <v>0.93</v>
      </c>
      <c r="G52" s="131">
        <v>-0.39</v>
      </c>
      <c r="H52" s="131">
        <v>-0.65</v>
      </c>
      <c r="I52" s="131">
        <v>2.88</v>
      </c>
      <c r="J52" s="38"/>
    </row>
    <row r="53" spans="2:10" ht="15" customHeight="1">
      <c r="B53" s="130"/>
      <c r="C53" s="130" t="s">
        <v>61</v>
      </c>
      <c r="D53" s="131">
        <v>2.13</v>
      </c>
      <c r="E53" s="131">
        <v>0.92</v>
      </c>
      <c r="F53" s="131">
        <v>0.51</v>
      </c>
      <c r="G53" s="131">
        <v>-0.35</v>
      </c>
      <c r="H53" s="131">
        <v>-0.21</v>
      </c>
      <c r="I53" s="131">
        <v>2.99</v>
      </c>
      <c r="J53" s="38"/>
    </row>
    <row r="54" spans="2:10" ht="11.25">
      <c r="B54" s="40"/>
      <c r="C54" s="40"/>
      <c r="D54" s="40"/>
      <c r="E54" s="40"/>
      <c r="F54" s="40"/>
      <c r="G54" s="40"/>
      <c r="H54" s="40"/>
      <c r="I54" s="40"/>
      <c r="J54" s="38"/>
    </row>
    <row r="55" spans="2:10" ht="11.25">
      <c r="B55" s="40" t="s">
        <v>60</v>
      </c>
      <c r="C55" s="40" t="s">
        <v>64</v>
      </c>
      <c r="D55" s="42"/>
      <c r="E55" s="42"/>
      <c r="F55" s="42"/>
      <c r="G55" s="42"/>
      <c r="H55" s="42"/>
      <c r="I55" s="42"/>
      <c r="J55" s="38"/>
    </row>
    <row r="56" spans="2:10" ht="11.25">
      <c r="B56" s="40" t="s">
        <v>125</v>
      </c>
      <c r="C56" s="40"/>
      <c r="D56" s="40"/>
      <c r="E56" s="40"/>
      <c r="F56" s="40"/>
      <c r="G56" s="40"/>
      <c r="H56" s="40"/>
      <c r="I56" s="43"/>
      <c r="J56" s="38"/>
    </row>
    <row r="57" spans="2:21" ht="11.25"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  <c r="N57" s="38"/>
      <c r="O57" s="38"/>
      <c r="P57" s="38"/>
      <c r="Q57" s="38"/>
      <c r="R57" s="38"/>
      <c r="S57" s="38"/>
      <c r="T57" s="38"/>
      <c r="U57" s="38"/>
    </row>
  </sheetData>
  <sheetProtection/>
  <mergeCells count="1">
    <mergeCell ref="B1:I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BJ2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21.00390625" style="2" customWidth="1"/>
    <col min="3" max="14" width="5.140625" style="2" customWidth="1"/>
    <col min="15" max="15" width="1.7109375" style="2" customWidth="1"/>
    <col min="16" max="27" width="5.140625" style="2" customWidth="1"/>
    <col min="28" max="28" width="1.7109375" style="2" customWidth="1"/>
    <col min="29" max="40" width="5.140625" style="2" customWidth="1"/>
    <col min="41" max="54" width="6.140625" style="2" customWidth="1"/>
    <col min="55" max="55" width="1.7109375" style="2" customWidth="1"/>
    <col min="56" max="60" width="6.140625" style="2" customWidth="1"/>
    <col min="61" max="16384" width="11.421875" style="2" customWidth="1"/>
  </cols>
  <sheetData>
    <row r="1" spans="2:62" ht="15" customHeight="1">
      <c r="B1" s="28" t="s">
        <v>114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</row>
    <row r="2" spans="2:62" ht="15" customHeight="1">
      <c r="B2" s="2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  <c r="AZ2" s="6"/>
      <c r="BA2" s="6"/>
      <c r="BB2" s="6"/>
      <c r="BC2" s="6"/>
      <c r="BD2" s="6"/>
      <c r="BE2" s="6"/>
      <c r="BF2" s="6"/>
      <c r="BG2" s="6"/>
      <c r="BH2" s="6"/>
      <c r="BI2" s="6"/>
      <c r="BJ2" s="6"/>
    </row>
    <row r="3" spans="2:62" ht="15" customHeight="1">
      <c r="B3" s="7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7" t="s">
        <v>115</v>
      </c>
      <c r="BI3" s="8"/>
      <c r="BJ3" s="8"/>
    </row>
    <row r="4" spans="2:62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</row>
    <row r="5" spans="2:61" ht="15" customHeight="1">
      <c r="B5" s="29"/>
      <c r="C5" s="142">
        <v>1959</v>
      </c>
      <c r="D5" s="142">
        <v>1960</v>
      </c>
      <c r="E5" s="142">
        <v>1961</v>
      </c>
      <c r="F5" s="142">
        <v>1962</v>
      </c>
      <c r="G5" s="142">
        <v>1963</v>
      </c>
      <c r="H5" s="142">
        <v>1964</v>
      </c>
      <c r="I5" s="142">
        <v>1965</v>
      </c>
      <c r="J5" s="142">
        <v>1966</v>
      </c>
      <c r="K5" s="142">
        <v>1967</v>
      </c>
      <c r="L5" s="142">
        <v>1968</v>
      </c>
      <c r="M5" s="142">
        <v>1969</v>
      </c>
      <c r="N5" s="142">
        <v>1970</v>
      </c>
      <c r="O5" s="144"/>
      <c r="P5" s="15">
        <v>1970</v>
      </c>
      <c r="Q5" s="15">
        <v>1971</v>
      </c>
      <c r="R5" s="15">
        <v>1972</v>
      </c>
      <c r="S5" s="15">
        <v>1973</v>
      </c>
      <c r="T5" s="15">
        <v>1974</v>
      </c>
      <c r="U5" s="15">
        <v>1975</v>
      </c>
      <c r="V5" s="15">
        <v>1976</v>
      </c>
      <c r="W5" s="15">
        <v>1977</v>
      </c>
      <c r="X5" s="15">
        <v>1978</v>
      </c>
      <c r="Y5" s="15">
        <v>1979</v>
      </c>
      <c r="Z5" s="15">
        <v>1980</v>
      </c>
      <c r="AA5" s="15">
        <v>1981</v>
      </c>
      <c r="AB5" s="144"/>
      <c r="AC5" s="142">
        <v>1981</v>
      </c>
      <c r="AD5" s="142">
        <v>1982</v>
      </c>
      <c r="AE5" s="142">
        <v>1983</v>
      </c>
      <c r="AF5" s="142">
        <v>1984</v>
      </c>
      <c r="AG5" s="142">
        <v>1985</v>
      </c>
      <c r="AH5" s="142">
        <v>1986</v>
      </c>
      <c r="AI5" s="142">
        <v>1987</v>
      </c>
      <c r="AJ5" s="142">
        <v>1988</v>
      </c>
      <c r="AK5" s="142">
        <v>1989</v>
      </c>
      <c r="AL5" s="142">
        <v>1990</v>
      </c>
      <c r="AM5" s="142">
        <v>1991</v>
      </c>
      <c r="AN5" s="142">
        <v>1992</v>
      </c>
      <c r="AO5" s="142">
        <v>1993</v>
      </c>
      <c r="AP5" s="142">
        <v>1994</v>
      </c>
      <c r="AQ5" s="142">
        <v>1995</v>
      </c>
      <c r="AR5" s="142">
        <v>1996</v>
      </c>
      <c r="AS5" s="142">
        <v>1997</v>
      </c>
      <c r="AT5" s="142">
        <v>1998</v>
      </c>
      <c r="AU5" s="142">
        <v>1999</v>
      </c>
      <c r="AV5" s="142">
        <v>2000</v>
      </c>
      <c r="AW5" s="142">
        <v>2001</v>
      </c>
      <c r="AX5" s="142">
        <v>2002</v>
      </c>
      <c r="AY5" s="142">
        <v>2003</v>
      </c>
      <c r="AZ5" s="142">
        <v>2004</v>
      </c>
      <c r="BA5" s="142">
        <v>2005</v>
      </c>
      <c r="BB5" s="142">
        <v>2006</v>
      </c>
      <c r="BC5" s="144"/>
      <c r="BD5" s="143">
        <v>2006</v>
      </c>
      <c r="BE5" s="143">
        <v>2007</v>
      </c>
      <c r="BF5" s="143">
        <v>2008</v>
      </c>
      <c r="BG5" s="143">
        <v>2009</v>
      </c>
      <c r="BH5" s="143">
        <v>2010</v>
      </c>
      <c r="BI5" s="20"/>
    </row>
    <row r="6" spans="2:61" ht="15" customHeight="1">
      <c r="B6" s="30" t="s">
        <v>39</v>
      </c>
      <c r="C6" s="31">
        <v>0.031178291225797166</v>
      </c>
      <c r="D6" s="31">
        <v>0.03188378267532972</v>
      </c>
      <c r="E6" s="31">
        <v>0.035082408811557185</v>
      </c>
      <c r="F6" s="31">
        <v>0.03731585318096052</v>
      </c>
      <c r="G6" s="31">
        <v>0.03985201886283165</v>
      </c>
      <c r="H6" s="31">
        <v>0.04162522914757104</v>
      </c>
      <c r="I6" s="31">
        <v>0.04265091237004031</v>
      </c>
      <c r="J6" s="31">
        <v>0.043359399858041464</v>
      </c>
      <c r="K6" s="31">
        <v>0.045177964950414345</v>
      </c>
      <c r="L6" s="31">
        <v>0.04321503824955107</v>
      </c>
      <c r="M6" s="31">
        <v>0.04488093303724566</v>
      </c>
      <c r="N6" s="31">
        <v>0.04692536615265501</v>
      </c>
      <c r="O6" s="146"/>
      <c r="P6" s="31">
        <v>0.04692536615265501</v>
      </c>
      <c r="Q6" s="31">
        <v>0.04814129915963955</v>
      </c>
      <c r="R6" s="31">
        <v>0.049736756959633484</v>
      </c>
      <c r="S6" s="31">
        <v>0.049490731872218155</v>
      </c>
      <c r="T6" s="31">
        <v>0.050243760966343295</v>
      </c>
      <c r="U6" s="31">
        <v>0.05662013456310012</v>
      </c>
      <c r="V6" s="31">
        <v>0.05743951597908625</v>
      </c>
      <c r="W6" s="31">
        <v>0.05688478678942178</v>
      </c>
      <c r="X6" s="31">
        <v>0.05867241203912279</v>
      </c>
      <c r="Y6" s="31">
        <v>0.059175267189578454</v>
      </c>
      <c r="Z6" s="31">
        <v>0.05961716279969238</v>
      </c>
      <c r="AA6" s="31">
        <v>0.06208475843845041</v>
      </c>
      <c r="AB6" s="146"/>
      <c r="AC6" s="31">
        <v>0.06468676272623025</v>
      </c>
      <c r="AD6" s="31">
        <v>0.06611378425044208</v>
      </c>
      <c r="AE6" s="31">
        <v>0.06588311739086239</v>
      </c>
      <c r="AF6" s="31">
        <v>0.066889080084369</v>
      </c>
      <c r="AG6" s="31">
        <v>0.06812318913582237</v>
      </c>
      <c r="AH6" s="31">
        <v>0.06882758577635718</v>
      </c>
      <c r="AI6" s="31">
        <v>0.06785775942016578</v>
      </c>
      <c r="AJ6" s="31">
        <v>0.06721362324451798</v>
      </c>
      <c r="AK6" s="31">
        <v>0.06862309784606337</v>
      </c>
      <c r="AL6" s="31">
        <v>0.06938355700149113</v>
      </c>
      <c r="AM6" s="31">
        <v>0.07089446802710674</v>
      </c>
      <c r="AN6" s="31">
        <v>0.07331778859822109</v>
      </c>
      <c r="AO6" s="31">
        <v>0.07660359178556088</v>
      </c>
      <c r="AP6" s="31">
        <v>0.07636408231934025</v>
      </c>
      <c r="AQ6" s="31">
        <v>0.07678547811744209</v>
      </c>
      <c r="AR6" s="31">
        <v>0.07736875788251657</v>
      </c>
      <c r="AS6" s="31">
        <v>0.07675231629538212</v>
      </c>
      <c r="AT6" s="31">
        <v>0.07645177064031296</v>
      </c>
      <c r="AU6" s="31">
        <v>0.07582122962242274</v>
      </c>
      <c r="AV6" s="31">
        <v>0.07625143876471499</v>
      </c>
      <c r="AW6" s="31">
        <v>0.0774719602234356</v>
      </c>
      <c r="AX6" s="31">
        <v>0.08028372678439953</v>
      </c>
      <c r="AY6" s="31">
        <v>0.08287192605593666</v>
      </c>
      <c r="AZ6" s="31">
        <v>0.08463764185429568</v>
      </c>
      <c r="BA6" s="31">
        <v>0.08511174024924813</v>
      </c>
      <c r="BB6" s="31">
        <v>0.08405851457859226</v>
      </c>
      <c r="BC6" s="145"/>
      <c r="BD6" s="32">
        <v>0.08318855834247385</v>
      </c>
      <c r="BE6" s="33">
        <v>0.0818809561915627</v>
      </c>
      <c r="BF6" s="33">
        <v>0.08264682321362561</v>
      </c>
      <c r="BG6" s="33">
        <v>0.08786855943480755</v>
      </c>
      <c r="BH6" s="32">
        <v>0.0883426159977873</v>
      </c>
      <c r="BI6" s="20"/>
    </row>
    <row r="7" spans="2:61" ht="15" customHeight="1">
      <c r="B7" s="30" t="s">
        <v>65</v>
      </c>
      <c r="C7" s="31">
        <v>0.009147772259411213</v>
      </c>
      <c r="D7" s="31">
        <v>0.009503529259395169</v>
      </c>
      <c r="E7" s="31">
        <v>0.009767539308803575</v>
      </c>
      <c r="F7" s="31">
        <v>0.009731211506283598</v>
      </c>
      <c r="G7" s="31">
        <v>0.009650688302821484</v>
      </c>
      <c r="H7" s="31">
        <v>0.009757246791934005</v>
      </c>
      <c r="I7" s="31">
        <v>0.00958664863144494</v>
      </c>
      <c r="J7" s="31">
        <v>0.009486746457155444</v>
      </c>
      <c r="K7" s="31">
        <v>0.009678598922247882</v>
      </c>
      <c r="L7" s="31">
        <v>0.010182684423038997</v>
      </c>
      <c r="M7" s="31">
        <v>0.010136850277130838</v>
      </c>
      <c r="N7" s="31">
        <v>0.009421736886250726</v>
      </c>
      <c r="O7" s="146"/>
      <c r="P7" s="31">
        <v>0.009421736886250726</v>
      </c>
      <c r="Q7" s="31">
        <v>0.009333858859944748</v>
      </c>
      <c r="R7" s="31">
        <v>0.009578992325313522</v>
      </c>
      <c r="S7" s="31">
        <v>0.009346723759085018</v>
      </c>
      <c r="T7" s="31">
        <v>0.009329717763180156</v>
      </c>
      <c r="U7" s="31">
        <v>0.010318640947103969</v>
      </c>
      <c r="V7" s="31">
        <v>0.010750797652781186</v>
      </c>
      <c r="W7" s="31">
        <v>0.011475238412540285</v>
      </c>
      <c r="X7" s="31">
        <v>0.012110566931651382</v>
      </c>
      <c r="Y7" s="31">
        <v>0.012445147776095898</v>
      </c>
      <c r="Z7" s="31">
        <v>0.013101464787972278</v>
      </c>
      <c r="AA7" s="31">
        <v>0.01357714513636137</v>
      </c>
      <c r="AB7" s="146"/>
      <c r="AC7" s="31">
        <v>0.01334107792790547</v>
      </c>
      <c r="AD7" s="31">
        <v>0.013692672741737685</v>
      </c>
      <c r="AE7" s="31">
        <v>0.013775289508870976</v>
      </c>
      <c r="AF7" s="31">
        <v>0.013733500997062048</v>
      </c>
      <c r="AG7" s="31">
        <v>0.013443210896415547</v>
      </c>
      <c r="AH7" s="31">
        <v>0.013153810617789542</v>
      </c>
      <c r="AI7" s="31">
        <v>0.012991684382237821</v>
      </c>
      <c r="AJ7" s="31">
        <v>0.01255246647425293</v>
      </c>
      <c r="AK7" s="31">
        <v>0.012246930824082923</v>
      </c>
      <c r="AL7" s="31">
        <v>0.012546631421987257</v>
      </c>
      <c r="AM7" s="31">
        <v>0.012558307574966883</v>
      </c>
      <c r="AN7" s="31">
        <v>0.012898495918266042</v>
      </c>
      <c r="AO7" s="31">
        <v>0.01333105025481478</v>
      </c>
      <c r="AP7" s="31">
        <v>0.013412647759139324</v>
      </c>
      <c r="AQ7" s="31">
        <v>0.01357093115506767</v>
      </c>
      <c r="AR7" s="31">
        <v>0.014111276064786848</v>
      </c>
      <c r="AS7" s="31">
        <v>0.013994005580139196</v>
      </c>
      <c r="AT7" s="31">
        <v>0.013916595514054912</v>
      </c>
      <c r="AU7" s="31">
        <v>0.013898310540195538</v>
      </c>
      <c r="AV7" s="31">
        <v>0.013719442096189019</v>
      </c>
      <c r="AW7" s="31">
        <v>0.014025665405595519</v>
      </c>
      <c r="AX7" s="31">
        <v>0.014629561457177523</v>
      </c>
      <c r="AY7" s="31">
        <v>0.01461005489630034</v>
      </c>
      <c r="AZ7" s="31">
        <v>0.014654934971115722</v>
      </c>
      <c r="BA7" s="31">
        <v>0.014954887730079561</v>
      </c>
      <c r="BB7" s="31">
        <v>0.015015204803249624</v>
      </c>
      <c r="BC7" s="145"/>
      <c r="BD7" s="32">
        <v>0.014624832314052713</v>
      </c>
      <c r="BE7" s="33">
        <v>0.014516431957108496</v>
      </c>
      <c r="BF7" s="33">
        <v>0.014638490175663049</v>
      </c>
      <c r="BG7" s="33">
        <v>0.015598950234899347</v>
      </c>
      <c r="BH7" s="32">
        <v>0.015969017023651038</v>
      </c>
      <c r="BI7" s="20"/>
    </row>
    <row r="8" spans="2:61" ht="15" customHeight="1">
      <c r="B8" s="30" t="s">
        <v>66</v>
      </c>
      <c r="C8" s="31">
        <v>0.005947359581563857</v>
      </c>
      <c r="D8" s="31">
        <v>0.005985710276944331</v>
      </c>
      <c r="E8" s="31">
        <v>0.0062451113416872855</v>
      </c>
      <c r="F8" s="31">
        <v>0.006621453237922318</v>
      </c>
      <c r="G8" s="31">
        <v>0.007128499071148441</v>
      </c>
      <c r="H8" s="31">
        <v>0.008366464252978918</v>
      </c>
      <c r="I8" s="31">
        <v>0.008674941650753235</v>
      </c>
      <c r="J8" s="31">
        <v>0.007981251682698191</v>
      </c>
      <c r="K8" s="31">
        <v>0.007714644749354708</v>
      </c>
      <c r="L8" s="31">
        <v>0.007832802233732264</v>
      </c>
      <c r="M8" s="31">
        <v>0.007764357543916662</v>
      </c>
      <c r="N8" s="31">
        <v>0.00763275050003226</v>
      </c>
      <c r="O8" s="146"/>
      <c r="P8" s="31">
        <v>0.00763275050003226</v>
      </c>
      <c r="Q8" s="31">
        <v>0.007640409621476199</v>
      </c>
      <c r="R8" s="31">
        <v>0.007959154619695343</v>
      </c>
      <c r="S8" s="31">
        <v>0.007658121584314609</v>
      </c>
      <c r="T8" s="31">
        <v>0.007560456876592084</v>
      </c>
      <c r="U8" s="31">
        <v>0.008143949822762156</v>
      </c>
      <c r="V8" s="31">
        <v>0.008295551737730278</v>
      </c>
      <c r="W8" s="31">
        <v>0.00846096499764144</v>
      </c>
      <c r="X8" s="31">
        <v>0.008421718089203447</v>
      </c>
      <c r="Y8" s="31">
        <v>0.008207549093058932</v>
      </c>
      <c r="Z8" s="31">
        <v>0.007986400003597882</v>
      </c>
      <c r="AA8" s="31">
        <v>0.007928842798025627</v>
      </c>
      <c r="AB8" s="146"/>
      <c r="AC8" s="31">
        <v>0.007003699456548836</v>
      </c>
      <c r="AD8" s="31">
        <v>0.007002532630635451</v>
      </c>
      <c r="AE8" s="31">
        <v>0.006727584076816615</v>
      </c>
      <c r="AF8" s="31">
        <v>0.0065820626667165445</v>
      </c>
      <c r="AG8" s="31">
        <v>0.006468685566144815</v>
      </c>
      <c r="AH8" s="31">
        <v>0.006125168556160416</v>
      </c>
      <c r="AI8" s="31">
        <v>0.005944560962966133</v>
      </c>
      <c r="AJ8" s="31">
        <v>0.0057209135546091305</v>
      </c>
      <c r="AK8" s="31">
        <v>0.005530550858879169</v>
      </c>
      <c r="AL8" s="31">
        <v>0.005610991692325568</v>
      </c>
      <c r="AM8" s="31">
        <v>0.005585708377638346</v>
      </c>
      <c r="AN8" s="31">
        <v>0.005469207615626566</v>
      </c>
      <c r="AO8" s="31">
        <v>0.005284493312842183</v>
      </c>
      <c r="AP8" s="31">
        <v>0.005088148091211446</v>
      </c>
      <c r="AQ8" s="31">
        <v>0.005031562949085465</v>
      </c>
      <c r="AR8" s="31">
        <v>0.004977666033211942</v>
      </c>
      <c r="AS8" s="31">
        <v>0.004819048688256171</v>
      </c>
      <c r="AT8" s="31">
        <v>0.00462128643922053</v>
      </c>
      <c r="AU8" s="31">
        <v>0.004568395872729069</v>
      </c>
      <c r="AV8" s="31">
        <v>0.004510243449061998</v>
      </c>
      <c r="AW8" s="31">
        <v>0.004373148679352267</v>
      </c>
      <c r="AX8" s="31">
        <v>0.004693913131396928</v>
      </c>
      <c r="AY8" s="31">
        <v>0.004755101539577669</v>
      </c>
      <c r="AZ8" s="31">
        <v>0.004711362598546001</v>
      </c>
      <c r="BA8" s="31">
        <v>0.004689050998022755</v>
      </c>
      <c r="BB8" s="31">
        <v>0.004562987037543741</v>
      </c>
      <c r="BC8" s="145"/>
      <c r="BD8" s="32">
        <v>0.006078385931339043</v>
      </c>
      <c r="BE8" s="33">
        <v>0.006019907247685962</v>
      </c>
      <c r="BF8" s="33">
        <v>0.005902974017531399</v>
      </c>
      <c r="BG8" s="33">
        <v>0.006005677360278082</v>
      </c>
      <c r="BH8" s="32">
        <v>0.005922499620569264</v>
      </c>
      <c r="BI8" s="20"/>
    </row>
    <row r="9" spans="2:61" ht="15" customHeight="1">
      <c r="B9" s="30" t="s">
        <v>67</v>
      </c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146"/>
      <c r="P9" s="31">
        <v>0.0585307116588167</v>
      </c>
      <c r="Q9" s="31">
        <v>0.05869671811041844</v>
      </c>
      <c r="R9" s="31">
        <v>0.06058640816907606</v>
      </c>
      <c r="S9" s="31">
        <v>0.061285368189757175</v>
      </c>
      <c r="T9" s="31">
        <v>0.06379286843288236</v>
      </c>
      <c r="U9" s="31">
        <v>0.07239516295557008</v>
      </c>
      <c r="V9" s="31">
        <v>0.07403229285198985</v>
      </c>
      <c r="W9" s="31">
        <v>0.07720185650055583</v>
      </c>
      <c r="X9" s="31">
        <v>0.07840436570797425</v>
      </c>
      <c r="Y9" s="31">
        <v>0.07866071383066017</v>
      </c>
      <c r="Z9" s="31">
        <v>0.08013836107450766</v>
      </c>
      <c r="AA9" s="31">
        <v>0.08325235080021937</v>
      </c>
      <c r="AB9" s="146"/>
      <c r="AC9" s="31">
        <v>0.08028620431769458</v>
      </c>
      <c r="AD9" s="31">
        <v>0.08242041668548479</v>
      </c>
      <c r="AE9" s="31">
        <v>0.08288331287288195</v>
      </c>
      <c r="AF9" s="31">
        <v>0.08645418550245884</v>
      </c>
      <c r="AG9" s="31">
        <v>0.08954386035609466</v>
      </c>
      <c r="AH9" s="31">
        <v>0.0892039654397443</v>
      </c>
      <c r="AI9" s="31">
        <v>0.08948889982736236</v>
      </c>
      <c r="AJ9" s="31">
        <v>0.08920521540952449</v>
      </c>
      <c r="AK9" s="31">
        <v>0.08891917224141734</v>
      </c>
      <c r="AL9" s="31">
        <v>0.09072658262166193</v>
      </c>
      <c r="AM9" s="31">
        <v>0.09336935303634426</v>
      </c>
      <c r="AN9" s="31">
        <v>0.09683222245788525</v>
      </c>
      <c r="AO9" s="31">
        <v>0.10156149175814608</v>
      </c>
      <c r="AP9" s="31">
        <v>0.10299156821815023</v>
      </c>
      <c r="AQ9" s="31">
        <v>0.10441226703985433</v>
      </c>
      <c r="AR9" s="31">
        <v>0.10437602263805766</v>
      </c>
      <c r="AS9" s="31">
        <v>0.10599434079960914</v>
      </c>
      <c r="AT9" s="31">
        <v>0.10524675574368104</v>
      </c>
      <c r="AU9" s="31">
        <v>0.10565934286999683</v>
      </c>
      <c r="AV9" s="31">
        <v>0.10355793923741477</v>
      </c>
      <c r="AW9" s="31">
        <v>0.10415074280166413</v>
      </c>
      <c r="AX9" s="31">
        <v>0.10606568809432455</v>
      </c>
      <c r="AY9" s="31">
        <v>0.10770755518441617</v>
      </c>
      <c r="AZ9" s="31">
        <v>0.10911376853437967</v>
      </c>
      <c r="BA9" s="31">
        <v>0.11017842352391989</v>
      </c>
      <c r="BB9" s="31">
        <v>0.1118695901710457</v>
      </c>
      <c r="BC9" s="145"/>
      <c r="BD9" s="32">
        <v>0.11053430827729105</v>
      </c>
      <c r="BE9" s="33">
        <v>0.11196479547267184</v>
      </c>
      <c r="BF9" s="33">
        <v>0.11523274598818818</v>
      </c>
      <c r="BG9" s="33">
        <v>0.12328979497194047</v>
      </c>
      <c r="BH9" s="32">
        <v>0.12489412544902811</v>
      </c>
      <c r="BI9" s="20"/>
    </row>
    <row r="10" spans="2:61" ht="15" customHeight="1">
      <c r="B10" s="30" t="s">
        <v>68</v>
      </c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146"/>
      <c r="P10" s="31">
        <v>0.012435237757274661</v>
      </c>
      <c r="Q10" s="31">
        <v>0.012079132736450815</v>
      </c>
      <c r="R10" s="31">
        <v>0.011952515304075479</v>
      </c>
      <c r="S10" s="31">
        <v>0.011743084117415066</v>
      </c>
      <c r="T10" s="31">
        <v>0.012140920230275083</v>
      </c>
      <c r="U10" s="31">
        <v>0.013150488694634683</v>
      </c>
      <c r="V10" s="31">
        <v>0.013565489338598956</v>
      </c>
      <c r="W10" s="31">
        <v>0.01397356432932763</v>
      </c>
      <c r="X10" s="31">
        <v>0.015198593207283931</v>
      </c>
      <c r="Y10" s="31">
        <v>0.016008745776187636</v>
      </c>
      <c r="Z10" s="31">
        <v>0.016476750932076473</v>
      </c>
      <c r="AA10" s="31">
        <v>0.017058902128932543</v>
      </c>
      <c r="AB10" s="146"/>
      <c r="AC10" s="31">
        <v>0.02239988034102807</v>
      </c>
      <c r="AD10" s="31">
        <v>0.022739462137345706</v>
      </c>
      <c r="AE10" s="31">
        <v>0.023083189328245587</v>
      </c>
      <c r="AF10" s="31">
        <v>0.023134860914879964</v>
      </c>
      <c r="AG10" s="31">
        <v>0.023303902802683806</v>
      </c>
      <c r="AH10" s="31">
        <v>0.023034560255705938</v>
      </c>
      <c r="AI10" s="31">
        <v>0.02277034674960883</v>
      </c>
      <c r="AJ10" s="31">
        <v>0.021878772746471438</v>
      </c>
      <c r="AK10" s="31">
        <v>0.021388633634737433</v>
      </c>
      <c r="AL10" s="31">
        <v>0.020980199074343037</v>
      </c>
      <c r="AM10" s="31">
        <v>0.020997868691611906</v>
      </c>
      <c r="AN10" s="31">
        <v>0.021116016913586375</v>
      </c>
      <c r="AO10" s="31">
        <v>0.021517726303832804</v>
      </c>
      <c r="AP10" s="31">
        <v>0.021236759217916176</v>
      </c>
      <c r="AQ10" s="31">
        <v>0.021313572109906444</v>
      </c>
      <c r="AR10" s="31">
        <v>0.021497847313768796</v>
      </c>
      <c r="AS10" s="31">
        <v>0.020953667767462048</v>
      </c>
      <c r="AT10" s="31">
        <v>0.02049448794341702</v>
      </c>
      <c r="AU10" s="31">
        <v>0.01998587422869704</v>
      </c>
      <c r="AV10" s="31">
        <v>0.019415748647370144</v>
      </c>
      <c r="AW10" s="31">
        <v>0.01922792490274507</v>
      </c>
      <c r="AX10" s="31">
        <v>0.01939794339074798</v>
      </c>
      <c r="AY10" s="31">
        <v>0.019310486849637543</v>
      </c>
      <c r="AZ10" s="31">
        <v>0.019221586255384848</v>
      </c>
      <c r="BA10" s="31">
        <v>0.019507784129304963</v>
      </c>
      <c r="BB10" s="31">
        <v>0.01969054832947374</v>
      </c>
      <c r="BC10" s="145"/>
      <c r="BD10" s="32">
        <v>0.01894070990005768</v>
      </c>
      <c r="BE10" s="33">
        <v>0.01837593324644773</v>
      </c>
      <c r="BF10" s="33">
        <v>0.01835579727290711</v>
      </c>
      <c r="BG10" s="33">
        <v>0.019122678197304625</v>
      </c>
      <c r="BH10" s="32">
        <v>0.019219688013594062</v>
      </c>
      <c r="BI10" s="20"/>
    </row>
    <row r="11" spans="2:61" ht="15" customHeight="1">
      <c r="B11" s="30" t="s">
        <v>69</v>
      </c>
      <c r="C11" s="31">
        <v>0.05135775810360133</v>
      </c>
      <c r="D11" s="31">
        <v>0.049791914002633456</v>
      </c>
      <c r="E11" s="31">
        <v>0.051642788730146064</v>
      </c>
      <c r="F11" s="31">
        <v>0.054099825554487516</v>
      </c>
      <c r="G11" s="31">
        <v>0.057134850192915324</v>
      </c>
      <c r="H11" s="31">
        <v>0.06001976397800183</v>
      </c>
      <c r="I11" s="31">
        <v>0.06353463823467007</v>
      </c>
      <c r="J11" s="31">
        <v>0.06664635191032137</v>
      </c>
      <c r="K11" s="31">
        <v>0.06785921296925237</v>
      </c>
      <c r="L11" s="31">
        <v>0.0719971766952803</v>
      </c>
      <c r="M11" s="31">
        <v>0.07096066005885646</v>
      </c>
      <c r="N11" s="31">
        <v>0.07096586876572683</v>
      </c>
      <c r="O11" s="146"/>
      <c r="P11" s="31"/>
      <c r="Q11" s="31"/>
      <c r="R11" s="31"/>
      <c r="S11" s="31"/>
      <c r="T11" s="31"/>
      <c r="U11" s="31"/>
      <c r="V11" s="31"/>
      <c r="W11" s="31"/>
      <c r="X11" s="31"/>
      <c r="Y11" s="31"/>
      <c r="Z11" s="31"/>
      <c r="AA11" s="31"/>
      <c r="AB11" s="146"/>
      <c r="AC11" s="31"/>
      <c r="AD11" s="31"/>
      <c r="AE11" s="31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145"/>
      <c r="BD11" s="32"/>
      <c r="BE11" s="33"/>
      <c r="BF11" s="33"/>
      <c r="BG11" s="33"/>
      <c r="BH11" s="32"/>
      <c r="BI11" s="20"/>
    </row>
    <row r="12" spans="2:61" ht="15" customHeight="1">
      <c r="B12" s="30" t="s">
        <v>70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146"/>
      <c r="P12" s="31">
        <v>0.0034131234273178913</v>
      </c>
      <c r="Q12" s="31">
        <v>0.0038036796505489107</v>
      </c>
      <c r="R12" s="31">
        <v>0.0038325546481680407</v>
      </c>
      <c r="S12" s="31">
        <v>0.003860837230266494</v>
      </c>
      <c r="T12" s="31">
        <v>0.003511259987529183</v>
      </c>
      <c r="U12" s="31">
        <v>0.00365750937811887</v>
      </c>
      <c r="V12" s="31">
        <v>0.003676937608306001</v>
      </c>
      <c r="W12" s="31">
        <v>0.003916431085498646</v>
      </c>
      <c r="X12" s="31">
        <v>0.0040544405528346586</v>
      </c>
      <c r="Y12" s="31">
        <v>0.0042181806135294505</v>
      </c>
      <c r="Z12" s="31">
        <v>0.004584039792582066</v>
      </c>
      <c r="AA12" s="31">
        <v>0.004997975769058184</v>
      </c>
      <c r="AB12" s="146"/>
      <c r="AC12" s="31">
        <v>0.004748446926260158</v>
      </c>
      <c r="AD12" s="31">
        <v>0.004749464117591882</v>
      </c>
      <c r="AE12" s="31">
        <v>0.0043118641947313685</v>
      </c>
      <c r="AF12" s="31">
        <v>0.004332011590666463</v>
      </c>
      <c r="AG12" s="31">
        <v>0.004056362622823101</v>
      </c>
      <c r="AH12" s="31">
        <v>0.00368654796983469</v>
      </c>
      <c r="AI12" s="31">
        <v>0.003934081429801157</v>
      </c>
      <c r="AJ12" s="31">
        <v>0.004111941677519271</v>
      </c>
      <c r="AK12" s="31">
        <v>0.003513910330237611</v>
      </c>
      <c r="AL12" s="31">
        <v>0.0035434361625902903</v>
      </c>
      <c r="AM12" s="31">
        <v>0.0036272852284364894</v>
      </c>
      <c r="AN12" s="31">
        <v>0.003761792804054207</v>
      </c>
      <c r="AO12" s="31">
        <v>0.0037624002864712867</v>
      </c>
      <c r="AP12" s="31">
        <v>0.003707375801140186</v>
      </c>
      <c r="AQ12" s="31">
        <v>0.003837195207079865</v>
      </c>
      <c r="AR12" s="31">
        <v>0.0038135115811339737</v>
      </c>
      <c r="AS12" s="31">
        <v>0.003625461816209601</v>
      </c>
      <c r="AT12" s="31">
        <v>0.0035574337826545068</v>
      </c>
      <c r="AU12" s="31">
        <v>0.0035210551534193366</v>
      </c>
      <c r="AV12" s="31">
        <v>0.003520046846248584</v>
      </c>
      <c r="AW12" s="31">
        <v>0.003490332010746519</v>
      </c>
      <c r="AX12" s="31">
        <v>0.003669600914624662</v>
      </c>
      <c r="AY12" s="31">
        <v>0.003676370659920663</v>
      </c>
      <c r="AZ12" s="31">
        <v>0.003597687083376621</v>
      </c>
      <c r="BA12" s="31">
        <v>0.003565525273755607</v>
      </c>
      <c r="BB12" s="31">
        <v>0.003616980217071646</v>
      </c>
      <c r="BC12" s="145"/>
      <c r="BD12" s="32">
        <v>0.0038224225095746574</v>
      </c>
      <c r="BE12" s="33">
        <v>0.0037515352505376066</v>
      </c>
      <c r="BF12" s="33">
        <v>0.003727466481111213</v>
      </c>
      <c r="BG12" s="33">
        <v>0.003922231523753001</v>
      </c>
      <c r="BH12" s="32">
        <v>0.0040799734973674855</v>
      </c>
      <c r="BI12" s="20"/>
    </row>
    <row r="13" spans="2:61" ht="15" customHeight="1">
      <c r="B13" s="30" t="s">
        <v>71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146"/>
      <c r="P13" s="31">
        <v>0.03450367765662301</v>
      </c>
      <c r="Q13" s="31">
        <v>0.03390999030909643</v>
      </c>
      <c r="R13" s="31">
        <v>0.03346040353579148</v>
      </c>
      <c r="S13" s="31">
        <v>0.03413076793058764</v>
      </c>
      <c r="T13" s="31">
        <v>0.0340883011170565</v>
      </c>
      <c r="U13" s="31">
        <v>0.03657436245999243</v>
      </c>
      <c r="V13" s="31">
        <v>0.03307105617409283</v>
      </c>
      <c r="W13" s="31">
        <v>0.034228255885680736</v>
      </c>
      <c r="X13" s="31">
        <v>0.035335232309726926</v>
      </c>
      <c r="Y13" s="31">
        <v>0.035702337813250155</v>
      </c>
      <c r="Z13" s="31">
        <v>0.03656973371171066</v>
      </c>
      <c r="AA13" s="31">
        <v>0.03708440943311562</v>
      </c>
      <c r="AB13" s="146"/>
      <c r="AC13" s="31">
        <v>0.025163005434511644</v>
      </c>
      <c r="AD13" s="31">
        <v>0.02603467862689035</v>
      </c>
      <c r="AE13" s="31">
        <v>0.02733625253149215</v>
      </c>
      <c r="AF13" s="31">
        <v>0.0269683127062825</v>
      </c>
      <c r="AG13" s="31">
        <v>0.026514758920835768</v>
      </c>
      <c r="AH13" s="31">
        <v>0.025472057134295564</v>
      </c>
      <c r="AI13" s="31">
        <v>0.02465687673291577</v>
      </c>
      <c r="AJ13" s="31">
        <v>0.023958974956882897</v>
      </c>
      <c r="AK13" s="31">
        <v>0.023417230267833076</v>
      </c>
      <c r="AL13" s="31">
        <v>0.022372886771626098</v>
      </c>
      <c r="AM13" s="31">
        <v>0.02232178182235736</v>
      </c>
      <c r="AN13" s="31">
        <v>0.022364580747934314</v>
      </c>
      <c r="AO13" s="31">
        <v>0.0241524495170262</v>
      </c>
      <c r="AP13" s="31">
        <v>0.024111925146021052</v>
      </c>
      <c r="AQ13" s="31">
        <v>0.02432886828999959</v>
      </c>
      <c r="AR13" s="31">
        <v>0.024391903845322912</v>
      </c>
      <c r="AS13" s="31">
        <v>0.024943024549291887</v>
      </c>
      <c r="AT13" s="31">
        <v>0.02385995349344185</v>
      </c>
      <c r="AU13" s="31">
        <v>0.02389306549720008</v>
      </c>
      <c r="AV13" s="31">
        <v>0.023279147098193044</v>
      </c>
      <c r="AW13" s="31">
        <v>0.02292857362555949</v>
      </c>
      <c r="AX13" s="31">
        <v>0.022794803127560066</v>
      </c>
      <c r="AY13" s="31">
        <v>0.02272347240354102</v>
      </c>
      <c r="AZ13" s="31">
        <v>0.022978843565849144</v>
      </c>
      <c r="BA13" s="31">
        <v>0.02314750411368257</v>
      </c>
      <c r="BB13" s="31">
        <v>0.023131488735988113</v>
      </c>
      <c r="BC13" s="145"/>
      <c r="BD13" s="32">
        <v>0.02436640800954804</v>
      </c>
      <c r="BE13" s="33">
        <v>0.023931887254558748</v>
      </c>
      <c r="BF13" s="33">
        <v>0.0238507048536727</v>
      </c>
      <c r="BG13" s="33">
        <v>0.025172639108839327</v>
      </c>
      <c r="BH13" s="32">
        <v>0.024658193538843506</v>
      </c>
      <c r="BI13" s="20"/>
    </row>
    <row r="14" spans="2:61" ht="15" customHeight="1">
      <c r="B14" s="30" t="s">
        <v>72</v>
      </c>
      <c r="C14" s="31">
        <v>0.04321576813263274</v>
      </c>
      <c r="D14" s="31">
        <v>0.04265093789798606</v>
      </c>
      <c r="E14" s="31">
        <v>0.04278154681139756</v>
      </c>
      <c r="F14" s="31">
        <v>0.043456869237067895</v>
      </c>
      <c r="G14" s="31">
        <v>0.04444864324161255</v>
      </c>
      <c r="H14" s="31">
        <v>0.04413611365719524</v>
      </c>
      <c r="I14" s="31">
        <v>0.04405394653087206</v>
      </c>
      <c r="J14" s="31">
        <v>0.043006706317154954</v>
      </c>
      <c r="K14" s="31">
        <v>0.04267196485984694</v>
      </c>
      <c r="L14" s="31">
        <v>0.0422767046221235</v>
      </c>
      <c r="M14" s="31">
        <v>0.04031621802162884</v>
      </c>
      <c r="N14" s="31">
        <v>0.0379168010839409</v>
      </c>
      <c r="O14" s="146"/>
      <c r="P14" s="31"/>
      <c r="Q14" s="31"/>
      <c r="R14" s="31"/>
      <c r="S14" s="31"/>
      <c r="T14" s="31"/>
      <c r="U14" s="31"/>
      <c r="V14" s="31"/>
      <c r="W14" s="31"/>
      <c r="X14" s="31"/>
      <c r="Y14" s="31"/>
      <c r="Z14" s="31"/>
      <c r="AA14" s="31"/>
      <c r="AB14" s="146"/>
      <c r="AC14" s="31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145"/>
      <c r="BD14" s="32"/>
      <c r="BE14" s="33"/>
      <c r="BF14" s="33"/>
      <c r="BG14" s="33"/>
      <c r="BH14" s="32"/>
      <c r="BI14" s="20"/>
    </row>
    <row r="15" spans="2:61" ht="15" customHeight="1">
      <c r="B15" s="30" t="s">
        <v>73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146"/>
      <c r="P15" s="31">
        <v>0.0002938899283824763</v>
      </c>
      <c r="Q15" s="31">
        <v>0.0003296353616731996</v>
      </c>
      <c r="R15" s="31">
        <v>0.00042521386879262814</v>
      </c>
      <c r="S15" s="31">
        <v>0.00041484027269141923</v>
      </c>
      <c r="T15" s="31">
        <v>0.0004553781606028528</v>
      </c>
      <c r="U15" s="31">
        <v>0.0006059641394500465</v>
      </c>
      <c r="V15" s="31">
        <v>0.0006219088630565906</v>
      </c>
      <c r="W15" s="31">
        <v>0.000952462634132825</v>
      </c>
      <c r="X15" s="31">
        <v>0.0012969814995131453</v>
      </c>
      <c r="Y15" s="31">
        <v>0.0006883985953753395</v>
      </c>
      <c r="Z15" s="31">
        <v>0.0006633371261012894</v>
      </c>
      <c r="AA15" s="31">
        <v>0.0008126838510245799</v>
      </c>
      <c r="AB15" s="146"/>
      <c r="AC15" s="31">
        <v>0.0019507603330508052</v>
      </c>
      <c r="AD15" s="31">
        <v>0.0020787547378258286</v>
      </c>
      <c r="AE15" s="31">
        <v>0.001704556294911994</v>
      </c>
      <c r="AF15" s="31">
        <v>0.00156904187085097</v>
      </c>
      <c r="AG15" s="31">
        <v>0.001965827809232133</v>
      </c>
      <c r="AH15" s="31">
        <v>0.002434400439494581</v>
      </c>
      <c r="AI15" s="31">
        <v>0.0022147198561828533</v>
      </c>
      <c r="AJ15" s="31">
        <v>0.0024557719721234736</v>
      </c>
      <c r="AK15" s="31">
        <v>0.0020668745456476102</v>
      </c>
      <c r="AL15" s="31">
        <v>0.002880168090009489</v>
      </c>
      <c r="AM15" s="31">
        <v>0.0032676421082308833</v>
      </c>
      <c r="AN15" s="31">
        <v>0.0034361295504903044</v>
      </c>
      <c r="AO15" s="31">
        <v>0.004875039403196726</v>
      </c>
      <c r="AP15" s="31">
        <v>0.004130795824441372</v>
      </c>
      <c r="AQ15" s="31">
        <v>0.003585009292072019</v>
      </c>
      <c r="AR15" s="31">
        <v>0.0031174614199984186</v>
      </c>
      <c r="AS15" s="31">
        <v>0.002829331387373769</v>
      </c>
      <c r="AT15" s="31">
        <v>0.0024744834623163657</v>
      </c>
      <c r="AU15" s="31">
        <v>0.0022239348063832977</v>
      </c>
      <c r="AV15" s="31">
        <v>0.0019957932846764006</v>
      </c>
      <c r="AW15" s="31">
        <v>0.001852156458409392</v>
      </c>
      <c r="AX15" s="31">
        <v>0.0015777858720562462</v>
      </c>
      <c r="AY15" s="31">
        <v>0.001509978884100603</v>
      </c>
      <c r="AZ15" s="31">
        <v>0.0014566023102589318</v>
      </c>
      <c r="BA15" s="31">
        <v>0.001323217583686593</v>
      </c>
      <c r="BB15" s="31">
        <v>0.0012121242455992829</v>
      </c>
      <c r="BC15" s="145"/>
      <c r="BD15" s="32">
        <v>0.002407454532998278</v>
      </c>
      <c r="BE15" s="33">
        <v>0.002513341155101776</v>
      </c>
      <c r="BF15" s="33">
        <v>0.0025070688780600486</v>
      </c>
      <c r="BG15" s="33">
        <v>0.002900516028305502</v>
      </c>
      <c r="BH15" s="32">
        <v>0.0027690639805866444</v>
      </c>
      <c r="BI15" s="20"/>
    </row>
    <row r="16" spans="2:61" ht="15" customHeight="1">
      <c r="B16" s="30" t="s">
        <v>74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146"/>
      <c r="P16" s="31">
        <v>0.003210207110136138</v>
      </c>
      <c r="Q16" s="31">
        <v>0.0033780754154794108</v>
      </c>
      <c r="R16" s="31">
        <v>0.003415300192837822</v>
      </c>
      <c r="S16" s="31">
        <v>0.003555918643303848</v>
      </c>
      <c r="T16" s="31">
        <v>0.004282033806547662</v>
      </c>
      <c r="U16" s="31">
        <v>0.0076376604604742404</v>
      </c>
      <c r="V16" s="31">
        <v>0.008696349018645367</v>
      </c>
      <c r="W16" s="31">
        <v>0.009730431369185654</v>
      </c>
      <c r="X16" s="31">
        <v>0.01216651891467686</v>
      </c>
      <c r="Y16" s="31">
        <v>0.014252429806991524</v>
      </c>
      <c r="Z16" s="31">
        <v>0.015653150620859625</v>
      </c>
      <c r="AA16" s="31">
        <v>0.020934237423343473</v>
      </c>
      <c r="AB16" s="146"/>
      <c r="AC16" s="31">
        <v>0.01986133519469512</v>
      </c>
      <c r="AD16" s="31">
        <v>0.022727528548549036</v>
      </c>
      <c r="AE16" s="31">
        <v>0.023830790763865538</v>
      </c>
      <c r="AF16" s="31">
        <v>0.02356614420423514</v>
      </c>
      <c r="AG16" s="31">
        <v>0.023362616106868694</v>
      </c>
      <c r="AH16" s="31">
        <v>0.02274791489786745</v>
      </c>
      <c r="AI16" s="31">
        <v>0.022113015832251375</v>
      </c>
      <c r="AJ16" s="31">
        <v>0.020968407922987577</v>
      </c>
      <c r="AK16" s="31">
        <v>0.01993776903787563</v>
      </c>
      <c r="AL16" s="31">
        <v>0.019663045372683437</v>
      </c>
      <c r="AM16" s="31">
        <v>0.020170457993246654</v>
      </c>
      <c r="AN16" s="31">
        <v>0.02066236456269715</v>
      </c>
      <c r="AO16" s="31">
        <v>0.021291862268749004</v>
      </c>
      <c r="AP16" s="31">
        <v>0.01977085728153411</v>
      </c>
      <c r="AQ16" s="31">
        <v>0.018626687767152296</v>
      </c>
      <c r="AR16" s="31">
        <v>0.01976249116465176</v>
      </c>
      <c r="AS16" s="31">
        <v>0.01936995342504959</v>
      </c>
      <c r="AT16" s="31">
        <v>0.018912174968813963</v>
      </c>
      <c r="AU16" s="31">
        <v>0.01840835256637686</v>
      </c>
      <c r="AV16" s="31">
        <v>0.01805208797147547</v>
      </c>
      <c r="AW16" s="31">
        <v>0.018012254990458384</v>
      </c>
      <c r="AX16" s="31">
        <v>0.020060022243422893</v>
      </c>
      <c r="AY16" s="31">
        <v>0.02165898672651919</v>
      </c>
      <c r="AZ16" s="31">
        <v>0.021379197038848205</v>
      </c>
      <c r="BA16" s="31">
        <v>0.02038126430767028</v>
      </c>
      <c r="BB16" s="31">
        <v>0.018370967167857914</v>
      </c>
      <c r="BC16" s="145"/>
      <c r="BD16" s="32">
        <v>0.01815634872196618</v>
      </c>
      <c r="BE16" s="33">
        <v>0.01666359951959739</v>
      </c>
      <c r="BF16" s="33">
        <v>0.016065337432325178</v>
      </c>
      <c r="BG16" s="33">
        <v>0.01853998248381868</v>
      </c>
      <c r="BH16" s="32">
        <v>0.01924579048283925</v>
      </c>
      <c r="BI16" s="20"/>
    </row>
    <row r="17" spans="2:61" ht="15" customHeight="1">
      <c r="B17" s="30" t="s">
        <v>75</v>
      </c>
      <c r="C17" s="31">
        <v>0.0018105040907891263</v>
      </c>
      <c r="D17" s="31">
        <v>0.0017704578323655751</v>
      </c>
      <c r="E17" s="31">
        <v>0.0018646739564211032</v>
      </c>
      <c r="F17" s="31">
        <v>0.0019863647691267046</v>
      </c>
      <c r="G17" s="31">
        <v>0.002638414760006986</v>
      </c>
      <c r="H17" s="31">
        <v>0.0024235219981668193</v>
      </c>
      <c r="I17" s="31">
        <v>0.002642292594950138</v>
      </c>
      <c r="J17" s="31">
        <v>0.002943926377364956</v>
      </c>
      <c r="K17" s="31">
        <v>0.0029632522755060455</v>
      </c>
      <c r="L17" s="31">
        <v>0.0035319334447431517</v>
      </c>
      <c r="M17" s="31">
        <v>0.0034569138276553104</v>
      </c>
      <c r="N17" s="31">
        <v>0.0035040970385186144</v>
      </c>
      <c r="O17" s="146"/>
      <c r="P17" s="31"/>
      <c r="Q17" s="31"/>
      <c r="R17" s="31"/>
      <c r="S17" s="31"/>
      <c r="T17" s="31"/>
      <c r="U17" s="31"/>
      <c r="V17" s="31"/>
      <c r="W17" s="31"/>
      <c r="X17" s="31"/>
      <c r="Y17" s="31"/>
      <c r="Z17" s="31"/>
      <c r="AA17" s="31"/>
      <c r="AB17" s="146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145"/>
      <c r="BD17" s="32"/>
      <c r="BE17" s="33"/>
      <c r="BF17" s="33"/>
      <c r="BG17" s="33"/>
      <c r="BH17" s="32"/>
      <c r="BI17" s="20"/>
    </row>
    <row r="18" spans="2:61" ht="15" customHeight="1">
      <c r="B18" s="30" t="s">
        <v>46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146"/>
      <c r="P18" s="31"/>
      <c r="Q18" s="31"/>
      <c r="R18" s="31"/>
      <c r="S18" s="31"/>
      <c r="T18" s="31"/>
      <c r="U18" s="31"/>
      <c r="V18" s="31"/>
      <c r="W18" s="31"/>
      <c r="X18" s="31"/>
      <c r="Y18" s="31"/>
      <c r="Z18" s="31"/>
      <c r="AA18" s="31"/>
      <c r="AB18" s="146"/>
      <c r="AC18" s="31">
        <v>0.004642468963454155</v>
      </c>
      <c r="AD18" s="31">
        <v>0.006233085397247805</v>
      </c>
      <c r="AE18" s="31">
        <v>0.006572637208829532</v>
      </c>
      <c r="AF18" s="31">
        <v>0.006908244393863968</v>
      </c>
      <c r="AG18" s="31">
        <v>0.007215638075665075</v>
      </c>
      <c r="AH18" s="31">
        <v>0.007414723068471259</v>
      </c>
      <c r="AI18" s="31">
        <v>0.0075178106883153325</v>
      </c>
      <c r="AJ18" s="31">
        <v>0.007133284643271972</v>
      </c>
      <c r="AK18" s="31">
        <v>0.007336198305929248</v>
      </c>
      <c r="AL18" s="31">
        <v>0.007616907763512075</v>
      </c>
      <c r="AM18" s="31">
        <v>0.007828660729872766</v>
      </c>
      <c r="AN18" s="31">
        <v>0.008249777749698777</v>
      </c>
      <c r="AO18" s="31">
        <v>0.008994555438176942</v>
      </c>
      <c r="AP18" s="31">
        <v>0.009312442297610895</v>
      </c>
      <c r="AQ18" s="31">
        <v>0.009384758661105636</v>
      </c>
      <c r="AR18" s="31">
        <v>0.009350639609915808</v>
      </c>
      <c r="AS18" s="31">
        <v>0.009327149693677397</v>
      </c>
      <c r="AT18" s="31">
        <v>0.009204430536884302</v>
      </c>
      <c r="AU18" s="31">
        <v>0.009118715732568644</v>
      </c>
      <c r="AV18" s="31">
        <v>0.00875815763095798</v>
      </c>
      <c r="AW18" s="31">
        <v>0.008572034175964225</v>
      </c>
      <c r="AX18" s="31">
        <v>0.008715571951510376</v>
      </c>
      <c r="AY18" s="31">
        <v>0.008436472504932605</v>
      </c>
      <c r="AZ18" s="31">
        <v>0.008392295834913854</v>
      </c>
      <c r="BA18" s="31">
        <v>0.008049285031201125</v>
      </c>
      <c r="BB18" s="31">
        <v>0.007718356324063631</v>
      </c>
      <c r="BC18" s="145"/>
      <c r="BD18" s="32">
        <v>0.007963504299888471</v>
      </c>
      <c r="BE18" s="33">
        <v>0.00774702551332562</v>
      </c>
      <c r="BF18" s="33">
        <v>0.008105958134232333</v>
      </c>
      <c r="BG18" s="33">
        <v>0.008504997045346676</v>
      </c>
      <c r="BH18" s="32">
        <v>0.008406448126335363</v>
      </c>
      <c r="BI18" s="20"/>
    </row>
    <row r="19" spans="2:61" ht="15" customHeight="1">
      <c r="B19" s="30" t="s">
        <v>76</v>
      </c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  <c r="O19" s="146"/>
      <c r="P19" s="31"/>
      <c r="Q19" s="31"/>
      <c r="R19" s="31"/>
      <c r="S19" s="31"/>
      <c r="T19" s="31"/>
      <c r="U19" s="31"/>
      <c r="V19" s="31"/>
      <c r="W19" s="31"/>
      <c r="X19" s="31"/>
      <c r="Y19" s="31"/>
      <c r="Z19" s="31"/>
      <c r="AA19" s="31"/>
      <c r="AB19" s="146"/>
      <c r="AC19" s="31">
        <v>0.000959006830532981</v>
      </c>
      <c r="AD19" s="31">
        <v>0.000909349888654579</v>
      </c>
      <c r="AE19" s="31">
        <v>0.0008127516831001885</v>
      </c>
      <c r="AF19" s="31">
        <v>0.0009259296560495624</v>
      </c>
      <c r="AG19" s="31">
        <v>0.0008852666008475885</v>
      </c>
      <c r="AH19" s="31">
        <v>0.0008508340408530191</v>
      </c>
      <c r="AI19" s="31">
        <v>0.0008290292818178792</v>
      </c>
      <c r="AJ19" s="31">
        <v>0.0008273094048079968</v>
      </c>
      <c r="AK19" s="31">
        <v>0.0016931007865911931</v>
      </c>
      <c r="AL19" s="31">
        <v>0.002250847227870408</v>
      </c>
      <c r="AM19" s="31">
        <v>0.0024879081156825274</v>
      </c>
      <c r="AN19" s="31">
        <v>0.002780299372283921</v>
      </c>
      <c r="AO19" s="31">
        <v>0.0031426382326650492</v>
      </c>
      <c r="AP19" s="31">
        <v>0.0034753312300659566</v>
      </c>
      <c r="AQ19" s="31">
        <v>0.0037266851755712554</v>
      </c>
      <c r="AR19" s="31">
        <v>0.0038483556673001213</v>
      </c>
      <c r="AS19" s="31">
        <v>0.003930724999071031</v>
      </c>
      <c r="AT19" s="31">
        <v>0.0041382661773789195</v>
      </c>
      <c r="AU19" s="31">
        <v>0.004364929169973775</v>
      </c>
      <c r="AV19" s="31">
        <v>0.004187821225712923</v>
      </c>
      <c r="AW19" s="31">
        <v>0.004081330396628942</v>
      </c>
      <c r="AX19" s="31">
        <v>0.004218667364906205</v>
      </c>
      <c r="AY19" s="31">
        <v>0.004324149522987235</v>
      </c>
      <c r="AZ19" s="31">
        <v>0.004496131850502425</v>
      </c>
      <c r="BA19" s="31">
        <v>0.0046477541068434105</v>
      </c>
      <c r="BB19" s="31">
        <v>0.004606315721566351</v>
      </c>
      <c r="BC19" s="145"/>
      <c r="BD19" s="32">
        <v>0.005924464563303688</v>
      </c>
      <c r="BE19" s="33">
        <v>0.00586022340974482</v>
      </c>
      <c r="BF19" s="33">
        <v>0.0057664776931420055</v>
      </c>
      <c r="BG19" s="33">
        <v>0.0074332190680264885</v>
      </c>
      <c r="BH19" s="32">
        <v>0.007672661310692474</v>
      </c>
      <c r="BI19" s="20"/>
    </row>
    <row r="20" spans="2:61" ht="15" customHeight="1">
      <c r="B20" s="30" t="s">
        <v>77</v>
      </c>
      <c r="C20" s="31">
        <v>0.004601357998032576</v>
      </c>
      <c r="D20" s="31">
        <v>0.0039782416301508685</v>
      </c>
      <c r="E20" s="31">
        <v>0.003844879878681469</v>
      </c>
      <c r="F20" s="31">
        <v>0.006502189469187206</v>
      </c>
      <c r="G20" s="31">
        <v>0.007464949746749043</v>
      </c>
      <c r="H20" s="31">
        <v>0.00658713336388635</v>
      </c>
      <c r="I20" s="31">
        <v>0.005096541481009944</v>
      </c>
      <c r="J20" s="31">
        <v>0.004311501089164663</v>
      </c>
      <c r="K20" s="31">
        <v>0.003717565548159229</v>
      </c>
      <c r="L20" s="31">
        <v>0.003574594409441436</v>
      </c>
      <c r="M20" s="31">
        <v>0.004106411020238656</v>
      </c>
      <c r="N20" s="31">
        <v>0.004245515839731565</v>
      </c>
      <c r="O20" s="146"/>
      <c r="P20" s="31">
        <v>0.004245515839731565</v>
      </c>
      <c r="Q20" s="31">
        <v>0.004455284435251767</v>
      </c>
      <c r="R20" s="31">
        <v>0.0038740341931225615</v>
      </c>
      <c r="S20" s="31">
        <v>0.004377880443968709</v>
      </c>
      <c r="T20" s="31">
        <v>0.003787648090949985</v>
      </c>
      <c r="U20" s="31">
        <v>0.003976924665313033</v>
      </c>
      <c r="V20" s="31">
        <v>0.004124255338137815</v>
      </c>
      <c r="W20" s="31">
        <v>0.004743015856784262</v>
      </c>
      <c r="X20" s="31">
        <v>0.00489299364908657</v>
      </c>
      <c r="Y20" s="31">
        <v>0.004931093884582264</v>
      </c>
      <c r="Z20" s="31">
        <v>0.004898269868182593</v>
      </c>
      <c r="AA20" s="31">
        <v>0.0053001944458293745</v>
      </c>
      <c r="AB20" s="146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146"/>
      <c r="BD20" s="32"/>
      <c r="BE20" s="32"/>
      <c r="BF20" s="32"/>
      <c r="BG20" s="32"/>
      <c r="BH20" s="32"/>
      <c r="BI20" s="20"/>
    </row>
    <row r="21" spans="2:62" ht="15" customHeight="1"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</row>
    <row r="22" spans="2:62" ht="15" customHeight="1"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</row>
    <row r="23" ht="15" customHeight="1">
      <c r="B23" s="34" t="s">
        <v>130</v>
      </c>
    </row>
    <row r="24" ht="15" customHeight="1">
      <c r="B24" s="8" t="s">
        <v>137</v>
      </c>
    </row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B1:S39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3" width="15.7109375" style="2" customWidth="1"/>
    <col min="4" max="4" width="1.7109375" style="2" customWidth="1"/>
    <col min="5" max="6" width="15.7109375" style="2" customWidth="1"/>
    <col min="7" max="16384" width="11.421875" style="2" customWidth="1"/>
  </cols>
  <sheetData>
    <row r="1" spans="2:19" ht="15" customHeight="1">
      <c r="B1" s="21" t="s">
        <v>116</v>
      </c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</row>
    <row r="2" spans="2:19" ht="15" customHeight="1">
      <c r="B2" s="21"/>
      <c r="C2" s="22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</row>
    <row r="3" spans="2:8" ht="15" customHeight="1">
      <c r="B3" s="149" t="s">
        <v>118</v>
      </c>
      <c r="C3" s="150"/>
      <c r="D3" s="151"/>
      <c r="E3" s="149" t="s">
        <v>119</v>
      </c>
      <c r="F3" s="150"/>
      <c r="G3" s="23"/>
      <c r="H3" s="23"/>
    </row>
    <row r="4" spans="2:8" ht="15" customHeight="1">
      <c r="B4" s="147" t="s">
        <v>78</v>
      </c>
      <c r="C4" s="147">
        <v>16.849137</v>
      </c>
      <c r="D4" s="151"/>
      <c r="E4" s="147" t="s">
        <v>79</v>
      </c>
      <c r="F4" s="147">
        <v>1784.400661</v>
      </c>
      <c r="G4" s="24"/>
      <c r="H4" s="24"/>
    </row>
    <row r="5" spans="2:8" ht="15" customHeight="1">
      <c r="B5" s="147" t="s">
        <v>80</v>
      </c>
      <c r="C5" s="147">
        <v>17.076984</v>
      </c>
      <c r="D5" s="151"/>
      <c r="E5" s="147" t="s">
        <v>80</v>
      </c>
      <c r="F5" s="147">
        <v>1865.753292</v>
      </c>
      <c r="G5" s="24"/>
      <c r="H5" s="24"/>
    </row>
    <row r="6" spans="2:8" ht="15" customHeight="1">
      <c r="B6" s="147" t="s">
        <v>79</v>
      </c>
      <c r="C6" s="147">
        <v>17.206724</v>
      </c>
      <c r="D6" s="151"/>
      <c r="E6" s="147" t="s">
        <v>78</v>
      </c>
      <c r="F6" s="147">
        <v>2050.330265</v>
      </c>
      <c r="G6" s="24"/>
      <c r="H6" s="24"/>
    </row>
    <row r="7" spans="2:8" ht="15" customHeight="1">
      <c r="B7" s="147" t="s">
        <v>81</v>
      </c>
      <c r="C7" s="147">
        <v>18.812752</v>
      </c>
      <c r="D7" s="151"/>
      <c r="E7" s="147" t="s">
        <v>82</v>
      </c>
      <c r="F7" s="147">
        <v>2742.874652</v>
      </c>
      <c r="G7" s="24"/>
      <c r="H7" s="24"/>
    </row>
    <row r="8" spans="2:8" ht="15" customHeight="1">
      <c r="B8" s="147" t="s">
        <v>83</v>
      </c>
      <c r="C8" s="147">
        <v>19.191595</v>
      </c>
      <c r="D8" s="151"/>
      <c r="E8" s="147" t="s">
        <v>84</v>
      </c>
      <c r="F8" s="147">
        <v>2810.305636</v>
      </c>
      <c r="G8" s="24"/>
      <c r="H8" s="24"/>
    </row>
    <row r="9" spans="2:8" ht="15" customHeight="1">
      <c r="B9" s="147" t="s">
        <v>84</v>
      </c>
      <c r="C9" s="147">
        <v>19.713495</v>
      </c>
      <c r="D9" s="151"/>
      <c r="E9" s="147" t="s">
        <v>83</v>
      </c>
      <c r="F9" s="147">
        <v>2869.820489</v>
      </c>
      <c r="G9" s="24"/>
      <c r="H9" s="24"/>
    </row>
    <row r="10" spans="2:8" ht="15" customHeight="1">
      <c r="B10" s="147" t="s">
        <v>85</v>
      </c>
      <c r="C10" s="147">
        <v>20.005562</v>
      </c>
      <c r="D10" s="151"/>
      <c r="E10" s="147" t="s">
        <v>81</v>
      </c>
      <c r="F10" s="147">
        <v>3240.547401</v>
      </c>
      <c r="G10" s="24"/>
      <c r="H10" s="24"/>
    </row>
    <row r="11" spans="2:8" ht="15" customHeight="1">
      <c r="B11" s="147" t="s">
        <v>86</v>
      </c>
      <c r="C11" s="147">
        <v>20.430889</v>
      </c>
      <c r="D11" s="151"/>
      <c r="E11" s="147" t="s">
        <v>87</v>
      </c>
      <c r="F11" s="147">
        <v>3516.719861</v>
      </c>
      <c r="G11" s="24"/>
      <c r="H11" s="24"/>
    </row>
    <row r="12" spans="2:8" ht="15" customHeight="1">
      <c r="B12" s="147" t="s">
        <v>88</v>
      </c>
      <c r="C12" s="147">
        <v>20.928968</v>
      </c>
      <c r="D12" s="151"/>
      <c r="E12" s="147" t="s">
        <v>85</v>
      </c>
      <c r="F12" s="147">
        <v>3784.648956</v>
      </c>
      <c r="G12" s="24"/>
      <c r="H12" s="24"/>
    </row>
    <row r="13" spans="2:8" ht="15" customHeight="1">
      <c r="B13" s="147" t="s">
        <v>82</v>
      </c>
      <c r="C13" s="147">
        <v>21.250702</v>
      </c>
      <c r="D13" s="151"/>
      <c r="E13" s="147" t="s">
        <v>86</v>
      </c>
      <c r="F13" s="147">
        <v>4059.46786</v>
      </c>
      <c r="G13" s="24"/>
      <c r="H13" s="24"/>
    </row>
    <row r="14" spans="2:8" ht="15" customHeight="1">
      <c r="B14" s="147" t="s">
        <v>89</v>
      </c>
      <c r="C14" s="147">
        <v>23.108459</v>
      </c>
      <c r="D14" s="151"/>
      <c r="E14" s="147" t="s">
        <v>88</v>
      </c>
      <c r="F14" s="147">
        <v>4818.858688</v>
      </c>
      <c r="G14" s="24"/>
      <c r="H14" s="24"/>
    </row>
    <row r="15" spans="2:8" ht="15" customHeight="1">
      <c r="B15" s="147" t="s">
        <v>87</v>
      </c>
      <c r="C15" s="147">
        <v>23.409298</v>
      </c>
      <c r="D15" s="151"/>
      <c r="E15" s="147" t="s">
        <v>90</v>
      </c>
      <c r="F15" s="147">
        <v>5027.043657</v>
      </c>
      <c r="G15" s="24"/>
      <c r="H15" s="24"/>
    </row>
    <row r="16" spans="2:8" ht="15" customHeight="1">
      <c r="B16" s="147" t="s">
        <v>90</v>
      </c>
      <c r="C16" s="147">
        <v>24.263615</v>
      </c>
      <c r="D16" s="151"/>
      <c r="E16" s="147" t="s">
        <v>91</v>
      </c>
      <c r="F16" s="147">
        <v>5086.121319</v>
      </c>
      <c r="G16" s="24"/>
      <c r="H16" s="24"/>
    </row>
    <row r="17" spans="2:8" ht="15" customHeight="1">
      <c r="B17" s="147" t="s">
        <v>8</v>
      </c>
      <c r="C17" s="147">
        <v>25.041028</v>
      </c>
      <c r="D17" s="151"/>
      <c r="E17" s="147" t="s">
        <v>92</v>
      </c>
      <c r="F17" s="147">
        <v>6085.596585</v>
      </c>
      <c r="G17" s="24"/>
      <c r="H17" s="24"/>
    </row>
    <row r="18" spans="2:8" ht="15" customHeight="1">
      <c r="B18" s="147" t="s">
        <v>93</v>
      </c>
      <c r="C18" s="147">
        <v>25.369559</v>
      </c>
      <c r="D18" s="151"/>
      <c r="E18" s="147" t="s">
        <v>8</v>
      </c>
      <c r="F18" s="147">
        <v>6086.657853</v>
      </c>
      <c r="G18" s="24"/>
      <c r="H18" s="24"/>
    </row>
    <row r="19" spans="2:8" ht="15" customHeight="1">
      <c r="B19" s="147" t="s">
        <v>94</v>
      </c>
      <c r="C19" s="147">
        <v>26.414967</v>
      </c>
      <c r="D19" s="151"/>
      <c r="E19" s="147" t="s">
        <v>95</v>
      </c>
      <c r="F19" s="147">
        <v>6934.966877</v>
      </c>
      <c r="G19" s="24"/>
      <c r="H19" s="24"/>
    </row>
    <row r="20" spans="2:8" ht="15" customHeight="1">
      <c r="B20" s="147" t="s">
        <v>91</v>
      </c>
      <c r="C20" s="147">
        <v>26.943483</v>
      </c>
      <c r="D20" s="151"/>
      <c r="E20" s="147" t="s">
        <v>93</v>
      </c>
      <c r="F20" s="147">
        <v>7032.294875</v>
      </c>
      <c r="G20" s="24"/>
      <c r="H20" s="24"/>
    </row>
    <row r="21" spans="2:8" ht="15" customHeight="1">
      <c r="B21" s="147" t="s">
        <v>96</v>
      </c>
      <c r="C21" s="147">
        <v>27.881084</v>
      </c>
      <c r="D21" s="151"/>
      <c r="E21" s="147" t="s">
        <v>10</v>
      </c>
      <c r="F21" s="147">
        <v>7282.888385</v>
      </c>
      <c r="G21" s="24"/>
      <c r="H21" s="24"/>
    </row>
    <row r="22" spans="2:8" ht="15" customHeight="1">
      <c r="B22" s="147" t="s">
        <v>92</v>
      </c>
      <c r="C22" s="147">
        <v>27.965695</v>
      </c>
      <c r="D22" s="151"/>
      <c r="E22" s="147" t="s">
        <v>97</v>
      </c>
      <c r="F22" s="147">
        <v>7695.321327</v>
      </c>
      <c r="G22" s="24"/>
      <c r="H22" s="24"/>
    </row>
    <row r="23" spans="2:8" ht="15" customHeight="1">
      <c r="B23" s="147" t="s">
        <v>13</v>
      </c>
      <c r="C23" s="147">
        <v>29.197279</v>
      </c>
      <c r="D23" s="151"/>
      <c r="E23" s="147" t="s">
        <v>13</v>
      </c>
      <c r="F23" s="147">
        <v>7723.851929</v>
      </c>
      <c r="G23" s="24"/>
      <c r="H23" s="24"/>
    </row>
    <row r="24" spans="2:8" ht="15" customHeight="1">
      <c r="B24" s="147" t="s">
        <v>95</v>
      </c>
      <c r="C24" s="147">
        <v>29.505781</v>
      </c>
      <c r="D24" s="151"/>
      <c r="E24" s="147" t="s">
        <v>98</v>
      </c>
      <c r="F24" s="147">
        <v>8128.55154</v>
      </c>
      <c r="G24" s="24"/>
      <c r="H24" s="24"/>
    </row>
    <row r="25" spans="2:8" ht="15" customHeight="1">
      <c r="B25" s="147" t="s">
        <v>10</v>
      </c>
      <c r="C25" s="147">
        <v>29.822093</v>
      </c>
      <c r="D25" s="151"/>
      <c r="E25" s="147" t="s">
        <v>9</v>
      </c>
      <c r="F25" s="147">
        <v>8305.647579</v>
      </c>
      <c r="G25" s="24"/>
      <c r="H25" s="24"/>
    </row>
    <row r="26" spans="2:8" ht="15" customHeight="1">
      <c r="B26" s="147" t="s">
        <v>97</v>
      </c>
      <c r="C26" s="147">
        <v>30.190021</v>
      </c>
      <c r="D26" s="151"/>
      <c r="E26" s="147" t="s">
        <v>99</v>
      </c>
      <c r="F26" s="147">
        <v>8350.119454</v>
      </c>
      <c r="G26" s="24"/>
      <c r="H26" s="24"/>
    </row>
    <row r="27" spans="2:8" ht="15" customHeight="1">
      <c r="B27" s="147" t="s">
        <v>98</v>
      </c>
      <c r="C27" s="147">
        <v>30.257898</v>
      </c>
      <c r="D27" s="151"/>
      <c r="E27" s="147" t="s">
        <v>96</v>
      </c>
      <c r="F27" s="147">
        <v>8377.119814</v>
      </c>
      <c r="G27" s="24"/>
      <c r="H27" s="24"/>
    </row>
    <row r="28" spans="2:8" ht="15" customHeight="1">
      <c r="B28" s="147" t="s">
        <v>99</v>
      </c>
      <c r="C28" s="147">
        <v>30.43839</v>
      </c>
      <c r="D28" s="151"/>
      <c r="E28" s="148" t="s">
        <v>100</v>
      </c>
      <c r="F28" s="147">
        <v>8505.290546</v>
      </c>
      <c r="G28" s="24"/>
      <c r="H28" s="24"/>
    </row>
    <row r="29" spans="2:8" ht="15" customHeight="1">
      <c r="B29" s="147" t="s">
        <v>101</v>
      </c>
      <c r="C29" s="147">
        <v>30.760429</v>
      </c>
      <c r="D29" s="151"/>
      <c r="E29" s="147" t="s">
        <v>12</v>
      </c>
      <c r="F29" s="147">
        <v>9004.661923</v>
      </c>
      <c r="G29" s="24"/>
      <c r="H29" s="24"/>
    </row>
    <row r="30" spans="2:8" ht="15" customHeight="1">
      <c r="B30" s="148" t="s">
        <v>100</v>
      </c>
      <c r="C30" s="147">
        <v>31.377496</v>
      </c>
      <c r="D30" s="151"/>
      <c r="E30" s="147" t="s">
        <v>101</v>
      </c>
      <c r="F30" s="147">
        <v>9009.325703</v>
      </c>
      <c r="G30" s="24"/>
      <c r="H30" s="24"/>
    </row>
    <row r="31" spans="2:8" ht="15" customHeight="1">
      <c r="B31" s="147" t="s">
        <v>11</v>
      </c>
      <c r="C31" s="147">
        <v>31.602658</v>
      </c>
      <c r="D31" s="151"/>
      <c r="E31" s="147" t="s">
        <v>102</v>
      </c>
      <c r="F31" s="147">
        <v>9496.591819</v>
      </c>
      <c r="G31" s="24"/>
      <c r="H31" s="24"/>
    </row>
    <row r="32" spans="2:8" ht="15" customHeight="1">
      <c r="B32" s="147" t="s">
        <v>12</v>
      </c>
      <c r="C32" s="147">
        <v>32.116723</v>
      </c>
      <c r="D32" s="151"/>
      <c r="E32" s="147" t="s">
        <v>11</v>
      </c>
      <c r="F32" s="147">
        <v>9699.401397</v>
      </c>
      <c r="G32" s="24"/>
      <c r="H32" s="24"/>
    </row>
    <row r="33" spans="2:8" ht="15" customHeight="1">
      <c r="B33" s="147" t="s">
        <v>9</v>
      </c>
      <c r="C33" s="147">
        <v>33.056016</v>
      </c>
      <c r="D33" s="151"/>
      <c r="E33" s="147" t="s">
        <v>94</v>
      </c>
      <c r="F33" s="147">
        <v>10856.088051</v>
      </c>
      <c r="G33" s="24"/>
      <c r="H33" s="24"/>
    </row>
    <row r="34" spans="2:8" ht="15" customHeight="1">
      <c r="B34" s="147" t="s">
        <v>102</v>
      </c>
      <c r="C34" s="147">
        <v>33.44216</v>
      </c>
      <c r="D34" s="151"/>
      <c r="E34" s="147" t="s">
        <v>89</v>
      </c>
      <c r="F34" s="147">
        <v>14494.639608</v>
      </c>
      <c r="G34" s="24"/>
      <c r="H34" s="24"/>
    </row>
    <row r="35" ht="15" customHeight="1"/>
    <row r="36" spans="2:11" ht="15" customHeight="1">
      <c r="B36" s="25" t="s">
        <v>128</v>
      </c>
      <c r="C36" s="25"/>
      <c r="D36" s="24"/>
      <c r="E36" s="24"/>
      <c r="F36" s="24"/>
      <c r="G36" s="24"/>
      <c r="H36" s="24"/>
      <c r="I36" s="24"/>
      <c r="J36" s="24"/>
      <c r="K36" s="24"/>
    </row>
    <row r="37" spans="2:11" ht="15" customHeight="1">
      <c r="B37" s="25" t="s">
        <v>129</v>
      </c>
      <c r="C37" s="25"/>
      <c r="D37" s="25"/>
      <c r="E37" s="25"/>
      <c r="F37" s="25"/>
      <c r="G37" s="25"/>
      <c r="H37" s="25"/>
      <c r="I37" s="25"/>
      <c r="J37" s="25"/>
      <c r="K37" s="25"/>
    </row>
    <row r="38" spans="2:11" ht="15" customHeight="1">
      <c r="B38" s="26" t="s">
        <v>117</v>
      </c>
      <c r="C38" s="27"/>
      <c r="D38" s="27"/>
      <c r="E38" s="27"/>
      <c r="F38" s="27"/>
      <c r="G38" s="27"/>
      <c r="H38" s="27"/>
      <c r="I38" s="27"/>
      <c r="J38" s="27"/>
      <c r="K38" s="27"/>
    </row>
    <row r="39" spans="2:11" ht="15" customHeight="1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3">
    <mergeCell ref="B38:K39"/>
    <mergeCell ref="B3:C3"/>
    <mergeCell ref="E3:F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CA14"/>
  <sheetViews>
    <sheetView showGridLines="0" zoomScalePageLayoutView="0" workbookViewId="0" topLeftCell="A1">
      <selection activeCell="A1" sqref="A1"/>
    </sheetView>
  </sheetViews>
  <sheetFormatPr defaultColWidth="11.421875" defaultRowHeight="15"/>
  <cols>
    <col min="1" max="1" width="3.7109375" style="2" customWidth="1"/>
    <col min="2" max="2" width="59.57421875" style="2" customWidth="1"/>
    <col min="3" max="8" width="6.421875" style="2" customWidth="1"/>
    <col min="9" max="9" width="1.7109375" style="2" customWidth="1"/>
    <col min="10" max="15" width="6.421875" style="2" customWidth="1"/>
    <col min="16" max="16" width="1.7109375" style="2" customWidth="1"/>
    <col min="17" max="22" width="6.421875" style="2" customWidth="1"/>
    <col min="23" max="23" width="1.7109375" style="2" customWidth="1"/>
    <col min="24" max="25" width="6.421875" style="2" customWidth="1"/>
    <col min="26" max="26" width="7.28125" style="2" customWidth="1"/>
    <col min="27" max="27" width="6.421875" style="2" customWidth="1"/>
    <col min="28" max="29" width="7.28125" style="2" customWidth="1"/>
    <col min="30" max="30" width="1.7109375" style="2" customWidth="1"/>
    <col min="31" max="36" width="6.421875" style="2" customWidth="1"/>
    <col min="37" max="37" width="1.7109375" style="2" customWidth="1"/>
    <col min="38" max="43" width="6.421875" style="2" customWidth="1"/>
    <col min="44" max="44" width="1.7109375" style="2" customWidth="1"/>
    <col min="45" max="50" width="6.421875" style="2" customWidth="1"/>
    <col min="51" max="51" width="1.7109375" style="2" customWidth="1"/>
    <col min="52" max="57" width="6.421875" style="2" customWidth="1"/>
    <col min="58" max="58" width="1.7109375" style="2" customWidth="1"/>
    <col min="59" max="64" width="6.421875" style="2" customWidth="1"/>
    <col min="65" max="65" width="1.7109375" style="2" customWidth="1"/>
    <col min="66" max="71" width="6.421875" style="2" customWidth="1"/>
    <col min="72" max="72" width="1.7109375" style="2" customWidth="1"/>
    <col min="73" max="78" width="6.421875" style="2" customWidth="1"/>
    <col min="79" max="16384" width="11.421875" style="2" customWidth="1"/>
  </cols>
  <sheetData>
    <row r="1" spans="2:79" ht="15" customHeight="1">
      <c r="B1" s="5" t="s">
        <v>120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</row>
    <row r="2" spans="2:79" ht="15" customHeight="1">
      <c r="B2" s="7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</row>
    <row r="3" spans="2:79" ht="15" customHeight="1"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7" t="s">
        <v>115</v>
      </c>
      <c r="CA3" s="8"/>
    </row>
    <row r="4" spans="2:78" ht="15" customHeight="1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</row>
    <row r="5" spans="2:78" ht="15" customHeight="1">
      <c r="B5" s="9"/>
      <c r="C5" s="10" t="s">
        <v>39</v>
      </c>
      <c r="D5" s="10"/>
      <c r="E5" s="10"/>
      <c r="F5" s="10"/>
      <c r="G5" s="10"/>
      <c r="H5" s="10"/>
      <c r="I5" s="11"/>
      <c r="J5" s="10" t="s">
        <v>65</v>
      </c>
      <c r="K5" s="10"/>
      <c r="L5" s="10"/>
      <c r="M5" s="10"/>
      <c r="N5" s="10"/>
      <c r="O5" s="10"/>
      <c r="P5" s="11"/>
      <c r="Q5" s="10" t="s">
        <v>103</v>
      </c>
      <c r="R5" s="10"/>
      <c r="S5" s="10"/>
      <c r="T5" s="10"/>
      <c r="U5" s="10"/>
      <c r="V5" s="10"/>
      <c r="W5" s="11"/>
      <c r="X5" s="10" t="s">
        <v>67</v>
      </c>
      <c r="Y5" s="10"/>
      <c r="Z5" s="10"/>
      <c r="AA5" s="10"/>
      <c r="AB5" s="10"/>
      <c r="AC5" s="10"/>
      <c r="AD5" s="11"/>
      <c r="AE5" s="10" t="s">
        <v>68</v>
      </c>
      <c r="AF5" s="10"/>
      <c r="AG5" s="10"/>
      <c r="AH5" s="10"/>
      <c r="AI5" s="10"/>
      <c r="AJ5" s="10"/>
      <c r="AK5" s="11"/>
      <c r="AL5" s="10" t="s">
        <v>70</v>
      </c>
      <c r="AM5" s="10"/>
      <c r="AN5" s="10"/>
      <c r="AO5" s="10"/>
      <c r="AP5" s="10"/>
      <c r="AQ5" s="10"/>
      <c r="AR5" s="11"/>
      <c r="AS5" s="10" t="s">
        <v>71</v>
      </c>
      <c r="AT5" s="10"/>
      <c r="AU5" s="10"/>
      <c r="AV5" s="10"/>
      <c r="AW5" s="10"/>
      <c r="AX5" s="10"/>
      <c r="AY5" s="11"/>
      <c r="AZ5" s="10" t="s">
        <v>73</v>
      </c>
      <c r="BA5" s="12"/>
      <c r="BB5" s="12"/>
      <c r="BC5" s="12"/>
      <c r="BD5" s="12"/>
      <c r="BE5" s="12"/>
      <c r="BF5" s="13"/>
      <c r="BG5" s="10" t="s">
        <v>74</v>
      </c>
      <c r="BH5" s="12"/>
      <c r="BI5" s="12"/>
      <c r="BJ5" s="12"/>
      <c r="BK5" s="12"/>
      <c r="BL5" s="12"/>
      <c r="BM5" s="13"/>
      <c r="BN5" s="10" t="s">
        <v>46</v>
      </c>
      <c r="BO5" s="12"/>
      <c r="BP5" s="12"/>
      <c r="BQ5" s="12"/>
      <c r="BR5" s="12"/>
      <c r="BS5" s="12"/>
      <c r="BT5" s="13"/>
      <c r="BU5" s="10" t="s">
        <v>121</v>
      </c>
      <c r="BV5" s="12"/>
      <c r="BW5" s="12"/>
      <c r="BX5" s="12"/>
      <c r="BY5" s="12"/>
      <c r="BZ5" s="12"/>
    </row>
    <row r="6" spans="2:78" ht="15" customHeight="1">
      <c r="B6" s="14"/>
      <c r="C6" s="15">
        <v>1985</v>
      </c>
      <c r="D6" s="15">
        <v>1990</v>
      </c>
      <c r="E6" s="15">
        <v>1995</v>
      </c>
      <c r="F6" s="15">
        <v>2000</v>
      </c>
      <c r="G6" s="15">
        <v>2005</v>
      </c>
      <c r="H6" s="15">
        <v>2010</v>
      </c>
      <c r="I6" s="16"/>
      <c r="J6" s="15">
        <v>1985</v>
      </c>
      <c r="K6" s="15">
        <v>1990</v>
      </c>
      <c r="L6" s="15">
        <v>1995</v>
      </c>
      <c r="M6" s="15">
        <v>2000</v>
      </c>
      <c r="N6" s="15">
        <v>2005</v>
      </c>
      <c r="O6" s="15">
        <v>2010</v>
      </c>
      <c r="P6" s="16"/>
      <c r="Q6" s="15">
        <v>1985</v>
      </c>
      <c r="R6" s="15">
        <v>1990</v>
      </c>
      <c r="S6" s="15">
        <v>1995</v>
      </c>
      <c r="T6" s="15">
        <v>2000</v>
      </c>
      <c r="U6" s="15">
        <v>2005</v>
      </c>
      <c r="V6" s="15">
        <v>2010</v>
      </c>
      <c r="W6" s="16"/>
      <c r="X6" s="15">
        <v>1985</v>
      </c>
      <c r="Y6" s="15">
        <v>1990</v>
      </c>
      <c r="Z6" s="15">
        <v>1995</v>
      </c>
      <c r="AA6" s="15">
        <v>2000</v>
      </c>
      <c r="AB6" s="15">
        <v>2005</v>
      </c>
      <c r="AC6" s="15">
        <v>2010</v>
      </c>
      <c r="AD6" s="16"/>
      <c r="AE6" s="15">
        <v>1985</v>
      </c>
      <c r="AF6" s="15">
        <v>1990</v>
      </c>
      <c r="AG6" s="15">
        <v>1995</v>
      </c>
      <c r="AH6" s="15">
        <v>2000</v>
      </c>
      <c r="AI6" s="15">
        <v>2005</v>
      </c>
      <c r="AJ6" s="15">
        <v>2010</v>
      </c>
      <c r="AK6" s="16"/>
      <c r="AL6" s="15">
        <v>1985</v>
      </c>
      <c r="AM6" s="15">
        <v>1990</v>
      </c>
      <c r="AN6" s="15">
        <v>1995</v>
      </c>
      <c r="AO6" s="15">
        <v>2000</v>
      </c>
      <c r="AP6" s="15">
        <v>2005</v>
      </c>
      <c r="AQ6" s="15">
        <v>2010</v>
      </c>
      <c r="AR6" s="16"/>
      <c r="AS6" s="15">
        <v>1985</v>
      </c>
      <c r="AT6" s="15">
        <v>1990</v>
      </c>
      <c r="AU6" s="15">
        <v>1995</v>
      </c>
      <c r="AV6" s="15">
        <v>2000</v>
      </c>
      <c r="AW6" s="15">
        <v>2005</v>
      </c>
      <c r="AX6" s="15">
        <v>2010</v>
      </c>
      <c r="AY6" s="16"/>
      <c r="AZ6" s="15">
        <v>1985</v>
      </c>
      <c r="BA6" s="15">
        <v>1990</v>
      </c>
      <c r="BB6" s="15">
        <v>1995</v>
      </c>
      <c r="BC6" s="15">
        <v>2000</v>
      </c>
      <c r="BD6" s="15">
        <v>2005</v>
      </c>
      <c r="BE6" s="15">
        <v>2010</v>
      </c>
      <c r="BF6" s="16"/>
      <c r="BG6" s="15">
        <v>1985</v>
      </c>
      <c r="BH6" s="15">
        <v>1990</v>
      </c>
      <c r="BI6" s="15">
        <v>1995</v>
      </c>
      <c r="BJ6" s="15">
        <v>2000</v>
      </c>
      <c r="BK6" s="15">
        <v>2005</v>
      </c>
      <c r="BL6" s="15">
        <v>2010</v>
      </c>
      <c r="BM6" s="16"/>
      <c r="BN6" s="15">
        <v>1985</v>
      </c>
      <c r="BO6" s="15">
        <v>1990</v>
      </c>
      <c r="BP6" s="15">
        <v>1995</v>
      </c>
      <c r="BQ6" s="15">
        <v>2000</v>
      </c>
      <c r="BR6" s="15">
        <v>2005</v>
      </c>
      <c r="BS6" s="15">
        <v>2010</v>
      </c>
      <c r="BT6" s="16"/>
      <c r="BU6" s="15">
        <v>1985</v>
      </c>
      <c r="BV6" s="15">
        <v>1990</v>
      </c>
      <c r="BW6" s="15">
        <v>1995</v>
      </c>
      <c r="BX6" s="15">
        <v>2000</v>
      </c>
      <c r="BY6" s="15">
        <v>2005</v>
      </c>
      <c r="BZ6" s="15">
        <v>2010</v>
      </c>
    </row>
    <row r="7" spans="2:78" ht="15" customHeight="1">
      <c r="B7" s="17" t="s">
        <v>104</v>
      </c>
      <c r="C7" s="18">
        <v>6.021220059387582</v>
      </c>
      <c r="D7" s="18">
        <v>6.089866608519378</v>
      </c>
      <c r="E7" s="18">
        <v>6.705785623490771</v>
      </c>
      <c r="F7" s="18">
        <v>6.643468610868797</v>
      </c>
      <c r="G7" s="18">
        <v>7.3490937850834355</v>
      </c>
      <c r="H7" s="18">
        <v>7.529976448228494</v>
      </c>
      <c r="I7" s="19"/>
      <c r="J7" s="18">
        <v>0.35154085065605467</v>
      </c>
      <c r="K7" s="18">
        <v>0.3632527211033215</v>
      </c>
      <c r="L7" s="18">
        <v>0.3644266061852705</v>
      </c>
      <c r="M7" s="18">
        <v>0.35356265482562754</v>
      </c>
      <c r="N7" s="18">
        <v>0.414616082724619</v>
      </c>
      <c r="O7" s="18">
        <v>0.391447330859677</v>
      </c>
      <c r="P7" s="19"/>
      <c r="Q7" s="18">
        <v>0.6279942627286641</v>
      </c>
      <c r="R7" s="18">
        <v>0.5442497121360645</v>
      </c>
      <c r="S7" s="18">
        <v>0.4875936365790949</v>
      </c>
      <c r="T7" s="18">
        <v>0.43519624918918626</v>
      </c>
      <c r="U7" s="18">
        <v>0.4497140707193609</v>
      </c>
      <c r="V7" s="18">
        <v>0.5336554136523267</v>
      </c>
      <c r="W7" s="19"/>
      <c r="X7" s="18">
        <v>8.376265706908608</v>
      </c>
      <c r="Y7" s="18">
        <v>8.680235357088772</v>
      </c>
      <c r="Z7" s="18">
        <v>10.052136780360488</v>
      </c>
      <c r="AA7" s="18">
        <v>9.964404085180679</v>
      </c>
      <c r="AB7" s="18">
        <v>10.312801650618214</v>
      </c>
      <c r="AC7" s="18">
        <v>11.862335394571009</v>
      </c>
      <c r="AD7" s="19"/>
      <c r="AE7" s="18">
        <v>2.0516601577454106</v>
      </c>
      <c r="AF7" s="18">
        <v>1.8637858454988845</v>
      </c>
      <c r="AG7" s="18">
        <v>1.908165197476468</v>
      </c>
      <c r="AH7" s="18">
        <v>1.7261142895327972</v>
      </c>
      <c r="AI7" s="18">
        <v>1.7273390393465327</v>
      </c>
      <c r="AJ7" s="18">
        <v>1.7073506766108568</v>
      </c>
      <c r="AK7" s="19"/>
      <c r="AL7" s="18">
        <v>0.40372594884866375</v>
      </c>
      <c r="AM7" s="18">
        <v>0.3523016914741538</v>
      </c>
      <c r="AN7" s="18">
        <v>0.3815895677951614</v>
      </c>
      <c r="AO7" s="18">
        <v>0.3498185680861825</v>
      </c>
      <c r="AP7" s="18">
        <v>0.35390180199938626</v>
      </c>
      <c r="AQ7" s="18">
        <v>0.40500795754233493</v>
      </c>
      <c r="AR7" s="19"/>
      <c r="AS7" s="18">
        <v>1.8518254844348714</v>
      </c>
      <c r="AT7" s="18">
        <v>1.585643248569201</v>
      </c>
      <c r="AU7" s="18">
        <v>1.6496507007094663</v>
      </c>
      <c r="AV7" s="18">
        <v>1.52530898440501</v>
      </c>
      <c r="AW7" s="18">
        <v>1.499650300643661</v>
      </c>
      <c r="AX7" s="18">
        <v>1.5777874513582364</v>
      </c>
      <c r="AY7" s="19"/>
      <c r="AZ7" s="18">
        <v>0.026609698718033103</v>
      </c>
      <c r="BA7" s="18">
        <v>0.06133932157451599</v>
      </c>
      <c r="BB7" s="18">
        <v>0.18430328867591472</v>
      </c>
      <c r="BC7" s="18">
        <v>0.11411476244082222</v>
      </c>
      <c r="BD7" s="18">
        <v>0.06116828455004031</v>
      </c>
      <c r="BE7" s="18">
        <v>0.1266244858570657</v>
      </c>
      <c r="BF7" s="19"/>
      <c r="BG7" s="18">
        <v>1.5777361849187352</v>
      </c>
      <c r="BH7" s="18">
        <v>1.1658440968431212</v>
      </c>
      <c r="BI7" s="18">
        <v>1.1221048997204017</v>
      </c>
      <c r="BJ7" s="18">
        <v>1.197961883113085</v>
      </c>
      <c r="BK7" s="18">
        <v>1.4821362300174292</v>
      </c>
      <c r="BL7" s="18">
        <v>1.4647805043904325</v>
      </c>
      <c r="BM7" s="19"/>
      <c r="BN7" s="18">
        <v>0.26302095436537415</v>
      </c>
      <c r="BO7" s="18">
        <v>0.19673122900568524</v>
      </c>
      <c r="BP7" s="18">
        <v>0.20993487186925383</v>
      </c>
      <c r="BQ7" s="18">
        <v>0.2055427210021871</v>
      </c>
      <c r="BR7" s="18">
        <v>0.21413847070092137</v>
      </c>
      <c r="BS7" s="18">
        <v>0.23029783094180392</v>
      </c>
      <c r="BT7" s="19"/>
      <c r="BU7" s="18">
        <v>0</v>
      </c>
      <c r="BV7" s="18">
        <v>0</v>
      </c>
      <c r="BW7" s="18">
        <v>0</v>
      </c>
      <c r="BX7" s="18">
        <v>0</v>
      </c>
      <c r="BY7" s="18">
        <v>0</v>
      </c>
      <c r="BZ7" s="18">
        <v>0.0019298411875739766</v>
      </c>
    </row>
    <row r="8" spans="2:78" ht="15" customHeight="1">
      <c r="B8" s="17" t="s">
        <v>105</v>
      </c>
      <c r="C8" s="18">
        <v>0.15106141937556802</v>
      </c>
      <c r="D8" s="18">
        <v>0.1334650684424828</v>
      </c>
      <c r="E8" s="18">
        <v>0.1430302533773122</v>
      </c>
      <c r="F8" s="18">
        <v>0.11235038761369968</v>
      </c>
      <c r="G8" s="18">
        <v>0.11601543892391315</v>
      </c>
      <c r="H8" s="18">
        <v>0.09012306607600833</v>
      </c>
      <c r="I8" s="19"/>
      <c r="J8" s="18">
        <v>0.0019074089944274106</v>
      </c>
      <c r="K8" s="18">
        <v>0.004086060568973283</v>
      </c>
      <c r="L8" s="18">
        <v>0.003536255606908823</v>
      </c>
      <c r="M8" s="18">
        <v>0.004855503953380492</v>
      </c>
      <c r="N8" s="18">
        <v>0.0056517655626690585</v>
      </c>
      <c r="O8" s="18">
        <v>0.007305457793175483</v>
      </c>
      <c r="P8" s="19"/>
      <c r="Q8" s="18">
        <v>0.01496375788586011</v>
      </c>
      <c r="R8" s="18">
        <v>0.015453442341425021</v>
      </c>
      <c r="S8" s="18">
        <v>0.013601626175982637</v>
      </c>
      <c r="T8" s="18">
        <v>0.013191133057896359</v>
      </c>
      <c r="U8" s="18">
        <v>0.015855210497127202</v>
      </c>
      <c r="V8" s="18">
        <v>0.009845811742502087</v>
      </c>
      <c r="W8" s="19"/>
      <c r="X8" s="18">
        <v>0.012022049647975581</v>
      </c>
      <c r="Y8" s="18">
        <v>0.009401812351831889</v>
      </c>
      <c r="Z8" s="18">
        <v>0.009739332818082222</v>
      </c>
      <c r="AA8" s="18">
        <v>0.007397870830257831</v>
      </c>
      <c r="AB8" s="18">
        <v>0.005180300052291928</v>
      </c>
      <c r="AC8" s="18">
        <v>0.002954260906447026</v>
      </c>
      <c r="AD8" s="19"/>
      <c r="AE8" s="18">
        <v>0</v>
      </c>
      <c r="AF8" s="18">
        <v>0</v>
      </c>
      <c r="AG8" s="18">
        <v>0</v>
      </c>
      <c r="AH8" s="18">
        <v>0</v>
      </c>
      <c r="AI8" s="18">
        <v>0</v>
      </c>
      <c r="AJ8" s="18">
        <v>0</v>
      </c>
      <c r="AK8" s="19"/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v>0</v>
      </c>
      <c r="AR8" s="19"/>
      <c r="AS8" s="18">
        <v>0.2938350123457719</v>
      </c>
      <c r="AT8" s="18">
        <v>0.2757316275418298</v>
      </c>
      <c r="AU8" s="18">
        <v>0.2733784742352847</v>
      </c>
      <c r="AV8" s="18">
        <v>0.23846150960743767</v>
      </c>
      <c r="AW8" s="18">
        <v>0.21786945085094284</v>
      </c>
      <c r="AX8" s="18">
        <v>0.2730699411232357</v>
      </c>
      <c r="AY8" s="19"/>
      <c r="AZ8" s="18">
        <v>0</v>
      </c>
      <c r="BA8" s="18">
        <v>0</v>
      </c>
      <c r="BB8" s="18">
        <v>0</v>
      </c>
      <c r="BC8" s="18">
        <v>0</v>
      </c>
      <c r="BD8" s="18">
        <v>0</v>
      </c>
      <c r="BE8" s="18">
        <v>0</v>
      </c>
      <c r="BF8" s="19"/>
      <c r="BG8" s="18">
        <v>0.31488367357300956</v>
      </c>
      <c r="BH8" s="18">
        <v>0.31845129396436567</v>
      </c>
      <c r="BI8" s="18">
        <v>0.2998544116042688</v>
      </c>
      <c r="BJ8" s="18">
        <v>0.2971721239335777</v>
      </c>
      <c r="BK8" s="18">
        <v>0.3201658254790672</v>
      </c>
      <c r="BL8" s="18">
        <v>0.3031661507428546</v>
      </c>
      <c r="BM8" s="19"/>
      <c r="BN8" s="18">
        <v>0</v>
      </c>
      <c r="BO8" s="18">
        <v>0</v>
      </c>
      <c r="BP8" s="18">
        <v>0</v>
      </c>
      <c r="BQ8" s="18">
        <v>0</v>
      </c>
      <c r="BR8" s="18">
        <v>0</v>
      </c>
      <c r="BS8" s="18">
        <v>0.00037251626140838163</v>
      </c>
      <c r="BT8" s="19"/>
      <c r="BU8" s="18">
        <v>0</v>
      </c>
      <c r="BV8" s="18">
        <v>0</v>
      </c>
      <c r="BW8" s="18">
        <v>0</v>
      </c>
      <c r="BX8" s="18">
        <v>0</v>
      </c>
      <c r="BY8" s="18">
        <v>0</v>
      </c>
      <c r="BZ8" s="18">
        <v>0.0036009905269476887</v>
      </c>
    </row>
    <row r="9" spans="2:78" ht="15" customHeight="1">
      <c r="B9" s="17" t="s">
        <v>106</v>
      </c>
      <c r="C9" s="18">
        <v>0.4632854663225451</v>
      </c>
      <c r="D9" s="18">
        <v>0.5876277959014682</v>
      </c>
      <c r="E9" s="18">
        <v>0.7040492634681808</v>
      </c>
      <c r="F9" s="18">
        <v>0.7556942419002343</v>
      </c>
      <c r="G9" s="18">
        <v>0.9189386647817359</v>
      </c>
      <c r="H9" s="18">
        <v>1.1436197486867676</v>
      </c>
      <c r="I9" s="19"/>
      <c r="J9" s="18">
        <v>0.03399755045701251</v>
      </c>
      <c r="K9" s="18">
        <v>0.03518659741149031</v>
      </c>
      <c r="L9" s="18">
        <v>0.04980853642071577</v>
      </c>
      <c r="M9" s="18">
        <v>0.06865085203327526</v>
      </c>
      <c r="N9" s="18">
        <v>0.08709888762078248</v>
      </c>
      <c r="O9" s="18">
        <v>0.09705600760777543</v>
      </c>
      <c r="P9" s="19"/>
      <c r="Q9" s="18">
        <v>0.003895412735098233</v>
      </c>
      <c r="R9" s="18">
        <v>0.0013846129416189086</v>
      </c>
      <c r="S9" s="18">
        <v>0.001956226505949562</v>
      </c>
      <c r="T9" s="18">
        <v>0.002625723167922498</v>
      </c>
      <c r="U9" s="18">
        <v>0.0033293613819224527</v>
      </c>
      <c r="V9" s="18">
        <v>0.006927767694803097</v>
      </c>
      <c r="W9" s="19"/>
      <c r="X9" s="18">
        <v>0.14778389969500264</v>
      </c>
      <c r="Y9" s="18">
        <v>0.141627506972446</v>
      </c>
      <c r="Z9" s="18">
        <v>0.09788656477847617</v>
      </c>
      <c r="AA9" s="18">
        <v>0.1355095438090796</v>
      </c>
      <c r="AB9" s="18">
        <v>0.16837721338505718</v>
      </c>
      <c r="AC9" s="18">
        <v>0.14986018766241352</v>
      </c>
      <c r="AD9" s="19"/>
      <c r="AE9" s="18">
        <v>0.11589524509802604</v>
      </c>
      <c r="AF9" s="18">
        <v>0.11810845218089125</v>
      </c>
      <c r="AG9" s="18">
        <v>0.12641068801907404</v>
      </c>
      <c r="AH9" s="18">
        <v>0.14508857092168576</v>
      </c>
      <c r="AI9" s="18">
        <v>0.1716134457772755</v>
      </c>
      <c r="AJ9" s="18">
        <v>0.1775764322785899</v>
      </c>
      <c r="AK9" s="19"/>
      <c r="AL9" s="18">
        <v>0.0018939765367201756</v>
      </c>
      <c r="AM9" s="18">
        <v>0.0020333476765032926</v>
      </c>
      <c r="AN9" s="18">
        <v>0.002123425352611918</v>
      </c>
      <c r="AO9" s="18">
        <v>0.002174209924761222</v>
      </c>
      <c r="AP9" s="18">
        <v>0.0026483556447110417</v>
      </c>
      <c r="AQ9" s="18">
        <v>0.0029853039282310583</v>
      </c>
      <c r="AR9" s="19"/>
      <c r="AS9" s="18">
        <v>0.008099771997462878</v>
      </c>
      <c r="AT9" s="18">
        <v>0.0074459255391953905</v>
      </c>
      <c r="AU9" s="18">
        <v>0.007941945216461898</v>
      </c>
      <c r="AV9" s="18">
        <v>0.008203648310361031</v>
      </c>
      <c r="AW9" s="18">
        <v>0.010535216960279089</v>
      </c>
      <c r="AX9" s="18">
        <v>0.0009933766970890176</v>
      </c>
      <c r="AY9" s="19"/>
      <c r="AZ9" s="18">
        <v>0</v>
      </c>
      <c r="BA9" s="18">
        <v>0</v>
      </c>
      <c r="BB9" s="18">
        <v>0</v>
      </c>
      <c r="BC9" s="18">
        <v>0</v>
      </c>
      <c r="BD9" s="18">
        <v>0</v>
      </c>
      <c r="BE9" s="18">
        <v>0</v>
      </c>
      <c r="BF9" s="19"/>
      <c r="BG9" s="18">
        <v>0</v>
      </c>
      <c r="BH9" s="18">
        <v>0</v>
      </c>
      <c r="BI9" s="18">
        <v>0</v>
      </c>
      <c r="BJ9" s="18">
        <v>0</v>
      </c>
      <c r="BK9" s="18">
        <v>0</v>
      </c>
      <c r="BL9" s="18">
        <v>0</v>
      </c>
      <c r="BM9" s="19"/>
      <c r="BN9" s="18">
        <v>0</v>
      </c>
      <c r="BO9" s="18">
        <v>0</v>
      </c>
      <c r="BP9" s="18">
        <v>0</v>
      </c>
      <c r="BQ9" s="18">
        <v>0</v>
      </c>
      <c r="BR9" s="18">
        <v>0</v>
      </c>
      <c r="BS9" s="18">
        <v>0</v>
      </c>
      <c r="BT9" s="19"/>
      <c r="BU9" s="18">
        <v>0</v>
      </c>
      <c r="BV9" s="18">
        <v>0</v>
      </c>
      <c r="BW9" s="18">
        <v>0</v>
      </c>
      <c r="BX9" s="18">
        <v>0</v>
      </c>
      <c r="BY9" s="18">
        <v>0</v>
      </c>
      <c r="BZ9" s="18">
        <v>0.009954462318746197</v>
      </c>
    </row>
    <row r="10" spans="2:78" ht="15" customHeight="1">
      <c r="B10" s="17" t="s">
        <v>107</v>
      </c>
      <c r="C10" s="18">
        <v>0.17485030197508172</v>
      </c>
      <c r="D10" s="18">
        <v>0.12586422117555382</v>
      </c>
      <c r="E10" s="18">
        <v>0.12368534681847765</v>
      </c>
      <c r="F10" s="18">
        <v>0.11148209291531261</v>
      </c>
      <c r="G10" s="18">
        <v>0.1248044873272399</v>
      </c>
      <c r="H10" s="18">
        <v>0.10838153672198303</v>
      </c>
      <c r="I10" s="19"/>
      <c r="J10" s="18">
        <v>0.6753033787735467</v>
      </c>
      <c r="K10" s="18">
        <v>0.6241796410386107</v>
      </c>
      <c r="L10" s="18">
        <v>0.6427374463970948</v>
      </c>
      <c r="M10" s="18">
        <v>0.6255681252211545</v>
      </c>
      <c r="N10" s="18">
        <v>0.6344296012356354</v>
      </c>
      <c r="O10" s="18">
        <v>0.47283696014044435</v>
      </c>
      <c r="P10" s="19"/>
      <c r="Q10" s="18">
        <v>0</v>
      </c>
      <c r="R10" s="18">
        <v>0</v>
      </c>
      <c r="S10" s="18">
        <v>0</v>
      </c>
      <c r="T10" s="18">
        <v>0</v>
      </c>
      <c r="U10" s="18">
        <v>0</v>
      </c>
      <c r="V10" s="18">
        <v>0.039812675438020785</v>
      </c>
      <c r="W10" s="19"/>
      <c r="X10" s="18">
        <v>0.41827330054559964</v>
      </c>
      <c r="Y10" s="18">
        <v>0.24137773441690752</v>
      </c>
      <c r="Z10" s="18">
        <v>0.2814541785290765</v>
      </c>
      <c r="AA10" s="18">
        <v>0.2484642645328567</v>
      </c>
      <c r="AB10" s="18">
        <v>0.5314696825558692</v>
      </c>
      <c r="AC10" s="18">
        <v>0.47425976530554587</v>
      </c>
      <c r="AD10" s="19"/>
      <c r="AE10" s="18">
        <v>0.16281481986939889</v>
      </c>
      <c r="AF10" s="18">
        <v>0.11611383493632135</v>
      </c>
      <c r="AG10" s="18">
        <v>0.09676633250583838</v>
      </c>
      <c r="AH10" s="18">
        <v>0.0703666023572881</v>
      </c>
      <c r="AI10" s="18">
        <v>0.05182046220848879</v>
      </c>
      <c r="AJ10" s="18">
        <v>0.03703432498834994</v>
      </c>
      <c r="AK10" s="19"/>
      <c r="AL10" s="18">
        <v>0</v>
      </c>
      <c r="AM10" s="18">
        <v>0</v>
      </c>
      <c r="AN10" s="18">
        <v>0</v>
      </c>
      <c r="AO10" s="18">
        <v>0</v>
      </c>
      <c r="AP10" s="18">
        <v>0</v>
      </c>
      <c r="AQ10" s="18">
        <v>0</v>
      </c>
      <c r="AR10" s="19"/>
      <c r="AS10" s="18">
        <v>0.4976725580530674</v>
      </c>
      <c r="AT10" s="18">
        <v>0.3684425989823966</v>
      </c>
      <c r="AU10" s="18">
        <v>0.5018974979110594</v>
      </c>
      <c r="AV10" s="18">
        <v>0.5559239440529244</v>
      </c>
      <c r="AW10" s="18">
        <v>0.5866777117648455</v>
      </c>
      <c r="AX10" s="18">
        <v>0.40876416317820274</v>
      </c>
      <c r="AY10" s="19"/>
      <c r="AZ10" s="18">
        <v>0.16996088736964807</v>
      </c>
      <c r="BA10" s="18">
        <v>0.2266698528902004</v>
      </c>
      <c r="BB10" s="18">
        <v>0.1741961183951753</v>
      </c>
      <c r="BC10" s="18">
        <v>0.08545409103646182</v>
      </c>
      <c r="BD10" s="18">
        <v>0.07114472757209464</v>
      </c>
      <c r="BE10" s="18">
        <v>0.06138757557792288</v>
      </c>
      <c r="BF10" s="19"/>
      <c r="BG10" s="18">
        <v>0.4436203482391526</v>
      </c>
      <c r="BH10" s="18">
        <v>0.4820002254111138</v>
      </c>
      <c r="BI10" s="18">
        <v>0.4406943600903041</v>
      </c>
      <c r="BJ10" s="18">
        <v>0.31006456361522894</v>
      </c>
      <c r="BK10" s="18">
        <v>0.23581424305455637</v>
      </c>
      <c r="BL10" s="18">
        <v>0.15662756641133246</v>
      </c>
      <c r="BM10" s="19"/>
      <c r="BN10" s="18">
        <v>0.45851694383647656</v>
      </c>
      <c r="BO10" s="18">
        <v>0.5649511280044648</v>
      </c>
      <c r="BP10" s="18">
        <v>0.7285355345618827</v>
      </c>
      <c r="BQ10" s="18">
        <v>0.6702679362941208</v>
      </c>
      <c r="BR10" s="18">
        <v>0.5907870284355401</v>
      </c>
      <c r="BS10" s="18">
        <v>0.6099695088714048</v>
      </c>
      <c r="BT10" s="19"/>
      <c r="BU10" s="18">
        <v>0.008301258863071408</v>
      </c>
      <c r="BV10" s="18">
        <v>0.15088408020452765</v>
      </c>
      <c r="BW10" s="18">
        <v>0.2828084891870416</v>
      </c>
      <c r="BX10" s="18">
        <v>0.3237002635586995</v>
      </c>
      <c r="BY10" s="18">
        <v>0.36169553432525026</v>
      </c>
      <c r="BZ10" s="18">
        <v>0.6281658934738116</v>
      </c>
    </row>
    <row r="11" spans="2:78" ht="15" customHeight="1">
      <c r="B11" s="17" t="s">
        <v>108</v>
      </c>
      <c r="C11" s="18">
        <v>0.0018671116213057049</v>
      </c>
      <c r="D11" s="18">
        <v>0.0015201694533857947</v>
      </c>
      <c r="E11" s="18">
        <v>0.0019729463906157977</v>
      </c>
      <c r="F11" s="18">
        <v>0.002125585421651546</v>
      </c>
      <c r="G11" s="18">
        <v>0.0023049424951770824</v>
      </c>
      <c r="H11" s="18">
        <v>0</v>
      </c>
      <c r="I11" s="19"/>
      <c r="J11" s="18">
        <v>0.2815308810859444</v>
      </c>
      <c r="K11" s="18">
        <v>0.2279382745360191</v>
      </c>
      <c r="L11" s="18">
        <v>0.29656059432502035</v>
      </c>
      <c r="M11" s="18">
        <v>0.31928932649089314</v>
      </c>
      <c r="N11" s="18">
        <v>0.353680620648839</v>
      </c>
      <c r="O11" s="18">
        <v>0.5924043323786068</v>
      </c>
      <c r="P11" s="19"/>
      <c r="Q11" s="18">
        <v>0</v>
      </c>
      <c r="R11" s="18">
        <v>0</v>
      </c>
      <c r="S11" s="18">
        <v>0</v>
      </c>
      <c r="T11" s="18">
        <v>0</v>
      </c>
      <c r="U11" s="18">
        <v>0</v>
      </c>
      <c r="V11" s="18">
        <v>0</v>
      </c>
      <c r="W11" s="19"/>
      <c r="X11" s="18">
        <v>0</v>
      </c>
      <c r="Y11" s="18">
        <v>0</v>
      </c>
      <c r="Z11" s="18">
        <v>0</v>
      </c>
      <c r="AA11" s="18">
        <v>0</v>
      </c>
      <c r="AB11" s="18">
        <v>0</v>
      </c>
      <c r="AC11" s="18">
        <v>0</v>
      </c>
      <c r="AD11" s="19"/>
      <c r="AE11" s="18">
        <v>0</v>
      </c>
      <c r="AF11" s="18">
        <v>0</v>
      </c>
      <c r="AG11" s="18">
        <v>0</v>
      </c>
      <c r="AH11" s="18">
        <v>0</v>
      </c>
      <c r="AI11" s="18">
        <v>0</v>
      </c>
      <c r="AJ11" s="18">
        <v>0</v>
      </c>
      <c r="AK11" s="19"/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v>0</v>
      </c>
      <c r="AR11" s="19"/>
      <c r="AS11" s="18">
        <v>0</v>
      </c>
      <c r="AT11" s="18">
        <v>0</v>
      </c>
      <c r="AU11" s="18">
        <v>0</v>
      </c>
      <c r="AV11" s="18">
        <v>0</v>
      </c>
      <c r="AW11" s="18">
        <v>0</v>
      </c>
      <c r="AX11" s="18">
        <v>0.20519437399245022</v>
      </c>
      <c r="AY11" s="19"/>
      <c r="AZ11" s="18">
        <v>0</v>
      </c>
      <c r="BA11" s="18">
        <v>0</v>
      </c>
      <c r="BB11" s="18">
        <v>0</v>
      </c>
      <c r="BC11" s="18">
        <v>0</v>
      </c>
      <c r="BD11" s="18">
        <v>0</v>
      </c>
      <c r="BE11" s="18">
        <v>0.08888651904161106</v>
      </c>
      <c r="BF11" s="19"/>
      <c r="BG11" s="18">
        <v>0</v>
      </c>
      <c r="BH11" s="18">
        <v>0</v>
      </c>
      <c r="BI11" s="18">
        <v>0</v>
      </c>
      <c r="BJ11" s="18">
        <v>0</v>
      </c>
      <c r="BK11" s="18">
        <v>0</v>
      </c>
      <c r="BL11" s="18">
        <v>0</v>
      </c>
      <c r="BM11" s="19"/>
      <c r="BN11" s="18">
        <v>0</v>
      </c>
      <c r="BO11" s="18">
        <v>0</v>
      </c>
      <c r="BP11" s="18">
        <v>0</v>
      </c>
      <c r="BQ11" s="18">
        <v>0</v>
      </c>
      <c r="BR11" s="18">
        <v>0</v>
      </c>
      <c r="BS11" s="18">
        <v>0</v>
      </c>
      <c r="BT11" s="19"/>
      <c r="BU11" s="18">
        <v>0.0802052049699019</v>
      </c>
      <c r="BV11" s="18">
        <v>0.07418814236842013</v>
      </c>
      <c r="BW11" s="18">
        <v>0.08985266019634996</v>
      </c>
      <c r="BX11" s="18">
        <v>0.09507479629459056</v>
      </c>
      <c r="BY11" s="18">
        <v>0.10307632991689634</v>
      </c>
      <c r="BZ11" s="18">
        <v>0.12360296507008661</v>
      </c>
    </row>
    <row r="12" spans="2:78" ht="15" customHeight="1"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</row>
    <row r="13" spans="2:78" ht="15" customHeight="1">
      <c r="B13" s="20" t="s">
        <v>127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</row>
    <row r="14" spans="2:79" ht="15" customHeight="1"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</row>
    <row r="15" ht="15" customHeight="1"/>
    <row r="16" ht="15" customHeight="1"/>
    <row r="17" ht="15" customHeight="1"/>
    <row r="18" ht="15" customHeight="1"/>
    <row r="19" ht="15" customHeight="1"/>
    <row r="20" ht="15" customHeight="1"/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</sheetData>
  <sheetProtection/>
  <mergeCells count="11">
    <mergeCell ref="BG5:BL5"/>
    <mergeCell ref="BN5:BS5"/>
    <mergeCell ref="BU5:BZ5"/>
    <mergeCell ref="C5:H5"/>
    <mergeCell ref="J5:O5"/>
    <mergeCell ref="Q5:V5"/>
    <mergeCell ref="X5:AC5"/>
    <mergeCell ref="AE5:AJ5"/>
    <mergeCell ref="AL5:AQ5"/>
    <mergeCell ref="AS5:AX5"/>
    <mergeCell ref="AZ5:BE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tbetty</cp:lastModifiedBy>
  <dcterms:created xsi:type="dcterms:W3CDTF">2012-07-18T16:04:11Z</dcterms:created>
  <dcterms:modified xsi:type="dcterms:W3CDTF">2012-08-07T08:42:17Z</dcterms:modified>
  <cp:category/>
  <cp:version/>
  <cp:contentType/>
  <cp:contentStatus/>
</cp:coreProperties>
</file>