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215" windowHeight="12165" activeTab="4"/>
  </bookViews>
  <sheets>
    <sheet name="Une" sheetId="1" r:id="rId1"/>
    <sheet name="Tab1" sheetId="2" r:id="rId2"/>
    <sheet name="Tab 2" sheetId="3" r:id="rId3"/>
    <sheet name="Graph1" sheetId="4" r:id="rId4"/>
    <sheet name="GRaph2" sheetId="5" r:id="rId5"/>
  </sheets>
  <externalReferences>
    <externalReference r:id="rId8"/>
  </externalReferences>
  <definedNames/>
  <calcPr fullCalcOnLoad="1"/>
</workbook>
</file>

<file path=xl/sharedStrings.xml><?xml version="1.0" encoding="utf-8"?>
<sst xmlns="http://schemas.openxmlformats.org/spreadsheetml/2006/main" count="111" uniqueCount="91">
  <si>
    <t>Moins de 11 jours</t>
  </si>
  <si>
    <t>Période du congé de paternité</t>
  </si>
  <si>
    <t>La semaine qui a suivi la naissance</t>
  </si>
  <si>
    <t>Plus tard au cours du congé de maternité</t>
  </si>
  <si>
    <t>Après le congé de maternité</t>
  </si>
  <si>
    <t>Deux enfants</t>
  </si>
  <si>
    <t>Moins de 30 ans</t>
  </si>
  <si>
    <t>Entre 30 et 35 ans</t>
  </si>
  <si>
    <t>Entre 35 et 40 ans</t>
  </si>
  <si>
    <t>Employé</t>
  </si>
  <si>
    <t>Au chômage</t>
  </si>
  <si>
    <t>odds-ratio</t>
  </si>
  <si>
    <t>1 (réf.)</t>
  </si>
  <si>
    <t>1  (réf.)</t>
  </si>
  <si>
    <t>0,13***</t>
  </si>
  <si>
    <t>0,27***</t>
  </si>
  <si>
    <t>1,67***</t>
  </si>
  <si>
    <t>Trois enfants ou plus</t>
  </si>
  <si>
    <t>11 jours ou plus*</t>
  </si>
  <si>
    <t>Âge du père à la naissance du plus jeune enfant</t>
  </si>
  <si>
    <t>0,40***</t>
  </si>
  <si>
    <t>40 heures ou moins</t>
  </si>
  <si>
    <t xml:space="preserve">41 heures ou plus </t>
  </si>
  <si>
    <t>0,80*</t>
  </si>
  <si>
    <t>Un enfant</t>
  </si>
  <si>
    <t>Inactive</t>
  </si>
  <si>
    <t>Profession intermédiaire</t>
  </si>
  <si>
    <t>Ouvrier</t>
  </si>
  <si>
    <t>Ensemble</t>
  </si>
  <si>
    <t>0,48***</t>
  </si>
  <si>
    <t>0,66**</t>
  </si>
  <si>
    <t>Cadre, profession intellectuelle supérieure</t>
  </si>
  <si>
    <t>0,42***</t>
  </si>
  <si>
    <t>Agriculteur, artisan, chef d'entreprise</t>
  </si>
  <si>
    <t>0,47***</t>
  </si>
  <si>
    <t>Nombre d'enfants présents dans le ménage</t>
  </si>
  <si>
    <t>40 ans ou plus</t>
  </si>
  <si>
    <t>Salarié avec un contrat à durée indéterminée du secteur privé</t>
  </si>
  <si>
    <t>Indépendant</t>
  </si>
  <si>
    <t>1 : inférieur ou égal à 1 052 euros mensuel</t>
  </si>
  <si>
    <t>2 : de 1 052 euros à 1 444 euros mensuels</t>
  </si>
  <si>
    <t>3 : de 1 444 euros à 1 776 euros mensuels</t>
  </si>
  <si>
    <t>4 : de 1 776 euros à 2 190 euros mensuels</t>
  </si>
  <si>
    <t>5 : plus de 2 190 euros mensuels</t>
  </si>
  <si>
    <t>0,81*</t>
  </si>
  <si>
    <t>0,62***</t>
  </si>
  <si>
    <t>0,74**</t>
  </si>
  <si>
    <t>1,18*</t>
  </si>
  <si>
    <t>0,65**</t>
  </si>
  <si>
    <t>0,65***</t>
  </si>
  <si>
    <t>2,09***</t>
  </si>
  <si>
    <t>1,93***</t>
  </si>
  <si>
    <t>Plutôt la mère seule</t>
  </si>
  <si>
    <t>Tantôt le père ou la mère, ou plutôt le père seul</t>
  </si>
  <si>
    <t>Non</t>
  </si>
  <si>
    <t>Oui</t>
  </si>
  <si>
    <t>5 : Qui prend en charge la garde de l’enfant malade ?</t>
  </si>
  <si>
    <t>4 : Qui prend en charge des formalités administratives liées au(x) mode(s) d’accueil</t>
  </si>
  <si>
    <t>3 : Qui s'occupe de l'enfant qui se réveille la nuit ?</t>
  </si>
  <si>
    <t>1 : Qui amène l'enfant sur son lieu d’accueil ?</t>
  </si>
  <si>
    <t>score total</t>
  </si>
  <si>
    <t xml:space="preserve">Qui se lève la nuit pour s'occuper de l'enfant qui se réveille ? </t>
  </si>
  <si>
    <t>CNAMTS+MSA+RSI</t>
  </si>
  <si>
    <t>Pères en couples éligibles au congé de paternité</t>
  </si>
  <si>
    <t>En %</t>
  </si>
  <si>
    <t>2 : Qui va le chercher sur son lieu d'accueil ?</t>
  </si>
  <si>
    <t>* En cas de naissances multiples, les pères peuvent prendre jusqu’à 18 jours de congé de paternité.
Lecture : 95 % des pères ayant au moins un enfant de moins de 3 ans et ayant déclaré avoir pris un congé de paternité ont déclaré avoir pris la totalité des jours accordés par la législation.
Champ : Pères ayant au moins un enfant de moins de 3 ans et ayant pris un congé de paternité.
Source : Enquête Modes de garde et d’accueil des jeunes enfants, DREES, 2013.</t>
  </si>
  <si>
    <t>Graphique 2. Score d'implication dans les tâches parentales des pères selon le recours au congé paternité</t>
  </si>
  <si>
    <t>Lecture :  Le score moyen d'implication dans les tâches parentales  des pères qui ont pris un congé paternité atteint 3,1 contre 2,5 pour ceux qui ne l'ont pas pris.  Les tâches "1"et "2", liées aux trajets entre le domicile et le mode d'accueil - qui comptent triple dans la construction du score,  expliquent 7/10è de cette différence.
Champ : Ménages en couple dont le père est éligible au congé paternité qui ont au moins un enfant âgé entre 5 et 35 mois, ayant recours à un établissement d'accueil du jeune enfant (EAJE) ou une assistante maternelle au cours de la semaine de référence.
Source :  Enquête Modes de garde et d’accueil des jeunes enfants, DREES, 2013.</t>
  </si>
  <si>
    <t>Le père a pris un congé de paternité</t>
  </si>
  <si>
    <t xml:space="preserve">Champ : France Entière, régimes général de la sécurité sociale, agricoles et non salarié.
Sources : Caisse nationale d'assurance maladie des travailleurs salariés (CNAMTS), Caisse centrale de la mutualité sociale agricole (CCMSA) et Régime social des indépendants (RSI), calculs DREES. </t>
  </si>
  <si>
    <t>Graphique 1. Nombre de bénéficiaires du congé de paternité de 2002 à 2014</t>
  </si>
  <si>
    <r>
      <t xml:space="preserve">Tableau 1. </t>
    </r>
    <r>
      <rPr>
        <b/>
        <sz val="10"/>
        <color indexed="8"/>
        <rFont val="Arial"/>
        <family val="2"/>
      </rPr>
      <t>Durée et période du congé de paternité</t>
    </r>
  </si>
  <si>
    <t>Taux de recours
au congé</t>
  </si>
  <si>
    <t>Nombre de jours pris dans le cadre du congé de paternité</t>
  </si>
  <si>
    <t>Tableau 2. Taux de recours et risque relatif de prendre un congé selon les configurations familiales et professionnelles</t>
  </si>
  <si>
    <t>Taux de recoursau congé</t>
  </si>
  <si>
    <t>Fonctionnaire ou agent titulaire d'un contrat à durée indéteminée du secteur public</t>
  </si>
  <si>
    <r>
      <t>Salarié avec contrat à durée déterminée, autre contrat des secteurs privé ou public.</t>
    </r>
    <r>
      <rPr>
        <vertAlign val="superscript"/>
        <sz val="8"/>
        <rFont val="Arial Narrow"/>
        <family val="2"/>
      </rPr>
      <t>2</t>
    </r>
  </si>
  <si>
    <t>Nombre d'heures habituellement travaillées par semaine, au moment de l'enquête</t>
  </si>
  <si>
    <t>Catégorie socioprofessionnelle du père, au moment de l'enquête</t>
  </si>
  <si>
    <t>Activité de la mère au moment de l'enquête</t>
  </si>
  <si>
    <t>Active occupée (y. c. en congé court)</t>
  </si>
  <si>
    <t>Quintiles de niveau de vie du ménage au moment de l'enquête</t>
  </si>
  <si>
    <t>Graphique. Taux de recours au congé de paternité
selon le statut de l'emploi occupé par le père</t>
  </si>
  <si>
    <t>Fonctionnaire ou agent titulaire d'un contrat à durée indéterminée du secteur public</t>
  </si>
  <si>
    <r>
      <t>Salarié avec contrat à durée déterminée, autre contrat des secteurs privé ou public.</t>
    </r>
    <r>
      <rPr>
        <vertAlign val="superscript"/>
        <sz val="8"/>
        <rFont val="Arial Narrow"/>
        <family val="2"/>
      </rPr>
      <t>1</t>
    </r>
  </si>
  <si>
    <t>1. Contrat à durée déterminée, contrat court, saisonnier, vacataire, placement dans une agence d’intérim, emplois aidés (emploi-jeune, contrat unique d’insertion [CUI], contrat d’accompagnement dans l’emploi [CAE], contrat initiative emploi [CIE]…), stage rémunéré en entreprise, contrat d’apprentissage ou de professionnalisation, NSP.
Note : Lorsque le père ne travaille pas au moment de l’enquête, ce sont les caractéristiques du dernier emploi qui ont été observées.
Lecture : 32 % des indépendants ont déclaré avoir pris un congé de paternité à la naissance de leur plus jeune enfant.
Champ : Pères en couple ayant au moins un enfant de moins de 3 ans, éligibles au congé de paternité.
Source : Enquêtes Modes de garde et d’accueil des jeunes enfants, DREES, 2013.</t>
  </si>
  <si>
    <r>
      <t xml:space="preserve">Statut de l'emploi occupé par le père au moment de l'enquête </t>
    </r>
    <r>
      <rPr>
        <b/>
        <vertAlign val="superscript"/>
        <sz val="8"/>
        <rFont val="Arial Narrow"/>
        <family val="2"/>
      </rPr>
      <t>1</t>
    </r>
  </si>
  <si>
    <t>dont pères salariés avec un contrat
à durée indéterminée du secteur privé</t>
  </si>
  <si>
    <t>Note :*** significatif au seuil de 1%, ** à  5%, * à 10 %.
1. Lorsque le père ne travaille pas au moment de l’enquête, ce sont les caractéristiques du dernier emploi qui ont été observées.
2. Contrat à durée déterminée, contrat court, saisonnier, vacataire, placement dans une agence d’intérim, emplois aidés (emploi-jeune, contrat unique d’insertion (CUI), contrat d’accompagnement dans l’emploi (CAE),
contrat initiative emploi (CIE)…), stage rémunéré en entreprise, contrat d’apprentissage ou de professionnalisation, NSP.
Lecture : Seulement 32 % des indépendants ont déclaré avoir pris un congé de paternité à la naissance de leur plus jeune enfant. À autres caractéristiques données, ils ont 7,7 (=1/0,13) fois moins de chance de prendre un congé de paternité par rapport aux pères employés.
Champ : Pères en couple ayant au moins un enfant de moins de 3 ans éligibles au congé de paternité.
Sources : Enquêtes Modes de garde et d’accueil des jeunes enfants, DREES, 2013.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</si>
</sst>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9">
    <font>
      <sz val="11"/>
      <color theme="1"/>
      <name val="Calibri"/>
      <family val="2"/>
    </font>
    <font>
      <sz val="11"/>
      <color indexed="8"/>
      <name val="Calibri"/>
      <family val="2"/>
    </font>
    <font>
      <b/>
      <sz val="10"/>
      <color indexed="8"/>
      <name val="Arial"/>
      <family val="2"/>
    </font>
    <font>
      <b/>
      <sz val="8"/>
      <name val="Arial Narrow"/>
      <family val="2"/>
    </font>
    <font>
      <sz val="8"/>
      <name val="Arial Narrow"/>
      <family val="2"/>
    </font>
    <font>
      <b/>
      <i/>
      <sz val="8"/>
      <name val="Arial Narrow"/>
      <family val="2"/>
    </font>
    <font>
      <i/>
      <sz val="8"/>
      <name val="Arial Narrow"/>
      <family val="2"/>
    </font>
    <font>
      <b/>
      <vertAlign val="superscript"/>
      <sz val="8"/>
      <name val="Arial Narrow"/>
      <family val="2"/>
    </font>
    <font>
      <vertAlign val="superscript"/>
      <sz val="8"/>
      <name val="Arial Narrow"/>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8"/>
      <color indexed="8"/>
      <name val="Calibri"/>
      <family val="2"/>
    </font>
    <font>
      <sz val="8"/>
      <color indexed="8"/>
      <name val="Arial"/>
      <family val="2"/>
    </font>
    <font>
      <sz val="8"/>
      <color indexed="8"/>
      <name val="Arial Narrow"/>
      <family val="2"/>
    </font>
    <font>
      <b/>
      <sz val="8"/>
      <color indexed="8"/>
      <name val="Arial Narrow"/>
      <family val="2"/>
    </font>
    <font>
      <b/>
      <sz val="8"/>
      <color indexed="8"/>
      <name val="Arial"/>
      <family val="2"/>
    </font>
    <font>
      <sz val="10"/>
      <color indexed="8"/>
      <name val="Calibri"/>
      <family val="0"/>
    </font>
    <font>
      <sz val="9.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8"/>
      <color theme="1"/>
      <name val="Calibri"/>
      <family val="2"/>
    </font>
    <font>
      <sz val="8"/>
      <color theme="1"/>
      <name val="Arial"/>
      <family val="2"/>
    </font>
    <font>
      <sz val="8"/>
      <color theme="1"/>
      <name val="Arial Narrow"/>
      <family val="2"/>
    </font>
    <font>
      <b/>
      <sz val="8"/>
      <color theme="1"/>
      <name val="Arial Narrow"/>
      <family val="2"/>
    </font>
    <font>
      <b/>
      <sz val="8"/>
      <color rgb="FF000000"/>
      <name val="Arial Narrow"/>
      <family val="2"/>
    </font>
    <font>
      <sz val="8"/>
      <color rgb="FF000000"/>
      <name val="Arial Narrow"/>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style="hair"/>
    </border>
    <border>
      <left style="hair"/>
      <right style="hair"/>
      <top style="hair"/>
      <bottom/>
    </border>
    <border>
      <left style="hair"/>
      <right style="hair"/>
      <top/>
      <bottom style="hair"/>
    </border>
    <border>
      <left style="hair"/>
      <right style="hair"/>
      <top/>
      <bottom/>
    </border>
    <border>
      <left style="hair"/>
      <right/>
      <top style="hair"/>
      <bottom>
        <color indexed="63"/>
      </bottom>
    </border>
    <border>
      <left style="hair"/>
      <right/>
      <top/>
      <bottom/>
    </border>
    <border>
      <left style="hair"/>
      <right/>
      <top/>
      <bottom style="hair"/>
    </border>
    <border>
      <left>
        <color indexed="63"/>
      </left>
      <right style="hair"/>
      <top>
        <color indexed="63"/>
      </top>
      <bottom/>
    </border>
    <border>
      <left style="hair"/>
      <right/>
      <top style="hair"/>
      <bottom style="hair"/>
    </border>
    <border>
      <left/>
      <right style="hair"/>
      <top style="hair"/>
      <bottom style="hair"/>
    </border>
    <border>
      <left>
        <color indexed="63"/>
      </left>
      <right>
        <color indexed="63"/>
      </right>
      <top style="hair"/>
      <bottom>
        <color indexed="63"/>
      </bottom>
    </border>
    <border>
      <left/>
      <right style="hair"/>
      <top style="hair"/>
      <bottom>
        <color indexed="63"/>
      </bottom>
    </border>
    <border>
      <left style="hair"/>
      <right style="hair"/>
      <top style="hair"/>
      <bottom style="thin"/>
    </border>
    <border>
      <left style="hair"/>
      <right style="hair"/>
      <top style="thin"/>
      <bottom>
        <color indexed="63"/>
      </bottom>
    </border>
    <border>
      <left/>
      <right/>
      <top style="hair"/>
      <bottom style="hair"/>
    </border>
    <border>
      <left>
        <color indexed="63"/>
      </left>
      <right>
        <color indexed="63"/>
      </right>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22">
    <xf numFmtId="0" fontId="0" fillId="0" borderId="0" xfId="0" applyFont="1" applyAlignment="1">
      <alignment/>
    </xf>
    <xf numFmtId="0" fontId="0" fillId="33" borderId="0" xfId="0" applyFill="1" applyAlignment="1">
      <alignment/>
    </xf>
    <xf numFmtId="0" fontId="50" fillId="33" borderId="0" xfId="0" applyFont="1" applyFill="1" applyAlignment="1">
      <alignment/>
    </xf>
    <xf numFmtId="0" fontId="51" fillId="33" borderId="0" xfId="0" applyFont="1" applyFill="1" applyAlignment="1">
      <alignment horizontal="left"/>
    </xf>
    <xf numFmtId="0" fontId="0" fillId="33" borderId="0" xfId="0" applyFill="1" applyAlignment="1">
      <alignment wrapText="1"/>
    </xf>
    <xf numFmtId="0" fontId="52" fillId="33" borderId="0" xfId="0" applyFont="1" applyFill="1" applyAlignment="1">
      <alignment/>
    </xf>
    <xf numFmtId="2" fontId="53" fillId="33" borderId="0" xfId="0" applyNumberFormat="1" applyFont="1" applyFill="1" applyAlignment="1">
      <alignment vertical="top" wrapText="1"/>
    </xf>
    <xf numFmtId="0" fontId="53" fillId="33" borderId="0" xfId="0" applyFont="1" applyFill="1" applyAlignment="1">
      <alignment horizontal="right"/>
    </xf>
    <xf numFmtId="0" fontId="54" fillId="0" borderId="0" xfId="0" applyFont="1" applyAlignment="1">
      <alignment/>
    </xf>
    <xf numFmtId="0" fontId="54" fillId="0" borderId="10" xfId="0" applyFont="1" applyBorder="1" applyAlignment="1">
      <alignment/>
    </xf>
    <xf numFmtId="0" fontId="55" fillId="0" borderId="10" xfId="0" applyFont="1" applyBorder="1" applyAlignment="1">
      <alignment horizontal="center" vertical="top" wrapText="1"/>
    </xf>
    <xf numFmtId="0" fontId="55" fillId="0" borderId="10" xfId="0" applyFont="1" applyBorder="1" applyAlignment="1">
      <alignment/>
    </xf>
    <xf numFmtId="0" fontId="56" fillId="0" borderId="10" xfId="0" applyFont="1" applyBorder="1" applyAlignment="1">
      <alignment horizontal="center" vertical="center" wrapText="1"/>
    </xf>
    <xf numFmtId="0" fontId="55" fillId="0" borderId="10" xfId="0" applyFont="1" applyBorder="1" applyAlignment="1">
      <alignment horizontal="center" vertical="center"/>
    </xf>
    <xf numFmtId="0" fontId="54" fillId="0" borderId="10" xfId="0" applyFont="1" applyBorder="1" applyAlignment="1">
      <alignment horizontal="left" vertical="top" wrapText="1" indent="5"/>
    </xf>
    <xf numFmtId="2" fontId="54" fillId="0" borderId="10" xfId="0" applyNumberFormat="1" applyFont="1" applyBorder="1" applyAlignment="1">
      <alignment horizontal="right" vertical="top" wrapText="1" indent="2"/>
    </xf>
    <xf numFmtId="0" fontId="55" fillId="0" borderId="10" xfId="0" applyFont="1" applyBorder="1" applyAlignment="1">
      <alignment horizontal="left" vertical="top" wrapText="1" indent="5"/>
    </xf>
    <xf numFmtId="2" fontId="55" fillId="0" borderId="10" xfId="0" applyNumberFormat="1" applyFont="1" applyBorder="1" applyAlignment="1">
      <alignment horizontal="right" vertical="top" wrapText="1" indent="2"/>
    </xf>
    <xf numFmtId="0" fontId="54" fillId="0" borderId="11" xfId="0" applyFont="1" applyBorder="1" applyAlignment="1">
      <alignment horizont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xf>
    <xf numFmtId="0" fontId="57" fillId="33" borderId="12" xfId="0" applyFont="1" applyFill="1" applyBorder="1" applyAlignment="1">
      <alignment horizontal="left" vertical="top"/>
    </xf>
    <xf numFmtId="9" fontId="57" fillId="33" borderId="12" xfId="0" applyNumberFormat="1" applyFont="1" applyFill="1" applyBorder="1" applyAlignment="1">
      <alignment horizontal="left" vertical="center" indent="4"/>
    </xf>
    <xf numFmtId="0" fontId="57" fillId="33" borderId="13" xfId="0" applyFont="1" applyFill="1" applyBorder="1" applyAlignment="1">
      <alignment horizontal="left" vertical="top"/>
    </xf>
    <xf numFmtId="9" fontId="57" fillId="33" borderId="13" xfId="0" applyNumberFormat="1" applyFont="1" applyFill="1" applyBorder="1" applyAlignment="1">
      <alignment horizontal="left" vertical="center" indent="4"/>
    </xf>
    <xf numFmtId="0" fontId="57" fillId="33" borderId="12" xfId="0" applyFont="1" applyFill="1" applyBorder="1" applyAlignment="1">
      <alignment vertical="top"/>
    </xf>
    <xf numFmtId="0" fontId="57" fillId="33" borderId="14" xfId="0" applyFont="1" applyFill="1" applyBorder="1" applyAlignment="1">
      <alignment vertical="top"/>
    </xf>
    <xf numFmtId="9" fontId="57" fillId="33" borderId="14" xfId="0" applyNumberFormat="1" applyFont="1" applyFill="1" applyBorder="1" applyAlignment="1">
      <alignment horizontal="left" vertical="center" indent="4"/>
    </xf>
    <xf numFmtId="0" fontId="57" fillId="33" borderId="13" xfId="0" applyFont="1" applyFill="1" applyBorder="1" applyAlignment="1">
      <alignment vertical="top"/>
    </xf>
    <xf numFmtId="0" fontId="55" fillId="33" borderId="10" xfId="0" applyFont="1" applyFill="1" applyBorder="1" applyAlignment="1">
      <alignment horizontal="center" vertical="center" wrapText="1"/>
    </xf>
    <xf numFmtId="164" fontId="4" fillId="33" borderId="15" xfId="0" applyNumberFormat="1" applyFont="1" applyFill="1" applyBorder="1" applyAlignment="1">
      <alignment horizontal="left" vertical="center" wrapText="1"/>
    </xf>
    <xf numFmtId="1" fontId="4" fillId="33" borderId="12" xfId="0" applyNumberFormat="1" applyFont="1" applyFill="1" applyBorder="1" applyAlignment="1">
      <alignment horizontal="center" vertical="top" wrapText="1"/>
    </xf>
    <xf numFmtId="0" fontId="6" fillId="33" borderId="12" xfId="0" applyFont="1" applyFill="1" applyBorder="1" applyAlignment="1">
      <alignment horizontal="center" vertical="center"/>
    </xf>
    <xf numFmtId="164" fontId="4" fillId="33" borderId="16" xfId="0" applyNumberFormat="1" applyFont="1" applyFill="1" applyBorder="1" applyAlignment="1">
      <alignment horizontal="left" vertical="center" wrapText="1"/>
    </xf>
    <xf numFmtId="1" fontId="4" fillId="33" borderId="14" xfId="0" applyNumberFormat="1" applyFont="1" applyFill="1" applyBorder="1" applyAlignment="1">
      <alignment horizontal="center" vertical="top" wrapText="1"/>
    </xf>
    <xf numFmtId="0" fontId="6" fillId="33" borderId="14" xfId="0" applyFont="1" applyFill="1" applyBorder="1" applyAlignment="1">
      <alignment horizontal="center" vertical="center"/>
    </xf>
    <xf numFmtId="164" fontId="4" fillId="33" borderId="17" xfId="0" applyNumberFormat="1" applyFont="1" applyFill="1" applyBorder="1" applyAlignment="1">
      <alignment horizontal="left" vertical="center" wrapText="1"/>
    </xf>
    <xf numFmtId="1" fontId="4" fillId="33" borderId="13" xfId="0" applyNumberFormat="1" applyFont="1" applyFill="1" applyBorder="1" applyAlignment="1">
      <alignment horizontal="center" vertical="top" wrapText="1"/>
    </xf>
    <xf numFmtId="0" fontId="6" fillId="33" borderId="13" xfId="0" applyFont="1" applyFill="1" applyBorder="1" applyAlignment="1">
      <alignment horizontal="center" vertical="center"/>
    </xf>
    <xf numFmtId="1" fontId="4" fillId="34" borderId="12" xfId="0" applyNumberFormat="1" applyFont="1" applyFill="1" applyBorder="1" applyAlignment="1">
      <alignment horizontal="center" vertical="top" wrapText="1"/>
    </xf>
    <xf numFmtId="0" fontId="6" fillId="34" borderId="12" xfId="0" applyFont="1" applyFill="1" applyBorder="1" applyAlignment="1">
      <alignment horizontal="center" vertical="center"/>
    </xf>
    <xf numFmtId="1" fontId="4" fillId="34" borderId="14" xfId="0" applyNumberFormat="1" applyFont="1" applyFill="1" applyBorder="1" applyAlignment="1">
      <alignment horizontal="center" vertical="top" wrapText="1"/>
    </xf>
    <xf numFmtId="0" fontId="6" fillId="34" borderId="14" xfId="0" applyFont="1" applyFill="1" applyBorder="1" applyAlignment="1">
      <alignment horizontal="center" vertical="center"/>
    </xf>
    <xf numFmtId="0" fontId="4" fillId="33" borderId="16" xfId="0" applyFont="1" applyFill="1" applyBorder="1" applyAlignment="1">
      <alignment horizontal="left" vertical="center"/>
    </xf>
    <xf numFmtId="1" fontId="4" fillId="34" borderId="13" xfId="0" applyNumberFormat="1" applyFont="1" applyFill="1" applyBorder="1" applyAlignment="1">
      <alignment horizontal="center" vertical="top" wrapText="1"/>
    </xf>
    <xf numFmtId="0" fontId="6" fillId="34" borderId="13" xfId="0" applyFont="1" applyFill="1" applyBorder="1" applyAlignment="1">
      <alignment horizontal="center" vertical="center"/>
    </xf>
    <xf numFmtId="0" fontId="4" fillId="33" borderId="0" xfId="0" applyFont="1" applyFill="1" applyBorder="1" applyAlignment="1">
      <alignment/>
    </xf>
    <xf numFmtId="0" fontId="4" fillId="33" borderId="18" xfId="0" applyFont="1" applyFill="1" applyBorder="1" applyAlignment="1">
      <alignment/>
    </xf>
    <xf numFmtId="164" fontId="4" fillId="33" borderId="12" xfId="0" applyNumberFormat="1" applyFont="1" applyFill="1" applyBorder="1" applyAlignment="1">
      <alignment horizontal="left" vertical="center" wrapText="1"/>
    </xf>
    <xf numFmtId="164" fontId="4" fillId="33" borderId="13" xfId="0" applyNumberFormat="1" applyFont="1" applyFill="1" applyBorder="1" applyAlignment="1">
      <alignment horizontal="left" vertical="center" wrapText="1"/>
    </xf>
    <xf numFmtId="1" fontId="4" fillId="33" borderId="12" xfId="0" applyNumberFormat="1" applyFont="1" applyFill="1" applyBorder="1" applyAlignment="1">
      <alignment horizontal="center" vertical="center" wrapText="1"/>
    </xf>
    <xf numFmtId="164" fontId="4" fillId="34" borderId="12" xfId="0" applyNumberFormat="1" applyFont="1" applyFill="1" applyBorder="1" applyAlignment="1">
      <alignment horizontal="left" vertical="center" wrapText="1"/>
    </xf>
    <xf numFmtId="0" fontId="4" fillId="34" borderId="12" xfId="0" applyFont="1" applyFill="1" applyBorder="1" applyAlignment="1">
      <alignment/>
    </xf>
    <xf numFmtId="164" fontId="4" fillId="33" borderId="14" xfId="0" applyNumberFormat="1" applyFont="1" applyFill="1" applyBorder="1" applyAlignment="1">
      <alignment horizontal="left" vertical="center" wrapText="1"/>
    </xf>
    <xf numFmtId="0" fontId="4"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3" xfId="0" applyFont="1" applyFill="1" applyBorder="1" applyAlignment="1">
      <alignment horizontal="left" vertical="center"/>
    </xf>
    <xf numFmtId="2" fontId="6" fillId="33" borderId="13"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6" fillId="34" borderId="10" xfId="0" applyFont="1" applyFill="1" applyBorder="1" applyAlignment="1">
      <alignment horizontal="center" vertical="center"/>
    </xf>
    <xf numFmtId="164" fontId="3" fillId="33" borderId="13" xfId="0" applyNumberFormat="1" applyFont="1" applyFill="1" applyBorder="1" applyAlignment="1">
      <alignment horizontal="left" vertical="center" wrapText="1"/>
    </xf>
    <xf numFmtId="1" fontId="3" fillId="33" borderId="13" xfId="0" applyNumberFormat="1" applyFont="1" applyFill="1" applyBorder="1" applyAlignment="1">
      <alignment horizontal="center" vertical="center" wrapText="1"/>
    </xf>
    <xf numFmtId="164" fontId="4" fillId="33" borderId="10" xfId="0" applyNumberFormat="1" applyFont="1" applyFill="1" applyBorder="1" applyAlignment="1">
      <alignment horizontal="left" vertical="center" wrapText="1"/>
    </xf>
    <xf numFmtId="1"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xf>
    <xf numFmtId="164" fontId="3" fillId="0" borderId="10" xfId="0" applyNumberFormat="1" applyFont="1" applyFill="1" applyBorder="1" applyAlignment="1">
      <alignment horizontal="left" vertical="center" wrapText="1"/>
    </xf>
    <xf numFmtId="1" fontId="3" fillId="33"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left" vertical="top"/>
    </xf>
    <xf numFmtId="0" fontId="54" fillId="0" borderId="0" xfId="0" applyFont="1" applyBorder="1" applyAlignment="1">
      <alignment horizontal="left" wrapText="1"/>
    </xf>
    <xf numFmtId="0" fontId="54" fillId="0" borderId="0" xfId="0" applyFont="1" applyBorder="1" applyAlignment="1">
      <alignment horizontal="left"/>
    </xf>
    <xf numFmtId="0" fontId="54" fillId="33" borderId="0" xfId="0" applyFont="1" applyFill="1" applyBorder="1" applyAlignment="1">
      <alignment horizontal="left" wrapText="1"/>
    </xf>
    <xf numFmtId="0" fontId="56" fillId="33" borderId="19" xfId="0" applyFont="1" applyFill="1" applyBorder="1" applyAlignment="1">
      <alignment horizontal="left" vertical="top"/>
    </xf>
    <xf numFmtId="0" fontId="56" fillId="33" borderId="20" xfId="0" applyFont="1" applyFill="1" applyBorder="1" applyAlignment="1">
      <alignment horizontal="left" vertical="top"/>
    </xf>
    <xf numFmtId="0" fontId="51" fillId="33" borderId="0" xfId="0" applyFont="1" applyFill="1" applyAlignment="1">
      <alignment horizontal="left" vertical="top"/>
    </xf>
    <xf numFmtId="0" fontId="9" fillId="33" borderId="0" xfId="0" applyFont="1" applyFill="1" applyAlignment="1">
      <alignment horizontal="left" vertical="top"/>
    </xf>
    <xf numFmtId="0" fontId="3" fillId="33" borderId="0" xfId="0" applyFont="1" applyFill="1" applyBorder="1" applyAlignment="1">
      <alignment horizontal="center" vertical="top"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164" fontId="3" fillId="33" borderId="16" xfId="0" applyNumberFormat="1" applyFont="1" applyFill="1" applyBorder="1" applyAlignment="1">
      <alignment horizontal="left" vertical="center" wrapText="1"/>
    </xf>
    <xf numFmtId="164" fontId="3" fillId="33" borderId="0" xfId="0" applyNumberFormat="1" applyFont="1" applyFill="1" applyBorder="1" applyAlignment="1">
      <alignment horizontal="left" vertical="center" wrapText="1"/>
    </xf>
    <xf numFmtId="0" fontId="3" fillId="0" borderId="0" xfId="0" applyFont="1" applyBorder="1" applyAlignment="1">
      <alignment horizontal="left"/>
    </xf>
    <xf numFmtId="0" fontId="3" fillId="0" borderId="18" xfId="0" applyFont="1" applyBorder="1" applyAlignment="1">
      <alignment horizontal="left"/>
    </xf>
    <xf numFmtId="164" fontId="4" fillId="0" borderId="16" xfId="0" applyNumberFormat="1" applyFont="1" applyFill="1" applyBorder="1" applyAlignment="1">
      <alignment horizontal="left" wrapText="1"/>
    </xf>
    <xf numFmtId="164" fontId="4" fillId="0" borderId="0" xfId="0" applyNumberFormat="1" applyFont="1" applyFill="1" applyBorder="1" applyAlignment="1">
      <alignment horizontal="left" wrapText="1"/>
    </xf>
    <xf numFmtId="0" fontId="4" fillId="0" borderId="0" xfId="0" applyFont="1" applyFill="1" applyBorder="1" applyAlignment="1">
      <alignment horizontal="left"/>
    </xf>
    <xf numFmtId="0" fontId="4" fillId="0" borderId="18" xfId="0" applyFont="1" applyFill="1" applyBorder="1" applyAlignment="1">
      <alignment horizontal="left"/>
    </xf>
    <xf numFmtId="0" fontId="4" fillId="0" borderId="21" xfId="0" applyFont="1" applyFill="1" applyBorder="1" applyAlignment="1">
      <alignment horizontal="left" wrapText="1"/>
    </xf>
    <xf numFmtId="0" fontId="4" fillId="0" borderId="21" xfId="0" applyFont="1" applyFill="1" applyBorder="1" applyAlignment="1">
      <alignment wrapText="1"/>
    </xf>
    <xf numFmtId="164" fontId="3" fillId="33" borderId="19" xfId="0" applyNumberFormat="1" applyFont="1" applyFill="1" applyBorder="1" applyAlignment="1">
      <alignment horizontal="left" vertical="center" wrapText="1"/>
    </xf>
    <xf numFmtId="164" fontId="3" fillId="33" borderId="25" xfId="0" applyNumberFormat="1" applyFont="1" applyFill="1" applyBorder="1" applyAlignment="1">
      <alignment horizontal="left" vertical="center" wrapText="1"/>
    </xf>
    <xf numFmtId="0" fontId="3" fillId="0" borderId="25" xfId="0" applyFont="1" applyBorder="1" applyAlignment="1">
      <alignment/>
    </xf>
    <xf numFmtId="0" fontId="3" fillId="0" borderId="20" xfId="0" applyFont="1" applyBorder="1" applyAlignment="1">
      <alignment/>
    </xf>
    <xf numFmtId="0" fontId="3" fillId="33" borderId="19" xfId="0" applyFont="1" applyFill="1" applyBorder="1" applyAlignment="1">
      <alignment horizontal="left" vertical="top" wrapText="1"/>
    </xf>
    <xf numFmtId="0" fontId="3" fillId="33" borderId="25" xfId="0" applyFont="1" applyFill="1" applyBorder="1" applyAlignment="1">
      <alignment horizontal="left" vertical="top" wrapText="1"/>
    </xf>
    <xf numFmtId="164" fontId="3" fillId="33" borderId="15" xfId="0" applyNumberFormat="1" applyFont="1" applyFill="1" applyBorder="1" applyAlignment="1">
      <alignment horizontal="left" wrapText="1"/>
    </xf>
    <xf numFmtId="164" fontId="3" fillId="33" borderId="21" xfId="0" applyNumberFormat="1" applyFont="1" applyFill="1" applyBorder="1" applyAlignment="1">
      <alignment horizontal="left" wrapText="1"/>
    </xf>
    <xf numFmtId="0" fontId="3" fillId="0" borderId="21" xfId="0" applyFont="1" applyBorder="1" applyAlignment="1">
      <alignment/>
    </xf>
    <xf numFmtId="0" fontId="3" fillId="0" borderId="22" xfId="0" applyFont="1" applyBorder="1" applyAlignment="1">
      <alignment/>
    </xf>
    <xf numFmtId="164" fontId="3" fillId="33" borderId="19" xfId="0" applyNumberFormat="1" applyFont="1" applyFill="1" applyBorder="1" applyAlignment="1">
      <alignment horizontal="left" wrapText="1"/>
    </xf>
    <xf numFmtId="164" fontId="3" fillId="33" borderId="25" xfId="0" applyNumberFormat="1" applyFont="1" applyFill="1" applyBorder="1" applyAlignment="1">
      <alignment horizontal="left" wrapText="1"/>
    </xf>
    <xf numFmtId="164" fontId="3" fillId="33" borderId="20" xfId="0" applyNumberFormat="1" applyFont="1" applyFill="1" applyBorder="1" applyAlignment="1">
      <alignment horizontal="left" wrapText="1"/>
    </xf>
    <xf numFmtId="0" fontId="3" fillId="0" borderId="0" xfId="0" applyFont="1" applyBorder="1" applyAlignment="1">
      <alignment/>
    </xf>
    <xf numFmtId="0" fontId="3" fillId="0" borderId="18" xfId="0" applyFont="1" applyBorder="1" applyAlignment="1">
      <alignment/>
    </xf>
    <xf numFmtId="0" fontId="51" fillId="0" borderId="26" xfId="0" applyFont="1" applyBorder="1" applyAlignment="1">
      <alignment horizontal="left" vertical="top"/>
    </xf>
    <xf numFmtId="0" fontId="54" fillId="0" borderId="21" xfId="0" applyFont="1" applyBorder="1" applyAlignment="1">
      <alignment horizontal="left" wrapText="1"/>
    </xf>
    <xf numFmtId="0" fontId="54" fillId="0" borderId="21" xfId="0" applyFont="1" applyBorder="1" applyAlignment="1">
      <alignment horizontal="left"/>
    </xf>
    <xf numFmtId="0" fontId="58" fillId="33" borderId="0" xfId="0" applyFont="1" applyFill="1" applyAlignment="1">
      <alignment horizontal="justify" wrapText="1"/>
    </xf>
    <xf numFmtId="0" fontId="53" fillId="33" borderId="0" xfId="0" applyFont="1" applyFill="1" applyAlignment="1">
      <alignment horizontal="justify" wrapText="1"/>
    </xf>
    <xf numFmtId="0" fontId="0" fillId="33" borderId="0" xfId="0" applyFill="1" applyAlignment="1">
      <alignment wrapText="1"/>
    </xf>
    <xf numFmtId="0" fontId="51" fillId="0" borderId="0" xfId="0" applyFont="1" applyAlignment="1">
      <alignment horizontal="left" vertical="top"/>
    </xf>
    <xf numFmtId="0" fontId="54" fillId="0" borderId="0" xfId="0" applyFont="1" applyAlignment="1">
      <alignment horizontal="left" wrapText="1"/>
    </xf>
    <xf numFmtId="0" fontId="54" fillId="0" borderId="0" xfId="0" applyFont="1" applyAlignment="1">
      <alignment horizontal="left"/>
    </xf>
    <xf numFmtId="0" fontId="55" fillId="0" borderId="10"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31"/>
          <c:w val="0.979"/>
          <c:h val="0.97"/>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FFF00"/>
              </a:solidFill>
              <a:ln w="3175">
                <a:noFill/>
              </a:ln>
            </c:spPr>
          </c:dPt>
          <c:cat>
            <c:strRef>
              <c:f>'[1]Une'!$B$3:$B$7</c:f>
              <c:strCache>
                <c:ptCount val="5"/>
                <c:pt idx="0">
                  <c:v>Salarié avec un contrat à durée indéterminée du secteur privé</c:v>
                </c:pt>
                <c:pt idx="1">
                  <c:v>Fonctionnaire ou agent titulaire d'un contrat à durée indéterminée du secteur public</c:v>
                </c:pt>
                <c:pt idx="2">
                  <c:v>Indépendant</c:v>
                </c:pt>
                <c:pt idx="3">
                  <c:v>Salarié avec contrat à durée déterminée, autre contrat des secteurs privé ou public.1</c:v>
                </c:pt>
                <c:pt idx="4">
                  <c:v>Ensemble</c:v>
                </c:pt>
              </c:strCache>
            </c:strRef>
          </c:cat>
          <c:val>
            <c:numRef>
              <c:f>'[1]Une'!$C$3:$C$7</c:f>
              <c:numCache>
                <c:ptCount val="5"/>
                <c:pt idx="0">
                  <c:v>80</c:v>
                </c:pt>
                <c:pt idx="1">
                  <c:v>88</c:v>
                </c:pt>
                <c:pt idx="2">
                  <c:v>32</c:v>
                </c:pt>
                <c:pt idx="3">
                  <c:v>48</c:v>
                </c:pt>
                <c:pt idx="4">
                  <c:v>71</c:v>
                </c:pt>
              </c:numCache>
            </c:numRef>
          </c:val>
        </c:ser>
        <c:gapWidth val="50"/>
        <c:axId val="12984722"/>
        <c:axId val="49753635"/>
      </c:barChart>
      <c:catAx>
        <c:axId val="12984722"/>
        <c:scaling>
          <c:orientation val="minMax"/>
        </c:scaling>
        <c:axPos val="l"/>
        <c:delete val="0"/>
        <c:numFmt formatCode="General" sourceLinked="1"/>
        <c:majorTickMark val="out"/>
        <c:minorTickMark val="none"/>
        <c:tickLblPos val="nextTo"/>
        <c:spPr>
          <a:ln w="3175">
            <a:solidFill>
              <a:srgbClr val="808080"/>
            </a:solidFill>
          </a:ln>
        </c:spPr>
        <c:crossAx val="49753635"/>
        <c:crosses val="autoZero"/>
        <c:auto val="1"/>
        <c:lblOffset val="100"/>
        <c:tickLblSkip val="1"/>
        <c:noMultiLvlLbl val="0"/>
      </c:catAx>
      <c:valAx>
        <c:axId val="497536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84722"/>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53"/>
          <c:w val="0.93275"/>
          <c:h val="0.918"/>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Graph1!$C$3:$O$3</c:f>
              <c:numCache/>
            </c:numRef>
          </c:cat>
          <c:val>
            <c:numRef>
              <c:f>Graph1!$C$4:$O$4</c:f>
              <c:numCache/>
            </c:numRef>
          </c:val>
          <c:smooth val="0"/>
        </c:ser>
        <c:marker val="1"/>
        <c:axId val="45129532"/>
        <c:axId val="3512605"/>
      </c:lineChart>
      <c:catAx>
        <c:axId val="45129532"/>
        <c:scaling>
          <c:orientation val="minMax"/>
        </c:scaling>
        <c:axPos val="b"/>
        <c:delete val="0"/>
        <c:numFmt formatCode="General" sourceLinked="1"/>
        <c:majorTickMark val="out"/>
        <c:minorTickMark val="none"/>
        <c:tickLblPos val="nextTo"/>
        <c:spPr>
          <a:ln w="3175">
            <a:solidFill>
              <a:srgbClr val="808080"/>
            </a:solidFill>
          </a:ln>
        </c:spPr>
        <c:crossAx val="3512605"/>
        <c:crosses val="autoZero"/>
        <c:auto val="1"/>
        <c:lblOffset val="100"/>
        <c:tickLblSkip val="1"/>
        <c:noMultiLvlLbl val="0"/>
      </c:catAx>
      <c:valAx>
        <c:axId val="3512605"/>
        <c:scaling>
          <c:orientation val="minMax"/>
          <c:max val="420"/>
          <c:min val="30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451295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1375"/>
          <c:w val="0.4815"/>
          <c:h val="0.88325"/>
        </c:manualLayout>
      </c:layout>
      <c:barChart>
        <c:barDir val="col"/>
        <c:grouping val="stacked"/>
        <c:varyColors val="0"/>
        <c:ser>
          <c:idx val="0"/>
          <c:order val="0"/>
          <c:tx>
            <c:strRef>
              <c:f>GRaph2!$C$5</c:f>
              <c:strCache>
                <c:ptCount val="1"/>
                <c:pt idx="0">
                  <c:v>5 : Qui prend en charge la garde de l’enfant malade ?</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GRaph2!$D$5:$F$5</c:f>
              <c:numCache/>
            </c:numRef>
          </c:val>
        </c:ser>
        <c:ser>
          <c:idx val="1"/>
          <c:order val="1"/>
          <c:tx>
            <c:strRef>
              <c:f>GRaph2!$C$6</c:f>
              <c:strCache>
                <c:ptCount val="1"/>
                <c:pt idx="0">
                  <c:v>4 : Qui prend en charge des formalités administratives liées au(x) mode(s) d’accueil</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GRaph2!$D$6:$F$6</c:f>
              <c:numCache/>
            </c:numRef>
          </c:val>
        </c:ser>
        <c:ser>
          <c:idx val="2"/>
          <c:order val="2"/>
          <c:tx>
            <c:strRef>
              <c:f>GRaph2!$C$7</c:f>
              <c:strCache>
                <c:ptCount val="1"/>
                <c:pt idx="0">
                  <c:v>3 : Qui s'occupe de l'enfant qui se réveille la nuit ?</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GRaph2!$D$7:$F$7</c:f>
              <c:numCache/>
            </c:numRef>
          </c:val>
        </c:ser>
        <c:ser>
          <c:idx val="3"/>
          <c:order val="3"/>
          <c:tx>
            <c:strRef>
              <c:f>GRaph2!$C$8</c:f>
              <c:strCache>
                <c:ptCount val="1"/>
                <c:pt idx="0">
                  <c:v>2 : Qui va le chercher sur son lieu d'accueil ?</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GRaph2!$D$8:$F$8</c:f>
              <c:numCache/>
            </c:numRef>
          </c:val>
        </c:ser>
        <c:ser>
          <c:idx val="4"/>
          <c:order val="4"/>
          <c:tx>
            <c:strRef>
              <c:f>GRaph2!$C$9</c:f>
              <c:strCache>
                <c:ptCount val="1"/>
                <c:pt idx="0">
                  <c:v>1 : Qui amène l'enfant sur son lieu d’accueil ?</c:v>
                </c:pt>
              </c:strCache>
            </c:strRef>
          </c:tx>
          <c:spPr>
            <a:solidFill>
              <a:srgbClr val="FCD5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GRaph2!$D$9:$F$9</c:f>
              <c:numCache/>
            </c:numRef>
          </c:val>
        </c:ser>
        <c:overlap val="100"/>
        <c:axId val="31613446"/>
        <c:axId val="16085559"/>
      </c:barChart>
      <c:catAx>
        <c:axId val="31613446"/>
        <c:scaling>
          <c:orientation val="minMax"/>
        </c:scaling>
        <c:axPos val="b"/>
        <c:delete val="0"/>
        <c:numFmt formatCode="General" sourceLinked="1"/>
        <c:majorTickMark val="out"/>
        <c:minorTickMark val="none"/>
        <c:tickLblPos val="nextTo"/>
        <c:spPr>
          <a:ln w="3175">
            <a:solidFill>
              <a:srgbClr val="808080"/>
            </a:solidFill>
          </a:ln>
        </c:spPr>
        <c:crossAx val="16085559"/>
        <c:crosses val="autoZero"/>
        <c:auto val="1"/>
        <c:lblOffset val="100"/>
        <c:tickLblSkip val="1"/>
        <c:noMultiLvlLbl val="0"/>
      </c:catAx>
      <c:valAx>
        <c:axId val="160855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13446"/>
        <c:crossesAt val="1"/>
        <c:crossBetween val="between"/>
        <c:dispUnits/>
      </c:valAx>
      <c:spPr>
        <a:solidFill>
          <a:srgbClr val="FFFFFF"/>
        </a:solidFill>
        <a:ln w="12700">
          <a:solidFill>
            <a:srgbClr val="808080"/>
          </a:solidFill>
        </a:ln>
      </c:spPr>
    </c:plotArea>
    <c:legend>
      <c:legendPos val="r"/>
      <c:layout>
        <c:manualLayout>
          <c:xMode val="edge"/>
          <c:yMode val="edge"/>
          <c:x val="0.652"/>
          <c:y val="0.134"/>
          <c:w val="0.34175"/>
          <c:h val="0.723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733425</xdr:colOff>
      <xdr:row>24</xdr:row>
      <xdr:rowOff>76200</xdr:rowOff>
    </xdr:to>
    <xdr:graphicFrame>
      <xdr:nvGraphicFramePr>
        <xdr:cNvPr id="1" name="Graphique 2"/>
        <xdr:cNvGraphicFramePr/>
      </xdr:nvGraphicFramePr>
      <xdr:xfrm>
        <a:off x="266700" y="3476625"/>
        <a:ext cx="43338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5</xdr:row>
      <xdr:rowOff>133350</xdr:rowOff>
    </xdr:from>
    <xdr:ext cx="180975" cy="266700"/>
    <xdr:sp fLocksText="0">
      <xdr:nvSpPr>
        <xdr:cNvPr id="1" name="ZoneTexte 1"/>
        <xdr:cNvSpPr txBox="1">
          <a:spLocks noChangeArrowheads="1"/>
        </xdr:cNvSpPr>
      </xdr:nvSpPr>
      <xdr:spPr>
        <a:xfrm>
          <a:off x="6381750" y="1181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0.01475</cdr:y>
    </cdr:from>
    <cdr:to>
      <cdr:x>0.27275</cdr:x>
      <cdr:y>0.08975</cdr:y>
    </cdr:to>
    <cdr:sp>
      <cdr:nvSpPr>
        <cdr:cNvPr id="1" name="ZoneTexte 2"/>
        <cdr:cNvSpPr txBox="1">
          <a:spLocks noChangeArrowheads="1"/>
        </cdr:cNvSpPr>
      </cdr:nvSpPr>
      <cdr:spPr>
        <a:xfrm>
          <a:off x="0" y="38100"/>
          <a:ext cx="10287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En milliers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190500</xdr:rowOff>
    </xdr:from>
    <xdr:to>
      <xdr:col>6</xdr:col>
      <xdr:colOff>514350</xdr:colOff>
      <xdr:row>22</xdr:row>
      <xdr:rowOff>171450</xdr:rowOff>
    </xdr:to>
    <xdr:graphicFrame>
      <xdr:nvGraphicFramePr>
        <xdr:cNvPr id="1" name="Graphique 1"/>
        <xdr:cNvGraphicFramePr/>
      </xdr:nvGraphicFramePr>
      <xdr:xfrm>
        <a:off x="342900" y="1733550"/>
        <a:ext cx="3771900" cy="3028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47625</xdr:rowOff>
    </xdr:from>
    <xdr:to>
      <xdr:col>4</xdr:col>
      <xdr:colOff>685800</xdr:colOff>
      <xdr:row>29</xdr:row>
      <xdr:rowOff>95250</xdr:rowOff>
    </xdr:to>
    <xdr:graphicFrame>
      <xdr:nvGraphicFramePr>
        <xdr:cNvPr id="1" name="Graphique 1"/>
        <xdr:cNvGraphicFramePr/>
      </xdr:nvGraphicFramePr>
      <xdr:xfrm>
        <a:off x="333375" y="3190875"/>
        <a:ext cx="6191250" cy="3286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R%20041-000%20Cong&#233;%20Paternit&#233;%20Graphique%20de%20U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2"/>
      <sheetName val="Une"/>
    </sheetNames>
    <sheetDataSet>
      <sheetData sheetId="1">
        <row r="3">
          <cell r="B3" t="str">
            <v>Salarié avec un contrat à durée indéterminée du secteur privé</v>
          </cell>
          <cell r="C3">
            <v>80</v>
          </cell>
        </row>
        <row r="4">
          <cell r="B4" t="str">
            <v>Fonctionnaire ou agent titulaire d'un contrat à durée indéterminée du secteur public</v>
          </cell>
          <cell r="C4">
            <v>88</v>
          </cell>
        </row>
        <row r="5">
          <cell r="B5" t="str">
            <v>Indépendant</v>
          </cell>
          <cell r="C5">
            <v>32</v>
          </cell>
        </row>
        <row r="6">
          <cell r="B6" t="str">
            <v>Salarié avec contrat à durée déterminée, autre contrat des secteurs privé ou public.1</v>
          </cell>
          <cell r="C6">
            <v>48</v>
          </cell>
        </row>
        <row r="7">
          <cell r="B7" t="str">
            <v>Ensemble</v>
          </cell>
          <cell r="C7">
            <v>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8"/>
  <sheetViews>
    <sheetView showGridLines="0" zoomScalePageLayoutView="0" workbookViewId="0" topLeftCell="A1">
      <selection activeCell="H22" sqref="H22"/>
    </sheetView>
  </sheetViews>
  <sheetFormatPr defaultColWidth="11.421875" defaultRowHeight="15"/>
  <cols>
    <col min="1" max="1" width="4.00390625" style="0" customWidth="1"/>
    <col min="2" max="2" width="54.00390625" style="0" customWidth="1"/>
    <col min="3" max="3" width="11.00390625" style="0" customWidth="1"/>
  </cols>
  <sheetData>
    <row r="2" spans="2:3" ht="15">
      <c r="B2" s="69" t="s">
        <v>84</v>
      </c>
      <c r="C2" s="70"/>
    </row>
    <row r="3" spans="2:3" ht="15" customHeight="1">
      <c r="B3" s="48" t="s">
        <v>37</v>
      </c>
      <c r="C3" s="50">
        <v>80</v>
      </c>
    </row>
    <row r="4" spans="2:3" ht="15" customHeight="1">
      <c r="B4" s="63" t="s">
        <v>85</v>
      </c>
      <c r="C4" s="64">
        <v>88</v>
      </c>
    </row>
    <row r="5" spans="2:3" ht="15" customHeight="1">
      <c r="B5" s="65" t="s">
        <v>38</v>
      </c>
      <c r="C5" s="64">
        <v>32</v>
      </c>
    </row>
    <row r="6" spans="2:3" ht="15" customHeight="1">
      <c r="B6" s="63" t="s">
        <v>86</v>
      </c>
      <c r="C6" s="64">
        <v>48</v>
      </c>
    </row>
    <row r="7" spans="2:3" ht="15" customHeight="1">
      <c r="B7" s="61" t="s">
        <v>28</v>
      </c>
      <c r="C7" s="62">
        <v>71</v>
      </c>
    </row>
    <row r="8" spans="2:3" ht="138.75" customHeight="1">
      <c r="B8" s="71" t="s">
        <v>87</v>
      </c>
      <c r="C8" s="72"/>
    </row>
  </sheetData>
  <sheetProtection/>
  <mergeCells count="2">
    <mergeCell ref="B2:C2"/>
    <mergeCell ref="B8:C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E14" sqref="E14"/>
    </sheetView>
  </sheetViews>
  <sheetFormatPr defaultColWidth="11.421875" defaultRowHeight="15"/>
  <cols>
    <col min="1" max="1" width="3.421875" style="0" customWidth="1"/>
    <col min="2" max="2" width="50.8515625" style="0" customWidth="1"/>
    <col min="3" max="3" width="14.8515625" style="0" customWidth="1"/>
    <col min="4" max="4" width="3.57421875" style="0" customWidth="1"/>
    <col min="5" max="5" width="11.421875" style="1" customWidth="1"/>
  </cols>
  <sheetData>
    <row r="1" spans="1:4" ht="15">
      <c r="A1" s="1"/>
      <c r="B1" s="1"/>
      <c r="C1" s="1"/>
      <c r="D1" s="1"/>
    </row>
    <row r="2" spans="1:4" ht="12.75" customHeight="1">
      <c r="A2" s="1"/>
      <c r="B2" s="76" t="s">
        <v>72</v>
      </c>
      <c r="C2" s="76"/>
      <c r="D2" s="1"/>
    </row>
    <row r="3" spans="1:4" ht="11.25" customHeight="1">
      <c r="A3" s="1"/>
      <c r="B3" s="3"/>
      <c r="C3" s="7" t="s">
        <v>64</v>
      </c>
      <c r="D3" s="1"/>
    </row>
    <row r="4" spans="1:4" ht="28.5" customHeight="1">
      <c r="A4" s="1"/>
      <c r="B4" s="3"/>
      <c r="C4" s="29" t="s">
        <v>73</v>
      </c>
      <c r="D4" s="1"/>
    </row>
    <row r="5" spans="1:4" ht="15" customHeight="1">
      <c r="A5" s="1"/>
      <c r="B5" s="74" t="s">
        <v>74</v>
      </c>
      <c r="C5" s="75"/>
      <c r="D5" s="1"/>
    </row>
    <row r="6" spans="1:4" ht="15">
      <c r="A6" s="1"/>
      <c r="B6" s="21" t="s">
        <v>0</v>
      </c>
      <c r="C6" s="22">
        <v>0.05</v>
      </c>
      <c r="D6" s="1"/>
    </row>
    <row r="7" spans="1:4" ht="15">
      <c r="A7" s="1"/>
      <c r="B7" s="23" t="s">
        <v>18</v>
      </c>
      <c r="C7" s="24">
        <v>0.95</v>
      </c>
      <c r="D7" s="1"/>
    </row>
    <row r="8" spans="1:4" ht="15" customHeight="1">
      <c r="A8" s="1"/>
      <c r="B8" s="74" t="s">
        <v>1</v>
      </c>
      <c r="C8" s="75"/>
      <c r="D8" s="1"/>
    </row>
    <row r="9" spans="1:4" ht="15">
      <c r="A9" s="1"/>
      <c r="B9" s="25" t="s">
        <v>2</v>
      </c>
      <c r="C9" s="22">
        <v>0.49</v>
      </c>
      <c r="D9" s="1"/>
    </row>
    <row r="10" spans="1:4" ht="15">
      <c r="A10" s="1"/>
      <c r="B10" s="26" t="s">
        <v>3</v>
      </c>
      <c r="C10" s="27">
        <v>0.44</v>
      </c>
      <c r="D10" s="1"/>
    </row>
    <row r="11" spans="1:4" ht="15">
      <c r="A11" s="1"/>
      <c r="B11" s="28" t="s">
        <v>4</v>
      </c>
      <c r="C11" s="24">
        <v>0.07</v>
      </c>
      <c r="D11" s="1"/>
    </row>
    <row r="12" spans="1:4" ht="67.5" customHeight="1">
      <c r="A12" s="1"/>
      <c r="B12" s="73" t="s">
        <v>66</v>
      </c>
      <c r="C12" s="73"/>
      <c r="D12" s="1"/>
    </row>
  </sheetData>
  <sheetProtection/>
  <mergeCells count="4">
    <mergeCell ref="B12:C12"/>
    <mergeCell ref="B5:C5"/>
    <mergeCell ref="B8:C8"/>
    <mergeCell ref="B2:C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44"/>
  <sheetViews>
    <sheetView showGridLines="0" zoomScalePageLayoutView="0" workbookViewId="0" topLeftCell="A1">
      <selection activeCell="B47" sqref="B47"/>
    </sheetView>
  </sheetViews>
  <sheetFormatPr defaultColWidth="11.421875" defaultRowHeight="15"/>
  <cols>
    <col min="1" max="1" width="5.7109375" style="0" customWidth="1"/>
    <col min="2" max="2" width="39.140625" style="0" customWidth="1"/>
    <col min="3" max="6" width="20.7109375" style="0" customWidth="1"/>
  </cols>
  <sheetData>
    <row r="1" ht="15" customHeight="1"/>
    <row r="2" spans="2:6" ht="18.75" customHeight="1">
      <c r="B2" s="77" t="s">
        <v>75</v>
      </c>
      <c r="C2" s="77"/>
      <c r="D2" s="77"/>
      <c r="E2" s="77"/>
      <c r="F2" s="77"/>
    </row>
    <row r="3" spans="2:6" ht="15">
      <c r="B3" s="78"/>
      <c r="C3" s="79" t="s">
        <v>63</v>
      </c>
      <c r="D3" s="80"/>
      <c r="E3" s="80"/>
      <c r="F3" s="81"/>
    </row>
    <row r="4" spans="2:6" ht="27" customHeight="1">
      <c r="B4" s="78"/>
      <c r="C4" s="82" t="s">
        <v>28</v>
      </c>
      <c r="D4" s="82"/>
      <c r="E4" s="82" t="s">
        <v>89</v>
      </c>
      <c r="F4" s="82"/>
    </row>
    <row r="5" spans="2:6" ht="15">
      <c r="B5" s="78"/>
      <c r="C5" s="83" t="s">
        <v>76</v>
      </c>
      <c r="D5" s="85" t="s">
        <v>11</v>
      </c>
      <c r="E5" s="83" t="s">
        <v>76</v>
      </c>
      <c r="F5" s="85" t="s">
        <v>11</v>
      </c>
    </row>
    <row r="6" spans="2:6" ht="15">
      <c r="B6" s="78"/>
      <c r="C6" s="84"/>
      <c r="D6" s="86"/>
      <c r="E6" s="84"/>
      <c r="F6" s="86"/>
    </row>
    <row r="7" spans="2:6" ht="15">
      <c r="B7" s="97" t="s">
        <v>19</v>
      </c>
      <c r="C7" s="98"/>
      <c r="D7" s="98"/>
      <c r="E7" s="99"/>
      <c r="F7" s="100"/>
    </row>
    <row r="8" spans="2:6" ht="12" customHeight="1">
      <c r="B8" s="30" t="s">
        <v>6</v>
      </c>
      <c r="C8" s="31">
        <v>74</v>
      </c>
      <c r="D8" s="32" t="s">
        <v>12</v>
      </c>
      <c r="E8" s="31">
        <v>84</v>
      </c>
      <c r="F8" s="32" t="s">
        <v>12</v>
      </c>
    </row>
    <row r="9" spans="2:6" ht="12" customHeight="1">
      <c r="B9" s="33" t="s">
        <v>7</v>
      </c>
      <c r="C9" s="34">
        <v>74</v>
      </c>
      <c r="D9" s="35" t="s">
        <v>44</v>
      </c>
      <c r="E9" s="34">
        <v>82</v>
      </c>
      <c r="F9" s="35">
        <v>0.81</v>
      </c>
    </row>
    <row r="10" spans="2:6" ht="12" customHeight="1">
      <c r="B10" s="33" t="s">
        <v>8</v>
      </c>
      <c r="C10" s="34">
        <v>69</v>
      </c>
      <c r="D10" s="35" t="s">
        <v>45</v>
      </c>
      <c r="E10" s="34">
        <v>77</v>
      </c>
      <c r="F10" s="35" t="s">
        <v>30</v>
      </c>
    </row>
    <row r="11" spans="2:6" ht="12" customHeight="1">
      <c r="B11" s="33" t="s">
        <v>36</v>
      </c>
      <c r="C11" s="34">
        <v>60</v>
      </c>
      <c r="D11" s="35" t="s">
        <v>34</v>
      </c>
      <c r="E11" s="34">
        <v>69</v>
      </c>
      <c r="F11" s="35" t="s">
        <v>29</v>
      </c>
    </row>
    <row r="12" spans="2:6" ht="12" customHeight="1">
      <c r="B12" s="101" t="s">
        <v>35</v>
      </c>
      <c r="C12" s="102"/>
      <c r="D12" s="102"/>
      <c r="E12" s="99"/>
      <c r="F12" s="100"/>
    </row>
    <row r="13" spans="2:6" ht="12" customHeight="1">
      <c r="B13" s="33" t="s">
        <v>24</v>
      </c>
      <c r="C13" s="34">
        <v>74</v>
      </c>
      <c r="D13" s="35" t="s">
        <v>12</v>
      </c>
      <c r="E13" s="35">
        <v>82</v>
      </c>
      <c r="F13" s="35" t="s">
        <v>13</v>
      </c>
    </row>
    <row r="14" spans="2:6" ht="12" customHeight="1">
      <c r="B14" s="33" t="s">
        <v>5</v>
      </c>
      <c r="C14" s="34">
        <v>71</v>
      </c>
      <c r="D14" s="35">
        <v>0.97</v>
      </c>
      <c r="E14" s="35">
        <v>80</v>
      </c>
      <c r="F14" s="35">
        <v>1.07</v>
      </c>
    </row>
    <row r="15" spans="2:6" ht="12" customHeight="1">
      <c r="B15" s="36" t="s">
        <v>17</v>
      </c>
      <c r="C15" s="37">
        <v>65</v>
      </c>
      <c r="D15" s="38">
        <v>1.15</v>
      </c>
      <c r="E15" s="38">
        <v>75</v>
      </c>
      <c r="F15" s="38">
        <v>1.21</v>
      </c>
    </row>
    <row r="16" spans="2:6" ht="12" customHeight="1">
      <c r="B16" s="103" t="s">
        <v>88</v>
      </c>
      <c r="C16" s="104"/>
      <c r="D16" s="104"/>
      <c r="E16" s="105"/>
      <c r="F16" s="106"/>
    </row>
    <row r="17" spans="2:6" ht="12" customHeight="1">
      <c r="B17" s="30" t="s">
        <v>37</v>
      </c>
      <c r="C17" s="31">
        <v>80</v>
      </c>
      <c r="D17" s="32" t="s">
        <v>12</v>
      </c>
      <c r="E17" s="39"/>
      <c r="F17" s="40"/>
    </row>
    <row r="18" spans="2:6" ht="12" customHeight="1">
      <c r="B18" s="33" t="s">
        <v>77</v>
      </c>
      <c r="C18" s="34">
        <v>88</v>
      </c>
      <c r="D18" s="35" t="s">
        <v>16</v>
      </c>
      <c r="E18" s="41"/>
      <c r="F18" s="42"/>
    </row>
    <row r="19" spans="2:6" ht="12" customHeight="1">
      <c r="B19" s="43" t="s">
        <v>38</v>
      </c>
      <c r="C19" s="34">
        <v>32</v>
      </c>
      <c r="D19" s="35" t="s">
        <v>14</v>
      </c>
      <c r="E19" s="41"/>
      <c r="F19" s="42"/>
    </row>
    <row r="20" spans="2:6" ht="12" customHeight="1">
      <c r="B20" s="33" t="s">
        <v>78</v>
      </c>
      <c r="C20" s="34">
        <v>48</v>
      </c>
      <c r="D20" s="35" t="s">
        <v>15</v>
      </c>
      <c r="E20" s="44"/>
      <c r="F20" s="45"/>
    </row>
    <row r="21" spans="2:6" ht="12" customHeight="1">
      <c r="B21" s="107" t="s">
        <v>79</v>
      </c>
      <c r="C21" s="108"/>
      <c r="D21" s="109"/>
      <c r="E21" s="46"/>
      <c r="F21" s="47"/>
    </row>
    <row r="22" spans="2:6" ht="12" customHeight="1">
      <c r="B22" s="48" t="s">
        <v>21</v>
      </c>
      <c r="C22" s="31">
        <v>73</v>
      </c>
      <c r="D22" s="32" t="s">
        <v>12</v>
      </c>
      <c r="E22" s="31">
        <v>81</v>
      </c>
      <c r="F22" s="32" t="s">
        <v>12</v>
      </c>
    </row>
    <row r="23" spans="2:6" ht="12" customHeight="1">
      <c r="B23" s="49" t="s">
        <v>22</v>
      </c>
      <c r="C23" s="37">
        <v>64</v>
      </c>
      <c r="D23" s="38" t="s">
        <v>23</v>
      </c>
      <c r="E23" s="37">
        <v>77</v>
      </c>
      <c r="F23" s="38" t="s">
        <v>49</v>
      </c>
    </row>
    <row r="24" spans="2:6" ht="12" customHeight="1">
      <c r="B24" s="87" t="s">
        <v>80</v>
      </c>
      <c r="C24" s="88"/>
      <c r="D24" s="88"/>
      <c r="E24" s="110"/>
      <c r="F24" s="111"/>
    </row>
    <row r="25" spans="2:6" ht="12" customHeight="1">
      <c r="B25" s="48" t="s">
        <v>33</v>
      </c>
      <c r="C25" s="50">
        <v>28</v>
      </c>
      <c r="D25" s="51"/>
      <c r="E25" s="52"/>
      <c r="F25" s="52"/>
    </row>
    <row r="26" spans="2:6" ht="12" customHeight="1">
      <c r="B26" s="53" t="s">
        <v>31</v>
      </c>
      <c r="C26" s="34">
        <v>79</v>
      </c>
      <c r="D26" s="42"/>
      <c r="E26" s="34">
        <v>83</v>
      </c>
      <c r="F26" s="35" t="s">
        <v>50</v>
      </c>
    </row>
    <row r="27" spans="2:6" ht="12" customHeight="1">
      <c r="B27" s="53" t="s">
        <v>26</v>
      </c>
      <c r="C27" s="34">
        <v>81</v>
      </c>
      <c r="D27" s="42"/>
      <c r="E27" s="34">
        <v>85</v>
      </c>
      <c r="F27" s="35" t="s">
        <v>51</v>
      </c>
    </row>
    <row r="28" spans="2:6" ht="12" customHeight="1">
      <c r="B28" s="53" t="s">
        <v>9</v>
      </c>
      <c r="C28" s="34">
        <v>78</v>
      </c>
      <c r="D28" s="42"/>
      <c r="E28" s="34">
        <v>71</v>
      </c>
      <c r="F28" s="35" t="s">
        <v>12</v>
      </c>
    </row>
    <row r="29" spans="2:6" ht="12" customHeight="1">
      <c r="B29" s="49" t="s">
        <v>27</v>
      </c>
      <c r="C29" s="37">
        <v>70</v>
      </c>
      <c r="D29" s="45"/>
      <c r="E29" s="37">
        <v>77</v>
      </c>
      <c r="F29" s="38">
        <v>1.37</v>
      </c>
    </row>
    <row r="30" spans="2:6" ht="12" customHeight="1">
      <c r="B30" s="87" t="s">
        <v>81</v>
      </c>
      <c r="C30" s="88"/>
      <c r="D30" s="88"/>
      <c r="E30" s="110"/>
      <c r="F30" s="111"/>
    </row>
    <row r="31" spans="2:6" ht="12" customHeight="1">
      <c r="B31" s="48" t="s">
        <v>82</v>
      </c>
      <c r="C31" s="31">
        <v>76</v>
      </c>
      <c r="D31" s="32" t="s">
        <v>12</v>
      </c>
      <c r="E31" s="31">
        <v>84</v>
      </c>
      <c r="F31" s="32" t="s">
        <v>12</v>
      </c>
    </row>
    <row r="32" spans="2:6" ht="12" customHeight="1">
      <c r="B32" s="53" t="s">
        <v>10</v>
      </c>
      <c r="C32" s="34">
        <v>64</v>
      </c>
      <c r="D32" s="35">
        <v>0.85</v>
      </c>
      <c r="E32" s="34">
        <v>74</v>
      </c>
      <c r="F32" s="35">
        <v>0.79</v>
      </c>
    </row>
    <row r="33" spans="2:6" ht="12" customHeight="1">
      <c r="B33" s="49" t="s">
        <v>25</v>
      </c>
      <c r="C33" s="37">
        <v>59</v>
      </c>
      <c r="D33" s="38" t="s">
        <v>46</v>
      </c>
      <c r="E33" s="37">
        <v>70</v>
      </c>
      <c r="F33" s="38" t="s">
        <v>30</v>
      </c>
    </row>
    <row r="34" spans="2:6" ht="12" customHeight="1">
      <c r="B34" s="87" t="s">
        <v>83</v>
      </c>
      <c r="C34" s="88"/>
      <c r="D34" s="88"/>
      <c r="E34" s="89"/>
      <c r="F34" s="90"/>
    </row>
    <row r="35" spans="2:6" ht="12" customHeight="1">
      <c r="B35" s="54" t="s">
        <v>39</v>
      </c>
      <c r="C35" s="31">
        <v>49</v>
      </c>
      <c r="D35" s="32" t="s">
        <v>20</v>
      </c>
      <c r="E35" s="32">
        <v>64</v>
      </c>
      <c r="F35" s="32" t="s">
        <v>32</v>
      </c>
    </row>
    <row r="36" spans="2:6" ht="12" customHeight="1">
      <c r="B36" s="55" t="s">
        <v>40</v>
      </c>
      <c r="C36" s="34">
        <v>71</v>
      </c>
      <c r="D36" s="35">
        <v>0.84</v>
      </c>
      <c r="E36" s="35">
        <v>79</v>
      </c>
      <c r="F36" s="35">
        <v>0.74</v>
      </c>
    </row>
    <row r="37" spans="2:6" ht="12" customHeight="1">
      <c r="B37" s="56" t="s">
        <v>41</v>
      </c>
      <c r="C37" s="34">
        <v>78</v>
      </c>
      <c r="D37" s="35" t="s">
        <v>12</v>
      </c>
      <c r="E37" s="35">
        <v>86</v>
      </c>
      <c r="F37" s="35" t="s">
        <v>12</v>
      </c>
    </row>
    <row r="38" spans="2:6" ht="12" customHeight="1">
      <c r="B38" s="56" t="s">
        <v>42</v>
      </c>
      <c r="C38" s="34">
        <v>79</v>
      </c>
      <c r="D38" s="35">
        <v>1.04</v>
      </c>
      <c r="E38" s="35">
        <v>85</v>
      </c>
      <c r="F38" s="35">
        <v>0.88</v>
      </c>
    </row>
    <row r="39" spans="2:6" ht="12" customHeight="1">
      <c r="B39" s="57" t="s">
        <v>43</v>
      </c>
      <c r="C39" s="37">
        <v>77</v>
      </c>
      <c r="D39" s="58">
        <v>1</v>
      </c>
      <c r="E39" s="59">
        <v>81</v>
      </c>
      <c r="F39" s="58" t="s">
        <v>48</v>
      </c>
    </row>
    <row r="40" spans="2:6" ht="12" customHeight="1">
      <c r="B40" s="91" t="s">
        <v>61</v>
      </c>
      <c r="C40" s="92"/>
      <c r="D40" s="92"/>
      <c r="E40" s="93"/>
      <c r="F40" s="94"/>
    </row>
    <row r="41" spans="2:6" ht="12" customHeight="1">
      <c r="B41" s="48" t="s">
        <v>52</v>
      </c>
      <c r="C41" s="31">
        <v>68</v>
      </c>
      <c r="D41" s="32" t="s">
        <v>12</v>
      </c>
      <c r="E41" s="31">
        <v>78</v>
      </c>
      <c r="F41" s="32" t="s">
        <v>12</v>
      </c>
    </row>
    <row r="42" spans="2:6" ht="12" customHeight="1">
      <c r="B42" s="49" t="s">
        <v>53</v>
      </c>
      <c r="C42" s="37">
        <v>74</v>
      </c>
      <c r="D42" s="38" t="s">
        <v>47</v>
      </c>
      <c r="E42" s="37">
        <v>82</v>
      </c>
      <c r="F42" s="38">
        <v>1.16</v>
      </c>
    </row>
    <row r="43" spans="2:6" ht="12" customHeight="1">
      <c r="B43" s="66" t="s">
        <v>28</v>
      </c>
      <c r="C43" s="67">
        <v>71</v>
      </c>
      <c r="D43" s="68"/>
      <c r="E43" s="67">
        <v>80</v>
      </c>
      <c r="F43" s="60"/>
    </row>
    <row r="44" spans="2:6" ht="119.25" customHeight="1">
      <c r="B44" s="95" t="s">
        <v>90</v>
      </c>
      <c r="C44" s="96"/>
      <c r="D44" s="96"/>
      <c r="E44" s="96"/>
      <c r="F44" s="96"/>
    </row>
  </sheetData>
  <sheetProtection/>
  <mergeCells count="18">
    <mergeCell ref="B34:F34"/>
    <mergeCell ref="B40:F40"/>
    <mergeCell ref="B44:F44"/>
    <mergeCell ref="B7:F7"/>
    <mergeCell ref="B12:F12"/>
    <mergeCell ref="B16:F16"/>
    <mergeCell ref="B21:D21"/>
    <mergeCell ref="B24:F24"/>
    <mergeCell ref="B30:F30"/>
    <mergeCell ref="B2:F2"/>
    <mergeCell ref="B3:B6"/>
    <mergeCell ref="C3:F3"/>
    <mergeCell ref="C4:D4"/>
    <mergeCell ref="E4:F4"/>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O5"/>
  <sheetViews>
    <sheetView showGridLines="0" zoomScalePageLayoutView="0" workbookViewId="0" topLeftCell="A1">
      <selection activeCell="P14" sqref="P14"/>
    </sheetView>
  </sheetViews>
  <sheetFormatPr defaultColWidth="11.421875" defaultRowHeight="15"/>
  <cols>
    <col min="1" max="1" width="5.00390625" style="0" customWidth="1"/>
    <col min="2" max="2" width="18.140625" style="0" customWidth="1"/>
    <col min="3" max="15" width="7.7109375" style="0" customWidth="1"/>
  </cols>
  <sheetData>
    <row r="1" spans="2:8" ht="15">
      <c r="B1" s="2"/>
      <c r="C1" s="2"/>
      <c r="D1" s="2"/>
      <c r="E1" s="2"/>
      <c r="F1" s="2"/>
      <c r="G1" s="2"/>
      <c r="H1" s="1"/>
    </row>
    <row r="2" spans="2:15" ht="18.75" customHeight="1">
      <c r="B2" s="70" t="s">
        <v>71</v>
      </c>
      <c r="C2" s="112"/>
      <c r="D2" s="112"/>
      <c r="E2" s="112"/>
      <c r="F2" s="112"/>
      <c r="G2" s="112"/>
      <c r="H2" s="112"/>
      <c r="I2" s="112"/>
      <c r="J2" s="112"/>
      <c r="K2" s="112"/>
      <c r="L2" s="112"/>
      <c r="M2" s="112"/>
      <c r="N2" s="112"/>
      <c r="O2" s="112"/>
    </row>
    <row r="3" spans="2:15" ht="15">
      <c r="B3" s="18"/>
      <c r="C3" s="13">
        <v>2002</v>
      </c>
      <c r="D3" s="13">
        <v>2003</v>
      </c>
      <c r="E3" s="13">
        <v>2004</v>
      </c>
      <c r="F3" s="13">
        <v>2005</v>
      </c>
      <c r="G3" s="13">
        <v>2006</v>
      </c>
      <c r="H3" s="13">
        <v>2007</v>
      </c>
      <c r="I3" s="13">
        <v>2008</v>
      </c>
      <c r="J3" s="13">
        <v>2009</v>
      </c>
      <c r="K3" s="13">
        <v>2010</v>
      </c>
      <c r="L3" s="13">
        <v>2011</v>
      </c>
      <c r="M3" s="13">
        <v>2012</v>
      </c>
      <c r="N3" s="13">
        <v>2013</v>
      </c>
      <c r="O3" s="13">
        <v>2014</v>
      </c>
    </row>
    <row r="4" spans="2:15" ht="15">
      <c r="B4" s="19" t="s">
        <v>62</v>
      </c>
      <c r="C4" s="20">
        <v>324</v>
      </c>
      <c r="D4" s="20">
        <v>352</v>
      </c>
      <c r="E4" s="20">
        <v>358</v>
      </c>
      <c r="F4" s="20">
        <v>364</v>
      </c>
      <c r="G4" s="20">
        <v>373</v>
      </c>
      <c r="H4" s="20">
        <v>372</v>
      </c>
      <c r="I4" s="20">
        <v>389</v>
      </c>
      <c r="J4" s="20">
        <v>377</v>
      </c>
      <c r="K4" s="20">
        <v>383</v>
      </c>
      <c r="L4" s="20">
        <v>389</v>
      </c>
      <c r="M4" s="20">
        <v>381</v>
      </c>
      <c r="N4" s="20">
        <v>376</v>
      </c>
      <c r="O4" s="20">
        <v>370</v>
      </c>
    </row>
    <row r="5" spans="2:15" ht="42.75" customHeight="1">
      <c r="B5" s="113" t="s">
        <v>70</v>
      </c>
      <c r="C5" s="114"/>
      <c r="D5" s="114"/>
      <c r="E5" s="114"/>
      <c r="F5" s="114"/>
      <c r="G5" s="114"/>
      <c r="H5" s="114"/>
      <c r="I5" s="114"/>
      <c r="J5" s="114"/>
      <c r="K5" s="114"/>
      <c r="L5" s="114"/>
      <c r="M5" s="114"/>
      <c r="N5" s="114"/>
      <c r="O5" s="114"/>
    </row>
  </sheetData>
  <sheetProtection/>
  <mergeCells count="2">
    <mergeCell ref="B2:O2"/>
    <mergeCell ref="B5:O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T19"/>
  <sheetViews>
    <sheetView showGridLines="0" tabSelected="1" zoomScalePageLayoutView="0" workbookViewId="0" topLeftCell="A1">
      <selection activeCell="I20" sqref="I20"/>
    </sheetView>
  </sheetViews>
  <sheetFormatPr defaultColWidth="11.421875" defaultRowHeight="15"/>
  <cols>
    <col min="1" max="1" width="4.57421875" style="0" customWidth="1"/>
    <col min="3" max="3" width="51.28125" style="0" customWidth="1"/>
    <col min="4" max="4" width="20.28125" style="0" customWidth="1"/>
    <col min="5" max="5" width="18.00390625" style="0" customWidth="1"/>
    <col min="6" max="6" width="9.28125" style="0" customWidth="1"/>
    <col min="7" max="7" width="9.421875" style="0" customWidth="1"/>
    <col min="8" max="8" width="8.57421875" style="0" customWidth="1"/>
    <col min="10" max="10" width="4.8515625" style="0" customWidth="1"/>
    <col min="18" max="19" width="5.28125" style="0" customWidth="1"/>
  </cols>
  <sheetData>
    <row r="1" spans="9:20" ht="15">
      <c r="I1" s="1"/>
      <c r="J1" s="1"/>
      <c r="K1" s="1"/>
      <c r="L1" s="1"/>
      <c r="M1" s="1"/>
      <c r="N1" s="1"/>
      <c r="O1" s="1"/>
      <c r="P1" s="1"/>
      <c r="Q1" s="1"/>
      <c r="R1" s="1"/>
      <c r="S1" s="1"/>
      <c r="T1" s="1"/>
    </row>
    <row r="2" spans="2:20" ht="24.75" customHeight="1">
      <c r="B2" s="118" t="s">
        <v>67</v>
      </c>
      <c r="C2" s="118"/>
      <c r="D2" s="118"/>
      <c r="E2" s="118"/>
      <c r="F2" s="118"/>
      <c r="G2" s="118"/>
      <c r="H2" s="118"/>
      <c r="I2" s="1"/>
      <c r="J2" s="1"/>
      <c r="K2" s="117"/>
      <c r="L2" s="117"/>
      <c r="M2" s="117"/>
      <c r="N2" s="117"/>
      <c r="O2" s="117"/>
      <c r="P2" s="117"/>
      <c r="Q2" s="117"/>
      <c r="R2" s="117"/>
      <c r="S2" s="4"/>
      <c r="T2" s="1"/>
    </row>
    <row r="3" spans="2:20" ht="18" customHeight="1">
      <c r="B3" s="8"/>
      <c r="C3" s="8"/>
      <c r="D3" s="121" t="s">
        <v>69</v>
      </c>
      <c r="E3" s="121"/>
      <c r="F3" s="121"/>
      <c r="G3" s="9"/>
      <c r="H3" s="9"/>
      <c r="I3" s="5"/>
      <c r="J3" s="1"/>
      <c r="K3" s="1"/>
      <c r="L3" s="1"/>
      <c r="M3" s="1"/>
      <c r="N3" s="1"/>
      <c r="O3" s="1"/>
      <c r="P3" s="1"/>
      <c r="Q3" s="1"/>
      <c r="R3" s="1"/>
      <c r="S3" s="1"/>
      <c r="T3" s="1"/>
    </row>
    <row r="4" spans="2:20" ht="15">
      <c r="B4" s="12"/>
      <c r="C4" s="13"/>
      <c r="D4" s="13" t="s">
        <v>54</v>
      </c>
      <c r="E4" s="13" t="s">
        <v>55</v>
      </c>
      <c r="F4" s="13" t="s">
        <v>28</v>
      </c>
      <c r="G4" s="13"/>
      <c r="H4" s="13"/>
      <c r="I4" s="5"/>
      <c r="J4" s="1"/>
      <c r="K4" s="1"/>
      <c r="L4" s="1"/>
      <c r="M4" s="1"/>
      <c r="N4" s="1"/>
      <c r="O4" s="1"/>
      <c r="P4" s="1"/>
      <c r="Q4" s="1"/>
      <c r="R4" s="1"/>
      <c r="S4" s="1"/>
      <c r="T4" s="1"/>
    </row>
    <row r="5" spans="2:20" ht="15">
      <c r="B5" s="10">
        <v>1</v>
      </c>
      <c r="C5" s="9" t="s">
        <v>56</v>
      </c>
      <c r="D5" s="14">
        <v>0.2103982</v>
      </c>
      <c r="E5" s="14">
        <v>0.226757</v>
      </c>
      <c r="F5" s="15">
        <v>0.2227449</v>
      </c>
      <c r="G5" s="15">
        <f aca="true" t="shared" si="0" ref="G5:G10">D5-E5</f>
        <v>-0.01635879999999998</v>
      </c>
      <c r="H5" s="15"/>
      <c r="I5" s="6"/>
      <c r="J5" s="1"/>
      <c r="K5" s="1"/>
      <c r="L5" s="1"/>
      <c r="M5" s="1"/>
      <c r="N5" s="1"/>
      <c r="O5" s="1"/>
      <c r="P5" s="1"/>
      <c r="Q5" s="1"/>
      <c r="R5" s="1"/>
      <c r="S5" s="1"/>
      <c r="T5" s="1"/>
    </row>
    <row r="6" spans="2:20" ht="15">
      <c r="B6" s="10">
        <v>1</v>
      </c>
      <c r="C6" s="9" t="s">
        <v>57</v>
      </c>
      <c r="D6" s="14">
        <v>0.131106</v>
      </c>
      <c r="E6" s="14">
        <v>0.170888</v>
      </c>
      <c r="F6" s="15">
        <v>0.1611314</v>
      </c>
      <c r="G6" s="15">
        <f t="shared" si="0"/>
        <v>-0.03978200000000001</v>
      </c>
      <c r="H6" s="15"/>
      <c r="I6" s="6"/>
      <c r="J6" s="1"/>
      <c r="K6" s="1"/>
      <c r="L6" s="1"/>
      <c r="M6" s="1"/>
      <c r="N6" s="1"/>
      <c r="O6" s="1"/>
      <c r="P6" s="1"/>
      <c r="Q6" s="1"/>
      <c r="R6" s="1"/>
      <c r="S6" s="1"/>
      <c r="T6" s="1"/>
    </row>
    <row r="7" spans="2:20" ht="15">
      <c r="B7" s="10">
        <v>2</v>
      </c>
      <c r="C7" s="9" t="s">
        <v>58</v>
      </c>
      <c r="D7" s="14">
        <v>0.5345728</v>
      </c>
      <c r="E7" s="14">
        <v>0.6462262</v>
      </c>
      <c r="F7" s="15">
        <v>0.6188429</v>
      </c>
      <c r="G7" s="15">
        <f t="shared" si="0"/>
        <v>-0.11165340000000001</v>
      </c>
      <c r="H7" s="15">
        <f>G7/G10</f>
        <v>0.19297449063804073</v>
      </c>
      <c r="I7" s="6"/>
      <c r="J7" s="1"/>
      <c r="K7" s="1"/>
      <c r="L7" s="1"/>
      <c r="M7" s="1"/>
      <c r="N7" s="1"/>
      <c r="O7" s="1"/>
      <c r="P7" s="1"/>
      <c r="Q7" s="1"/>
      <c r="R7" s="1"/>
      <c r="S7" s="1"/>
      <c r="T7" s="1"/>
    </row>
    <row r="8" spans="2:20" ht="15">
      <c r="B8" s="10">
        <v>3</v>
      </c>
      <c r="C8" s="9" t="s">
        <v>65</v>
      </c>
      <c r="D8" s="14">
        <v>0.8006468</v>
      </c>
      <c r="E8" s="14">
        <v>1.0573938</v>
      </c>
      <c r="F8" s="15">
        <v>0.9944259</v>
      </c>
      <c r="G8" s="15">
        <f t="shared" si="0"/>
        <v>-0.25674700000000006</v>
      </c>
      <c r="H8" s="15">
        <f>(G8+G9)/G10</f>
        <v>0.709995393986949</v>
      </c>
      <c r="I8" s="6"/>
      <c r="J8" s="1"/>
      <c r="K8" s="1"/>
      <c r="L8" s="1"/>
      <c r="M8" s="1"/>
      <c r="N8" s="1"/>
      <c r="O8" s="1"/>
      <c r="P8" s="1"/>
      <c r="Q8" s="1"/>
      <c r="R8" s="1"/>
      <c r="S8" s="1"/>
      <c r="T8" s="1"/>
    </row>
    <row r="9" spans="2:20" ht="15">
      <c r="B9" s="10">
        <v>3</v>
      </c>
      <c r="C9" s="9" t="s">
        <v>59</v>
      </c>
      <c r="D9" s="14">
        <v>0.8649932</v>
      </c>
      <c r="E9" s="14">
        <v>1.0190435</v>
      </c>
      <c r="F9" s="15">
        <v>0.9812622</v>
      </c>
      <c r="G9" s="15">
        <f t="shared" si="0"/>
        <v>-0.15405029999999997</v>
      </c>
      <c r="H9" s="15"/>
      <c r="I9" s="6"/>
      <c r="J9" s="1"/>
      <c r="K9" s="1"/>
      <c r="L9" s="1"/>
      <c r="M9" s="1"/>
      <c r="N9" s="1"/>
      <c r="O9" s="1"/>
      <c r="P9" s="1"/>
      <c r="Q9" s="1"/>
      <c r="R9" s="1"/>
      <c r="S9" s="1"/>
      <c r="T9" s="1"/>
    </row>
    <row r="10" spans="2:20" ht="15">
      <c r="B10" s="10"/>
      <c r="C10" s="11" t="s">
        <v>60</v>
      </c>
      <c r="D10" s="16">
        <v>2.541717</v>
      </c>
      <c r="E10" s="16">
        <v>3.1203085</v>
      </c>
      <c r="F10" s="17">
        <v>2.9784074</v>
      </c>
      <c r="G10" s="17">
        <f t="shared" si="0"/>
        <v>-0.5785915000000004</v>
      </c>
      <c r="H10" s="15"/>
      <c r="I10" s="6"/>
      <c r="J10" s="1"/>
      <c r="K10" s="1"/>
      <c r="L10" s="1"/>
      <c r="M10" s="1"/>
      <c r="N10" s="1"/>
      <c r="O10" s="1"/>
      <c r="P10" s="1"/>
      <c r="Q10" s="1"/>
      <c r="R10" s="1"/>
      <c r="S10" s="1"/>
      <c r="T10" s="1"/>
    </row>
    <row r="11" spans="2:20" ht="69.75" customHeight="1">
      <c r="B11" s="119" t="s">
        <v>68</v>
      </c>
      <c r="C11" s="120"/>
      <c r="D11" s="120"/>
      <c r="E11" s="120"/>
      <c r="F11" s="120"/>
      <c r="G11" s="120"/>
      <c r="H11" s="120"/>
      <c r="I11" s="1"/>
      <c r="J11" s="1"/>
      <c r="K11" s="1"/>
      <c r="L11" s="1"/>
      <c r="M11" s="1"/>
      <c r="N11" s="1"/>
      <c r="O11" s="1"/>
      <c r="P11" s="1"/>
      <c r="Q11" s="1"/>
      <c r="R11" s="1"/>
      <c r="S11" s="1"/>
      <c r="T11" s="1"/>
    </row>
    <row r="12" spans="9:20" ht="15">
      <c r="I12" s="1"/>
      <c r="J12" s="1"/>
      <c r="K12" s="1"/>
      <c r="L12" s="1"/>
      <c r="M12" s="1"/>
      <c r="N12" s="1"/>
      <c r="O12" s="1"/>
      <c r="P12" s="1"/>
      <c r="Q12" s="1"/>
      <c r="R12" s="1"/>
      <c r="S12" s="1"/>
      <c r="T12" s="1"/>
    </row>
    <row r="13" spans="9:20" ht="15">
      <c r="I13" s="1"/>
      <c r="J13" s="1"/>
      <c r="K13" s="1"/>
      <c r="L13" s="1"/>
      <c r="M13" s="1"/>
      <c r="N13" s="1"/>
      <c r="O13" s="1"/>
      <c r="P13" s="1"/>
      <c r="Q13" s="1"/>
      <c r="R13" s="1"/>
      <c r="S13" s="1"/>
      <c r="T13" s="1"/>
    </row>
    <row r="14" spans="9:20" ht="15">
      <c r="I14" s="1"/>
      <c r="J14" s="1"/>
      <c r="K14" s="1"/>
      <c r="L14" s="1"/>
      <c r="M14" s="1"/>
      <c r="N14" s="1"/>
      <c r="O14" s="1"/>
      <c r="P14" s="1"/>
      <c r="Q14" s="1"/>
      <c r="R14" s="1"/>
      <c r="S14" s="1"/>
      <c r="T14" s="1"/>
    </row>
    <row r="15" spans="9:20" ht="15">
      <c r="I15" s="1"/>
      <c r="J15" s="1"/>
      <c r="K15" s="1"/>
      <c r="L15" s="1"/>
      <c r="M15" s="1"/>
      <c r="N15" s="1"/>
      <c r="O15" s="1"/>
      <c r="P15" s="1"/>
      <c r="Q15" s="1"/>
      <c r="R15" s="1"/>
      <c r="S15" s="1"/>
      <c r="T15" s="1"/>
    </row>
    <row r="16" spans="9:20" ht="15">
      <c r="I16" s="1"/>
      <c r="J16" s="1"/>
      <c r="K16" s="1"/>
      <c r="L16" s="1"/>
      <c r="M16" s="1"/>
      <c r="N16" s="1"/>
      <c r="O16" s="1"/>
      <c r="P16" s="1"/>
      <c r="Q16" s="1"/>
      <c r="R16" s="1"/>
      <c r="S16" s="1"/>
      <c r="T16" s="1"/>
    </row>
    <row r="17" spans="9:20" ht="15">
      <c r="I17" s="1"/>
      <c r="J17" s="1"/>
      <c r="K17" s="1"/>
      <c r="L17" s="1"/>
      <c r="M17" s="1"/>
      <c r="N17" s="1"/>
      <c r="O17" s="1"/>
      <c r="P17" s="1"/>
      <c r="Q17" s="1"/>
      <c r="R17" s="1"/>
      <c r="S17" s="1"/>
      <c r="T17" s="1"/>
    </row>
    <row r="18" spans="9:20" ht="15">
      <c r="I18" s="1"/>
      <c r="J18" s="1"/>
      <c r="K18" s="1"/>
      <c r="L18" s="1"/>
      <c r="M18" s="1"/>
      <c r="N18" s="1"/>
      <c r="O18" s="1"/>
      <c r="P18" s="1"/>
      <c r="Q18" s="1"/>
      <c r="R18" s="1"/>
      <c r="S18" s="1"/>
      <c r="T18" s="1"/>
    </row>
    <row r="19" spans="11:12" ht="15">
      <c r="K19" s="115"/>
      <c r="L19" s="116"/>
    </row>
  </sheetData>
  <sheetProtection/>
  <mergeCells count="5">
    <mergeCell ref="K19:L19"/>
    <mergeCell ref="K2:R2"/>
    <mergeCell ref="B2:H2"/>
    <mergeCell ref="B11:H11"/>
    <mergeCell ref="D3:F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Legendre Emilie</dc:creator>
  <cp:keywords/>
  <dc:description/>
  <cp:lastModifiedBy>Jeandet Stéphane</cp:lastModifiedBy>
  <cp:lastPrinted>2015-11-17T07:43:04Z</cp:lastPrinted>
  <dcterms:created xsi:type="dcterms:W3CDTF">2015-11-05T09:21:38Z</dcterms:created>
  <dcterms:modified xsi:type="dcterms:W3CDTF">2016-03-24T13:28:56Z</dcterms:modified>
  <cp:category/>
  <cp:version/>
  <cp:contentType/>
  <cp:contentStatus/>
</cp:coreProperties>
</file>