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activeTab="0"/>
  </bookViews>
  <sheets>
    <sheet name="Graphique 1" sheetId="1" r:id="rId1"/>
    <sheet name="Graphique 2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<sst xmlns="http://schemas.openxmlformats.org/spreadsheetml/2006/main" count="38" uniqueCount="26">
  <si>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an</t>
  </si>
  <si>
    <t>Masseurs-kinésithérapeutes</t>
  </si>
  <si>
    <t>Orthophonistes</t>
  </si>
  <si>
    <t>Orthoptistes</t>
  </si>
  <si>
    <t>Ergothérapeutes</t>
  </si>
  <si>
    <t>Diététiciens</t>
  </si>
  <si>
    <t>Psychomotriciens</t>
  </si>
  <si>
    <t xml:space="preserve"> 25-29</t>
  </si>
  <si>
    <t xml:space="preserve"> 30-34</t>
  </si>
  <si>
    <t>35-39</t>
  </si>
  <si>
    <t>40-44</t>
  </si>
  <si>
    <t>45-49</t>
  </si>
  <si>
    <t>50-54</t>
  </si>
  <si>
    <t>55-59</t>
  </si>
  <si>
    <t>60-64</t>
  </si>
  <si>
    <t>65-69</t>
  </si>
  <si>
    <t>Autres professions de la rééducation</t>
  </si>
  <si>
    <t xml:space="preserve"> &lt;25</t>
  </si>
  <si>
    <t>Pédicures
Podologues</t>
  </si>
  <si>
    <t>Total
général</t>
  </si>
  <si>
    <t>Graphique n°1 
Évolution des effectifs des professionnels de la rééducation</t>
  </si>
  <si>
    <t>Champ • Professionnels âgés de moins de 65 ans en activité ; France entière.
Source • Répertoire Adeli.</t>
  </si>
  <si>
    <t>Graphique n°2
Répartition par âge des masseurs-kinésithérapeutes et des autres professions de la rééducation entre 2003 et 2013</t>
  </si>
  <si>
    <r>
      <t xml:space="preserve">Champ • </t>
    </r>
    <r>
      <rPr>
        <sz val="8"/>
        <color indexed="8"/>
        <rFont val="Arial"/>
        <family val="2"/>
      </rPr>
      <t>Professionnels en activité de moins de 65 ans, France.</t>
    </r>
    <r>
      <rPr>
        <b/>
        <sz val="8"/>
        <color indexed="8"/>
        <rFont val="Arial"/>
        <family val="2"/>
      </rPr>
      <t xml:space="preserve">
Source • </t>
    </r>
    <r>
      <rPr>
        <sz val="8"/>
        <color indexed="8"/>
        <rFont val="Arial"/>
        <family val="2"/>
      </rPr>
      <t>Répertoire Adeli.</t>
    </r>
  </si>
  <si>
    <r>
      <t xml:space="preserve">Champ • </t>
    </r>
    <r>
      <rPr>
        <sz val="8"/>
        <rFont val="Arial"/>
        <family val="2"/>
      </rPr>
      <t>Professionnels en activité de moins de 65 ans, France.</t>
    </r>
    <r>
      <rPr>
        <b/>
        <sz val="8"/>
        <rFont val="Arial"/>
        <family val="2"/>
      </rPr>
      <t xml:space="preserve">
Source • </t>
    </r>
    <r>
      <rPr>
        <sz val="8"/>
        <rFont val="Arial"/>
        <family val="2"/>
      </rPr>
      <t>Répertoire Adeli.</t>
    </r>
  </si>
  <si>
    <t>Âges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</si>
</sst>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64" fontId="45" fillId="0" borderId="10" xfId="45" applyNumberFormat="1" applyFont="1" applyBorder="1" applyAlignment="1">
      <alignment horizontal="left" vertical="center"/>
    </xf>
    <xf numFmtId="164" fontId="45" fillId="0" borderId="10" xfId="45" applyNumberFormat="1" applyFont="1" applyBorder="1" applyAlignment="1">
      <alignment horizontal="center" vertical="center"/>
    </xf>
    <xf numFmtId="164" fontId="45" fillId="0" borderId="10" xfId="45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5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9" fontId="45" fillId="0" borderId="10" xfId="5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45" fillId="0" borderId="17" xfId="0" applyFont="1" applyBorder="1" applyAlignment="1">
      <alignment horizontal="left"/>
    </xf>
    <xf numFmtId="0" fontId="5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L15" sqref="L15"/>
    </sheetView>
  </sheetViews>
  <sheetFormatPr defaultColWidth="11.421875" defaultRowHeight="15"/>
  <cols>
    <col min="1" max="1" width="3.7109375" style="0" customWidth="1"/>
    <col min="2" max="2" width="7.57421875" style="0" customWidth="1"/>
    <col min="3" max="3" width="16.8515625" style="0" customWidth="1"/>
    <col min="4" max="4" width="11.8515625" style="0" customWidth="1"/>
    <col min="5" max="5" width="14.28125" style="0" customWidth="1"/>
    <col min="6" max="6" width="12.421875" style="0" customWidth="1"/>
    <col min="7" max="7" width="14.8515625" style="0" customWidth="1"/>
    <col min="8" max="8" width="12.140625" style="0" customWidth="1"/>
    <col min="9" max="9" width="15.8515625" style="0" customWidth="1"/>
    <col min="10" max="10" width="9.8515625" style="0" customWidth="1"/>
    <col min="11" max="11" width="12.8515625" style="0" bestFit="1" customWidth="1"/>
  </cols>
  <sheetData>
    <row r="2" spans="2:10" ht="31.5" customHeight="1">
      <c r="B2" s="26" t="s">
        <v>20</v>
      </c>
      <c r="C2" s="27"/>
      <c r="D2" s="27"/>
      <c r="E2" s="27"/>
      <c r="F2" s="27"/>
      <c r="G2" s="27"/>
      <c r="H2" s="27"/>
      <c r="I2" s="27"/>
      <c r="J2" s="27"/>
    </row>
    <row r="3" spans="2:10" ht="34.5" customHeight="1">
      <c r="B3" s="10" t="s">
        <v>0</v>
      </c>
      <c r="C3" s="4" t="s">
        <v>1</v>
      </c>
      <c r="D3" s="4" t="s">
        <v>18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8" t="s">
        <v>19</v>
      </c>
    </row>
    <row r="4" spans="2:10" ht="15">
      <c r="B4" s="3">
        <v>1999</v>
      </c>
      <c r="C4" s="5">
        <v>50799</v>
      </c>
      <c r="D4" s="6">
        <v>8232</v>
      </c>
      <c r="E4" s="6">
        <v>13194</v>
      </c>
      <c r="F4" s="6">
        <v>2025</v>
      </c>
      <c r="G4" s="6">
        <v>3722</v>
      </c>
      <c r="H4" s="6"/>
      <c r="I4" s="7">
        <v>4433</v>
      </c>
      <c r="J4" s="9">
        <f aca="true" t="shared" si="0" ref="J4:J18">SUM(C4:I4)</f>
        <v>82405</v>
      </c>
    </row>
    <row r="5" spans="2:10" ht="15">
      <c r="B5" s="3">
        <v>2000</v>
      </c>
      <c r="C5" s="6">
        <v>52336</v>
      </c>
      <c r="D5" s="6">
        <v>8678</v>
      </c>
      <c r="E5" s="6">
        <v>13580</v>
      </c>
      <c r="F5" s="6">
        <v>2147</v>
      </c>
      <c r="G5" s="6">
        <v>3927</v>
      </c>
      <c r="H5" s="6"/>
      <c r="I5" s="6">
        <v>4641</v>
      </c>
      <c r="J5" s="9">
        <f t="shared" si="0"/>
        <v>85309</v>
      </c>
    </row>
    <row r="6" spans="2:10" ht="15">
      <c r="B6" s="3">
        <v>2001</v>
      </c>
      <c r="C6" s="6">
        <v>54213</v>
      </c>
      <c r="D6" s="6">
        <v>8942</v>
      </c>
      <c r="E6" s="6">
        <v>14022</v>
      </c>
      <c r="F6" s="6">
        <v>2249</v>
      </c>
      <c r="G6" s="6">
        <v>4228</v>
      </c>
      <c r="H6" s="6"/>
      <c r="I6" s="6">
        <v>4879</v>
      </c>
      <c r="J6" s="9">
        <f t="shared" si="0"/>
        <v>88533</v>
      </c>
    </row>
    <row r="7" spans="2:10" ht="15">
      <c r="B7" s="3">
        <v>2002</v>
      </c>
      <c r="C7" s="6">
        <v>55528</v>
      </c>
      <c r="D7" s="6">
        <v>9356</v>
      </c>
      <c r="E7" s="6">
        <v>14427</v>
      </c>
      <c r="F7" s="6">
        <v>2328</v>
      </c>
      <c r="G7" s="6">
        <v>4477</v>
      </c>
      <c r="H7" s="6"/>
      <c r="I7" s="6">
        <v>5140</v>
      </c>
      <c r="J7" s="9">
        <f t="shared" si="0"/>
        <v>91256</v>
      </c>
    </row>
    <row r="8" spans="2:10" ht="15">
      <c r="B8" s="3">
        <v>2003</v>
      </c>
      <c r="C8" s="6">
        <v>56976</v>
      </c>
      <c r="D8" s="6">
        <v>9708</v>
      </c>
      <c r="E8" s="6">
        <v>14919</v>
      </c>
      <c r="F8" s="6">
        <v>2419</v>
      </c>
      <c r="G8" s="6">
        <v>4725</v>
      </c>
      <c r="H8" s="6"/>
      <c r="I8" s="6">
        <v>5375</v>
      </c>
      <c r="J8" s="9">
        <f t="shared" si="0"/>
        <v>94122</v>
      </c>
    </row>
    <row r="9" spans="2:10" ht="15">
      <c r="B9" s="3">
        <v>2004</v>
      </c>
      <c r="C9" s="6">
        <v>58584</v>
      </c>
      <c r="D9" s="6">
        <v>10079</v>
      </c>
      <c r="E9" s="6">
        <v>15457</v>
      </c>
      <c r="F9" s="6">
        <v>2523</v>
      </c>
      <c r="G9" s="6">
        <v>5035</v>
      </c>
      <c r="H9" s="6"/>
      <c r="I9" s="6">
        <v>5669</v>
      </c>
      <c r="J9" s="9">
        <f t="shared" si="0"/>
        <v>97347</v>
      </c>
    </row>
    <row r="10" spans="2:10" ht="15">
      <c r="B10" s="3">
        <v>2005</v>
      </c>
      <c r="C10" s="6">
        <v>60169</v>
      </c>
      <c r="D10" s="6">
        <v>10366</v>
      </c>
      <c r="E10" s="6">
        <v>15997</v>
      </c>
      <c r="F10" s="6">
        <v>2600</v>
      </c>
      <c r="G10" s="6">
        <v>5402</v>
      </c>
      <c r="H10" s="6"/>
      <c r="I10" s="6">
        <v>5933</v>
      </c>
      <c r="J10" s="9">
        <f t="shared" si="0"/>
        <v>100467</v>
      </c>
    </row>
    <row r="11" spans="2:10" ht="15">
      <c r="B11" s="3">
        <v>2006</v>
      </c>
      <c r="C11" s="6">
        <v>61670</v>
      </c>
      <c r="D11" s="6">
        <v>10691</v>
      </c>
      <c r="E11" s="6">
        <v>16616</v>
      </c>
      <c r="F11" s="6">
        <v>2691</v>
      </c>
      <c r="G11" s="6">
        <v>5719</v>
      </c>
      <c r="H11" s="6"/>
      <c r="I11" s="6">
        <v>6245</v>
      </c>
      <c r="J11" s="9">
        <f t="shared" si="0"/>
        <v>103632</v>
      </c>
    </row>
    <row r="12" spans="2:10" ht="15">
      <c r="B12" s="3">
        <v>2007</v>
      </c>
      <c r="C12" s="6">
        <v>62428</v>
      </c>
      <c r="D12" s="6">
        <v>10861</v>
      </c>
      <c r="E12" s="6">
        <v>17181</v>
      </c>
      <c r="F12" s="6">
        <v>2816</v>
      </c>
      <c r="G12" s="6">
        <v>6086</v>
      </c>
      <c r="H12" s="6"/>
      <c r="I12" s="6">
        <v>6580</v>
      </c>
      <c r="J12" s="9">
        <f t="shared" si="0"/>
        <v>105952</v>
      </c>
    </row>
    <row r="13" spans="2:10" ht="15">
      <c r="B13" s="3">
        <v>2008</v>
      </c>
      <c r="C13" s="6">
        <v>63920</v>
      </c>
      <c r="D13" s="6">
        <v>10826</v>
      </c>
      <c r="E13" s="6">
        <v>17890</v>
      </c>
      <c r="F13" s="6">
        <v>2936</v>
      </c>
      <c r="G13" s="6">
        <v>6462</v>
      </c>
      <c r="H13" s="6"/>
      <c r="I13" s="6">
        <v>6870</v>
      </c>
      <c r="J13" s="9">
        <f t="shared" si="0"/>
        <v>108904</v>
      </c>
    </row>
    <row r="14" spans="2:10" ht="15">
      <c r="B14" s="3">
        <v>2009</v>
      </c>
      <c r="C14" s="6">
        <v>66351</v>
      </c>
      <c r="D14" s="6">
        <v>10885</v>
      </c>
      <c r="E14" s="6">
        <v>18583</v>
      </c>
      <c r="F14" s="6">
        <v>3084</v>
      </c>
      <c r="G14" s="6">
        <v>6849</v>
      </c>
      <c r="H14" s="6">
        <v>6250</v>
      </c>
      <c r="I14" s="6">
        <v>7230</v>
      </c>
      <c r="J14" s="9">
        <f t="shared" si="0"/>
        <v>119232</v>
      </c>
    </row>
    <row r="15" spans="2:10" ht="15">
      <c r="B15" s="3">
        <v>2010</v>
      </c>
      <c r="C15" s="6">
        <v>68171</v>
      </c>
      <c r="D15" s="6">
        <v>11124</v>
      </c>
      <c r="E15" s="6">
        <v>19315</v>
      </c>
      <c r="F15" s="6">
        <v>3228</v>
      </c>
      <c r="G15" s="6">
        <v>7263</v>
      </c>
      <c r="H15" s="6">
        <v>6742</v>
      </c>
      <c r="I15" s="6">
        <v>7581</v>
      </c>
      <c r="J15" s="9">
        <f t="shared" si="0"/>
        <v>123424</v>
      </c>
    </row>
    <row r="16" spans="2:10" ht="15">
      <c r="B16" s="3">
        <v>2011</v>
      </c>
      <c r="C16" s="6">
        <v>70120</v>
      </c>
      <c r="D16" s="6">
        <v>11399</v>
      </c>
      <c r="E16" s="6">
        <v>19995</v>
      </c>
      <c r="F16" s="6">
        <v>3371</v>
      </c>
      <c r="G16" s="6">
        <v>7596</v>
      </c>
      <c r="H16" s="6">
        <v>7263</v>
      </c>
      <c r="I16" s="6">
        <v>7884</v>
      </c>
      <c r="J16" s="9">
        <f t="shared" si="0"/>
        <v>127628</v>
      </c>
    </row>
    <row r="17" spans="2:10" ht="15">
      <c r="B17" s="3">
        <v>2012</v>
      </c>
      <c r="C17" s="6">
        <v>71809</v>
      </c>
      <c r="D17" s="6">
        <v>11682</v>
      </c>
      <c r="E17" s="6">
        <v>20510</v>
      </c>
      <c r="F17" s="6">
        <v>3511</v>
      </c>
      <c r="G17" s="6">
        <v>7943</v>
      </c>
      <c r="H17" s="6">
        <v>7844</v>
      </c>
      <c r="I17" s="6">
        <v>8226</v>
      </c>
      <c r="J17" s="9">
        <f t="shared" si="0"/>
        <v>131525</v>
      </c>
    </row>
    <row r="18" spans="2:10" ht="15">
      <c r="B18" s="3">
        <v>2013</v>
      </c>
      <c r="C18" s="6">
        <v>73822</v>
      </c>
      <c r="D18" s="6">
        <v>11971</v>
      </c>
      <c r="E18" s="6">
        <v>21006</v>
      </c>
      <c r="F18" s="6">
        <v>3672</v>
      </c>
      <c r="G18" s="6">
        <v>8369</v>
      </c>
      <c r="H18" s="6">
        <v>8472</v>
      </c>
      <c r="I18" s="6">
        <v>8667</v>
      </c>
      <c r="J18" s="9">
        <f t="shared" si="0"/>
        <v>135979</v>
      </c>
    </row>
    <row r="19" spans="2:10" ht="31.5" customHeight="1">
      <c r="B19" s="24" t="s">
        <v>21</v>
      </c>
      <c r="C19" s="25"/>
      <c r="D19" s="25"/>
      <c r="E19" s="25"/>
      <c r="F19" s="25"/>
      <c r="G19" s="25"/>
      <c r="H19" s="25"/>
      <c r="I19" s="25"/>
      <c r="J19" s="25"/>
    </row>
  </sheetData>
  <sheetProtection/>
  <mergeCells count="2">
    <mergeCell ref="B19:J19"/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showGridLines="0" zoomScale="110" zoomScaleNormal="110" zoomScalePageLayoutView="0" workbookViewId="0" topLeftCell="A1">
      <selection activeCell="G21" sqref="G21"/>
    </sheetView>
  </sheetViews>
  <sheetFormatPr defaultColWidth="11.421875" defaultRowHeight="15"/>
  <cols>
    <col min="1" max="1" width="3.7109375" style="0" customWidth="1"/>
  </cols>
  <sheetData>
    <row r="2" spans="2:17" ht="29.25" customHeight="1"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2"/>
      <c r="N2" s="12"/>
      <c r="O2" s="12"/>
      <c r="P2" s="12"/>
      <c r="Q2" s="12"/>
    </row>
    <row r="3" spans="2:17" ht="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7" s="1" customFormat="1" ht="15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</row>
    <row r="5" spans="2:17" s="1" customFormat="1" ht="15">
      <c r="B5" s="19"/>
      <c r="C5" s="35" t="s">
        <v>25</v>
      </c>
      <c r="D5" s="28"/>
      <c r="E5" s="28"/>
      <c r="F5" s="28"/>
      <c r="G5" s="28"/>
      <c r="H5" s="28"/>
      <c r="I5" s="28"/>
      <c r="J5" s="28"/>
      <c r="K5" s="29"/>
      <c r="L5" s="20"/>
      <c r="M5" s="12"/>
      <c r="N5" s="13"/>
      <c r="O5" s="13"/>
      <c r="P5" s="13"/>
      <c r="Q5" s="13"/>
    </row>
    <row r="6" spans="2:17" ht="15">
      <c r="B6" s="17"/>
      <c r="C6" s="10" t="s">
        <v>17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2"/>
      <c r="N6" s="12"/>
      <c r="O6" s="12"/>
      <c r="P6" s="12"/>
      <c r="Q6" s="12"/>
    </row>
    <row r="7" spans="2:17" ht="15">
      <c r="B7" s="21">
        <v>2003</v>
      </c>
      <c r="C7" s="14">
        <v>0.04033347959631417</v>
      </c>
      <c r="D7" s="14">
        <v>0.13295304958315052</v>
      </c>
      <c r="E7" s="14">
        <v>0.131882404563405</v>
      </c>
      <c r="F7" s="14">
        <v>0.1352874067573497</v>
      </c>
      <c r="G7" s="14">
        <v>0.1312329969284774</v>
      </c>
      <c r="H7" s="14">
        <v>0.13160157964019306</v>
      </c>
      <c r="I7" s="14">
        <v>0.12712593242650286</v>
      </c>
      <c r="J7" s="14">
        <v>0.12017551557700747</v>
      </c>
      <c r="K7" s="14">
        <v>0.04940763492759982</v>
      </c>
      <c r="L7" s="3">
        <v>0</v>
      </c>
      <c r="M7" s="12"/>
      <c r="N7" s="12"/>
      <c r="O7" s="12"/>
      <c r="P7" s="12"/>
      <c r="Q7" s="12"/>
    </row>
    <row r="8" spans="2:17" ht="15">
      <c r="B8" s="21">
        <v>2013</v>
      </c>
      <c r="C8" s="14">
        <v>0.058099211617133106</v>
      </c>
      <c r="D8" s="14">
        <v>0.17450082631193953</v>
      </c>
      <c r="E8" s="14">
        <v>0.15132345371298528</v>
      </c>
      <c r="F8" s="14">
        <v>0.1233236704505432</v>
      </c>
      <c r="G8" s="14">
        <v>0.10565955948091355</v>
      </c>
      <c r="H8" s="14">
        <v>0.10532090704667985</v>
      </c>
      <c r="I8" s="14">
        <v>0.10099970198585788</v>
      </c>
      <c r="J8" s="14">
        <v>0.09911679445151851</v>
      </c>
      <c r="K8" s="14">
        <v>0.08165587494242908</v>
      </c>
      <c r="L8" s="3">
        <v>0</v>
      </c>
      <c r="M8" s="12"/>
      <c r="N8" s="12"/>
      <c r="O8" s="12"/>
      <c r="P8" s="12"/>
      <c r="Q8" s="12"/>
    </row>
    <row r="9" spans="2:17" ht="27" customHeight="1">
      <c r="B9" s="32" t="s">
        <v>23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12"/>
      <c r="N9" s="12"/>
      <c r="O9" s="12"/>
      <c r="P9" s="12"/>
      <c r="Q9" s="12"/>
    </row>
    <row r="10" spans="2:17" ht="16.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2"/>
      <c r="N10" s="12"/>
      <c r="O10" s="12"/>
      <c r="P10" s="12"/>
      <c r="Q10" s="12"/>
    </row>
    <row r="11" spans="2:17" ht="15">
      <c r="B11" s="11" t="s">
        <v>16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s="1" customFormat="1" ht="15">
      <c r="B12" s="16"/>
      <c r="C12" s="28" t="s">
        <v>25</v>
      </c>
      <c r="D12" s="28"/>
      <c r="E12" s="28"/>
      <c r="F12" s="28"/>
      <c r="G12" s="28"/>
      <c r="H12" s="28"/>
      <c r="I12" s="28"/>
      <c r="J12" s="28"/>
      <c r="K12" s="29"/>
      <c r="L12" s="18"/>
      <c r="M12" s="12"/>
      <c r="N12" s="13"/>
      <c r="O12" s="13"/>
      <c r="P12" s="13"/>
      <c r="Q12" s="13"/>
    </row>
    <row r="13" spans="2:17" ht="15">
      <c r="B13" s="17"/>
      <c r="C13" s="10" t="s">
        <v>17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10" t="s">
        <v>12</v>
      </c>
      <c r="J13" s="10" t="s">
        <v>13</v>
      </c>
      <c r="K13" s="10" t="s">
        <v>14</v>
      </c>
      <c r="L13" s="10" t="s">
        <v>15</v>
      </c>
      <c r="M13" s="12"/>
      <c r="N13" s="12"/>
      <c r="O13" s="12"/>
      <c r="P13" s="12"/>
      <c r="Q13" s="12"/>
    </row>
    <row r="14" spans="2:17" ht="15">
      <c r="B14" s="21">
        <v>2003</v>
      </c>
      <c r="C14" s="14">
        <v>0.046007645506918646</v>
      </c>
      <c r="D14" s="14">
        <v>0.16308620039842783</v>
      </c>
      <c r="E14" s="14">
        <v>0.15867118936090024</v>
      </c>
      <c r="F14" s="14">
        <v>0.14453776988101008</v>
      </c>
      <c r="G14" s="14">
        <v>0.13535777741883379</v>
      </c>
      <c r="H14" s="14">
        <v>0.13861519409896086</v>
      </c>
      <c r="I14" s="14">
        <v>0.11955526840036612</v>
      </c>
      <c r="J14" s="14">
        <v>0.0708286221935067</v>
      </c>
      <c r="K14" s="14">
        <v>0.023340332741075755</v>
      </c>
      <c r="L14" s="15">
        <v>0</v>
      </c>
      <c r="M14" s="12"/>
      <c r="N14" s="12"/>
      <c r="O14" s="12"/>
      <c r="P14" s="12"/>
      <c r="Q14" s="12"/>
    </row>
    <row r="15" spans="2:17" ht="15">
      <c r="B15" s="21">
        <v>2013</v>
      </c>
      <c r="C15" s="14">
        <v>0.05468410637579034</v>
      </c>
      <c r="D15" s="14">
        <v>0.17822610486349083</v>
      </c>
      <c r="E15" s="14">
        <v>0.16229869523947424</v>
      </c>
      <c r="F15" s="14">
        <v>0.13335585694290264</v>
      </c>
      <c r="G15" s="14">
        <v>0.11316504979326544</v>
      </c>
      <c r="H15" s="14">
        <v>0.10257895329568673</v>
      </c>
      <c r="I15" s="14">
        <v>0.09503354408996573</v>
      </c>
      <c r="J15" s="14">
        <v>0.09434174751033673</v>
      </c>
      <c r="K15" s="14">
        <v>0.06631594188908731</v>
      </c>
      <c r="L15" s="3">
        <v>0</v>
      </c>
      <c r="M15" s="12"/>
      <c r="N15" s="12"/>
      <c r="O15" s="12"/>
      <c r="P15" s="12"/>
      <c r="Q15" s="12"/>
    </row>
    <row r="16" spans="2:17" ht="31.5" customHeight="1">
      <c r="B16" s="30" t="s">
        <v>24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"/>
      <c r="N16" s="12"/>
      <c r="O16" s="12"/>
      <c r="P16" s="12"/>
      <c r="Q16" s="12"/>
    </row>
    <row r="17" ht="15">
      <c r="B17" s="2"/>
    </row>
  </sheetData>
  <sheetProtection/>
  <mergeCells count="5">
    <mergeCell ref="C5:K5"/>
    <mergeCell ref="C12:K12"/>
    <mergeCell ref="B16:L16"/>
    <mergeCell ref="B9:L9"/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fmikol</dc:creator>
  <cp:keywords/>
  <dc:description/>
  <cp:lastModifiedBy>Jeandet Stéphane</cp:lastModifiedBy>
  <dcterms:created xsi:type="dcterms:W3CDTF">2014-07-28T15:39:19Z</dcterms:created>
  <dcterms:modified xsi:type="dcterms:W3CDTF">2014-09-25T14:44:51Z</dcterms:modified>
  <cp:category/>
  <cp:version/>
  <cp:contentType/>
  <cp:contentStatus/>
</cp:coreProperties>
</file>