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60" windowHeight="6180" activeTab="2"/>
  </bookViews>
  <sheets>
    <sheet name="Tableau 1" sheetId="1" r:id="rId1"/>
    <sheet name="Tableau 2" sheetId="2" r:id="rId2"/>
    <sheet name="Graphique 1" sheetId="3" r:id="rId3"/>
    <sheet name="Graphique 2" sheetId="4" r:id="rId4"/>
  </sheets>
  <definedNames>
    <definedName name="_xlnm.Print_Area" localSheetId="2">'Graphique 1'!$B$2:$H$6</definedName>
    <definedName name="_xlnm.Print_Area" localSheetId="3">'Graphique 2'!$B$2:$H$5</definedName>
    <definedName name="_xlnm.Print_Area" localSheetId="0">'Tableau 1'!$B$2:$E$19</definedName>
    <definedName name="_xlnm.Print_Area" localSheetId="1">'Tableau 2'!$B$2:$D$14</definedName>
  </definedNames>
  <calcPr fullCalcOnLoad="1"/>
</workbook>
</file>

<file path=xl/sharedStrings.xml><?xml version="1.0" encoding="utf-8"?>
<sst xmlns="http://schemas.openxmlformats.org/spreadsheetml/2006/main" count="42" uniqueCount="35">
  <si>
    <t>Nombre de lits d'hospitalisation complète</t>
  </si>
  <si>
    <t>Ensemble</t>
  </si>
  <si>
    <t>Nombre de places d'hospitalisation partielle</t>
  </si>
  <si>
    <t xml:space="preserve">Nombre de places </t>
  </si>
  <si>
    <t>Secteur public</t>
  </si>
  <si>
    <t>CHR/CHU</t>
  </si>
  <si>
    <t>CH, dont anciens hôpitaux locaux</t>
  </si>
  <si>
    <t>CH spécialisés en psychiatrie</t>
  </si>
  <si>
    <t>Autres établissements publics</t>
  </si>
  <si>
    <t>Autres établissements à but non lucratif</t>
  </si>
  <si>
    <t>Secteur privé à but lucratif</t>
  </si>
  <si>
    <t>Établissements de soins de SSR</t>
  </si>
  <si>
    <t>Établissements de SCD ou pluridisciplinaires</t>
  </si>
  <si>
    <t>Établissements de lutte contre les maladies mentales</t>
  </si>
  <si>
    <t>Établissements de SLD</t>
  </si>
  <si>
    <t>Autres</t>
  </si>
  <si>
    <t>Entités géographiques</t>
  </si>
  <si>
    <r>
      <t>CLCC</t>
    </r>
    <r>
      <rPr>
        <vertAlign val="superscript"/>
        <sz val="8"/>
        <rFont val="Arial"/>
        <family val="2"/>
      </rPr>
      <t>1</t>
    </r>
  </si>
  <si>
    <t>MCO</t>
  </si>
  <si>
    <t>SSR</t>
  </si>
  <si>
    <t>Psychiatrie</t>
  </si>
  <si>
    <t>Nombre total de salles d'intervention ou d'exploration</t>
  </si>
  <si>
    <t>Graphique 2. Évolution du nombre de salles d’intervention ou d’exploration de 2013 à 2018</t>
  </si>
  <si>
    <t xml:space="preserve"> </t>
  </si>
  <si>
    <t>Nombre de lits</t>
  </si>
  <si>
    <r>
      <t>Capacités d'accueil en HAD</t>
    </r>
    <r>
      <rPr>
        <b/>
        <vertAlign val="superscript"/>
        <sz val="8"/>
        <color indexed="8"/>
        <rFont val="Arial"/>
        <family val="2"/>
      </rPr>
      <t>1</t>
    </r>
  </si>
  <si>
    <t>Tableau 2. Capacités d’accueil en hospitalisation complète et partielle en 2018,
par discipline d'équipement</t>
  </si>
  <si>
    <t>Évolution 2017-2018
(en %)</t>
  </si>
  <si>
    <t>Tableau 1. Nombre d'entités géographiques et capacités d'accueil en hospitalisation en 2018, par catégorie d'établissement de santé</t>
  </si>
  <si>
    <t>Graphique 1. Évolution du nombre de lits et de places de 2013 à 2018</t>
  </si>
  <si>
    <t>Secteur privé à but non lucratif</t>
  </si>
  <si>
    <t>CHR : centre hospitalier régional ; CHU : centre hospitalier universitaire ; CH : centre hospitalier ;
CLCC : centre de lutte contre le cancer ; SSR : soins de suite et de réadaptation ; SCD : soins de courte durée ; SLD : soins de longue durée.
1. En 2018, les deux sites de l’Institut Gustave Roussy sont comptés chacun comme une entité.
Note • Pour une entité juridique multisite comme l’AP-HP, le décompte retient autant d’entités géographiques que de sites.
Champ • France métropolitaine et DROM (incluant Saint-Martin, Saint-Barthélemy et Mayotte), y compris le SSA. Établissement d’hospitalisation disposant d’au moins un lit (ou d’une place) à temps complet ou partiel. Les centres de dialyse et de radiothérapie ne sont pas comptabilisés.
Source • DREES, SAE 2018 (bases administratives), traitements DREES.</t>
  </si>
  <si>
    <t>SLD</t>
  </si>
  <si>
    <t>MCO :  médecine, chirurgie, obstétrique et  odontologie ; SSR : soins de suite et de réadaptation ;
SLD : soins de longue durée.
1. Les capacités de prise en charge en hospitalisation à domicile (HAD) sont mesurées par le nombre de patients pouvant être pris en charge simultanément par les établissements d’HAD. Le terme « places », utilisé auparavant, pour désigner les capacités d’accueil a été abandonné pour ne pas le confondre avec les places des services d’hospitalisation conventionnelle.
Champ • France métropolitaine et DROM (incluant Saint-Martin, Saint-Barthélemy et Mayotte), y compris le SSA.
Sources • DREES, SAE 2017 (bases statistiques) et SAE 2018 (bases administratives), traitements DREES.</t>
  </si>
  <si>
    <t>Champ • France métropolitaine et DROM (incluant Saint-Martin, Saint-Barthélemy et Mayotte), y compris le SSA.
Sources • DREES, SAE 2013-2017 (bases statistiques) et SAE 2018 (bases administratives), traitements DREES.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</si>
</sst>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4" fillId="33" borderId="15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left" vertical="center"/>
    </xf>
    <xf numFmtId="164" fontId="44" fillId="33" borderId="0" xfId="53" applyNumberFormat="1" applyFont="1" applyFill="1" applyAlignment="1">
      <alignment vertical="center"/>
    </xf>
    <xf numFmtId="3" fontId="44" fillId="33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indent="2"/>
    </xf>
    <xf numFmtId="3" fontId="4" fillId="0" borderId="0" xfId="0" applyNumberFormat="1" applyFont="1" applyFill="1" applyBorder="1" applyAlignment="1">
      <alignment horizontal="right" indent="2"/>
    </xf>
    <xf numFmtId="3" fontId="5" fillId="0" borderId="0" xfId="0" applyNumberFormat="1" applyFont="1" applyFill="1" applyBorder="1" applyAlignment="1">
      <alignment horizontal="right" vertical="top" wrapText="1" indent="2"/>
    </xf>
    <xf numFmtId="3" fontId="44" fillId="0" borderId="0" xfId="0" applyNumberFormat="1" applyFont="1" applyFill="1" applyBorder="1" applyAlignment="1">
      <alignment horizontal="right" indent="2"/>
    </xf>
    <xf numFmtId="3" fontId="48" fillId="0" borderId="0" xfId="0" applyNumberFormat="1" applyFont="1" applyFill="1" applyBorder="1" applyAlignment="1">
      <alignment horizontal="right" indent="2"/>
    </xf>
    <xf numFmtId="3" fontId="48" fillId="0" borderId="0" xfId="0" applyNumberFormat="1" applyFont="1" applyFill="1" applyBorder="1" applyAlignment="1">
      <alignment horizontal="right" vertical="center" indent="2"/>
    </xf>
    <xf numFmtId="3" fontId="48" fillId="0" borderId="0" xfId="0" applyNumberFormat="1" applyFont="1" applyFill="1" applyBorder="1" applyAlignment="1">
      <alignment horizontal="right" vertical="center" wrapText="1" indent="2"/>
    </xf>
    <xf numFmtId="3" fontId="44" fillId="0" borderId="0" xfId="0" applyNumberFormat="1" applyFont="1" applyFill="1" applyBorder="1" applyAlignment="1">
      <alignment horizontal="right" vertical="top" wrapText="1" indent="2"/>
    </xf>
    <xf numFmtId="3" fontId="48" fillId="0" borderId="0" xfId="0" applyNumberFormat="1" applyFont="1" applyFill="1" applyBorder="1" applyAlignment="1">
      <alignment horizontal="right" vertical="top" wrapText="1" indent="2"/>
    </xf>
    <xf numFmtId="0" fontId="44" fillId="33" borderId="0" xfId="0" applyFont="1" applyFill="1" applyBorder="1" applyAlignment="1">
      <alignment vertical="center"/>
    </xf>
    <xf numFmtId="164" fontId="44" fillId="33" borderId="0" xfId="53" applyNumberFormat="1" applyFont="1" applyFill="1" applyBorder="1" applyAlignment="1">
      <alignment vertical="center"/>
    </xf>
    <xf numFmtId="3" fontId="44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165" fontId="48" fillId="0" borderId="13" xfId="0" applyNumberFormat="1" applyFont="1" applyBorder="1" applyAlignment="1">
      <alignment horizontal="center" vertical="center"/>
    </xf>
    <xf numFmtId="165" fontId="44" fillId="0" borderId="16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165" fontId="48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 indent="5"/>
    </xf>
    <xf numFmtId="3" fontId="5" fillId="0" borderId="0" xfId="0" applyNumberFormat="1" applyFont="1" applyFill="1" applyBorder="1" applyAlignment="1">
      <alignment horizontal="right" vertical="center" indent="5"/>
    </xf>
    <xf numFmtId="3" fontId="5" fillId="0" borderId="0" xfId="0" applyNumberFormat="1" applyFont="1" applyFill="1" applyBorder="1" applyAlignment="1">
      <alignment horizontal="right" vertical="center" wrapText="1" indent="5"/>
    </xf>
    <xf numFmtId="3" fontId="48" fillId="0" borderId="12" xfId="0" applyNumberFormat="1" applyFont="1" applyFill="1" applyBorder="1" applyAlignment="1">
      <alignment horizontal="right" vertical="center" indent="5"/>
    </xf>
    <xf numFmtId="3" fontId="44" fillId="0" borderId="0" xfId="0" applyNumberFormat="1" applyFont="1" applyFill="1" applyBorder="1" applyAlignment="1">
      <alignment horizontal="right" vertical="center" indent="5"/>
    </xf>
    <xf numFmtId="3" fontId="4" fillId="0" borderId="13" xfId="0" applyNumberFormat="1" applyFont="1" applyFill="1" applyBorder="1" applyAlignment="1">
      <alignment horizontal="right" vertical="center" indent="6"/>
    </xf>
    <xf numFmtId="3" fontId="48" fillId="0" borderId="13" xfId="0" applyNumberFormat="1" applyFont="1" applyFill="1" applyBorder="1" applyAlignment="1">
      <alignment horizontal="right" vertical="center" indent="6"/>
    </xf>
    <xf numFmtId="3" fontId="5" fillId="0" borderId="16" xfId="0" applyNumberFormat="1" applyFont="1" applyFill="1" applyBorder="1" applyAlignment="1">
      <alignment horizontal="right" vertical="center" indent="6"/>
    </xf>
    <xf numFmtId="3" fontId="44" fillId="0" borderId="16" xfId="0" applyNumberFormat="1" applyFont="1" applyFill="1" applyBorder="1" applyAlignment="1">
      <alignment horizontal="right" vertical="center" indent="6"/>
    </xf>
    <xf numFmtId="3" fontId="44" fillId="0" borderId="16" xfId="0" applyNumberFormat="1" applyFont="1" applyFill="1" applyBorder="1" applyAlignment="1">
      <alignment horizontal="right" vertical="center" wrapText="1" indent="6"/>
    </xf>
    <xf numFmtId="0" fontId="4" fillId="0" borderId="10" xfId="0" applyFont="1" applyBorder="1" applyAlignment="1">
      <alignment horizontal="left" vertical="center"/>
    </xf>
    <xf numFmtId="3" fontId="48" fillId="0" borderId="10" xfId="0" applyNumberFormat="1" applyFont="1" applyFill="1" applyBorder="1" applyAlignment="1">
      <alignment horizontal="right" vertical="center" indent="6"/>
    </xf>
    <xf numFmtId="3" fontId="48" fillId="0" borderId="17" xfId="0" applyNumberFormat="1" applyFont="1" applyFill="1" applyBorder="1" applyAlignment="1">
      <alignment horizontal="right" vertical="center" wrapText="1" indent="5"/>
    </xf>
    <xf numFmtId="3" fontId="48" fillId="0" borderId="10" xfId="0" applyNumberFormat="1" applyFont="1" applyFill="1" applyBorder="1" applyAlignment="1">
      <alignment horizontal="right" vertical="center" wrapText="1" indent="6"/>
    </xf>
    <xf numFmtId="3" fontId="48" fillId="0" borderId="13" xfId="0" applyNumberFormat="1" applyFont="1" applyFill="1" applyBorder="1" applyAlignment="1">
      <alignment horizontal="right" vertical="center" indent="2"/>
    </xf>
    <xf numFmtId="3" fontId="44" fillId="0" borderId="16" xfId="0" applyNumberFormat="1" applyFont="1" applyFill="1" applyBorder="1" applyAlignment="1">
      <alignment horizontal="right" vertical="center" indent="2"/>
    </xf>
    <xf numFmtId="3" fontId="48" fillId="0" borderId="10" xfId="0" applyNumberFormat="1" applyFont="1" applyFill="1" applyBorder="1" applyAlignment="1">
      <alignment horizontal="right" vertical="center" indent="2"/>
    </xf>
    <xf numFmtId="0" fontId="44" fillId="0" borderId="0" xfId="0" applyFont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right" vertical="center" indent="2"/>
    </xf>
    <xf numFmtId="3" fontId="5" fillId="0" borderId="10" xfId="0" applyNumberFormat="1" applyFont="1" applyFill="1" applyBorder="1" applyAlignment="1">
      <alignment horizontal="right" vertical="center" indent="2"/>
    </xf>
    <xf numFmtId="3" fontId="5" fillId="0" borderId="10" xfId="0" applyNumberFormat="1" applyFont="1" applyFill="1" applyBorder="1" applyAlignment="1">
      <alignment horizontal="right" vertical="center" indent="3"/>
    </xf>
    <xf numFmtId="3" fontId="48" fillId="33" borderId="10" xfId="0" applyNumberFormat="1" applyFont="1" applyFill="1" applyBorder="1" applyAlignment="1">
      <alignment horizontal="center" vertical="center"/>
    </xf>
    <xf numFmtId="3" fontId="48" fillId="0" borderId="13" xfId="0" applyNumberFormat="1" applyFont="1" applyFill="1" applyBorder="1" applyAlignment="1">
      <alignment horizontal="right" vertical="center" wrapText="1" indent="6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2" xfId="0" applyFont="1" applyBorder="1" applyAlignment="1">
      <alignment horizontal="left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Motif" xfId="50"/>
    <cellStyle name="Neutre" xfId="51"/>
    <cellStyle name="Normal 2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295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295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9"/>
  <sheetViews>
    <sheetView showGridLines="0" zoomScalePageLayoutView="0" workbookViewId="0" topLeftCell="A1">
      <selection activeCell="J12" sqref="J12"/>
    </sheetView>
  </sheetViews>
  <sheetFormatPr defaultColWidth="11.421875" defaultRowHeight="15"/>
  <cols>
    <col min="1" max="1" width="3.421875" style="3" customWidth="1"/>
    <col min="2" max="2" width="43.00390625" style="3" customWidth="1"/>
    <col min="3" max="5" width="20.7109375" style="3" customWidth="1"/>
    <col min="6" max="6" width="14.28125" style="3" customWidth="1"/>
    <col min="7" max="16384" width="11.421875" style="3" customWidth="1"/>
  </cols>
  <sheetData>
    <row r="2" spans="2:5" ht="18.75" customHeight="1">
      <c r="B2" s="68" t="s">
        <v>28</v>
      </c>
      <c r="C2" s="69"/>
      <c r="D2" s="69"/>
      <c r="E2" s="69"/>
    </row>
    <row r="3" spans="2:13" ht="15" customHeight="1">
      <c r="B3" s="33"/>
      <c r="C3" s="8" t="s">
        <v>16</v>
      </c>
      <c r="D3" s="7" t="s">
        <v>24</v>
      </c>
      <c r="E3" s="8" t="s">
        <v>3</v>
      </c>
      <c r="F3" s="6"/>
      <c r="G3" s="4"/>
      <c r="H3" s="4"/>
      <c r="I3" s="4"/>
      <c r="J3" s="4"/>
      <c r="K3" s="4"/>
      <c r="L3" s="4"/>
      <c r="M3" s="4"/>
    </row>
    <row r="4" spans="2:13" ht="15" customHeight="1">
      <c r="B4" s="34" t="s">
        <v>4</v>
      </c>
      <c r="C4" s="49">
        <v>1356</v>
      </c>
      <c r="D4" s="44">
        <v>243326</v>
      </c>
      <c r="E4" s="50">
        <v>42798</v>
      </c>
      <c r="F4" s="6"/>
      <c r="G4" s="21"/>
      <c r="H4" s="21"/>
      <c r="I4" s="24" t="s">
        <v>23</v>
      </c>
      <c r="J4" s="4"/>
      <c r="K4" s="4"/>
      <c r="L4" s="4"/>
      <c r="M4" s="4"/>
    </row>
    <row r="5" spans="2:13" ht="15" customHeight="1">
      <c r="B5" s="35" t="s">
        <v>5</v>
      </c>
      <c r="C5" s="51">
        <v>178</v>
      </c>
      <c r="D5" s="45">
        <v>70452</v>
      </c>
      <c r="E5" s="52">
        <v>10591</v>
      </c>
      <c r="F5" s="6"/>
      <c r="G5" s="20"/>
      <c r="H5" s="20"/>
      <c r="I5" s="23"/>
      <c r="J5" s="4"/>
      <c r="K5" s="4"/>
      <c r="L5" s="4"/>
      <c r="M5" s="4"/>
    </row>
    <row r="6" spans="2:13" ht="15" customHeight="1">
      <c r="B6" s="35" t="s">
        <v>6</v>
      </c>
      <c r="C6" s="51">
        <v>943</v>
      </c>
      <c r="D6" s="45">
        <v>140758</v>
      </c>
      <c r="E6" s="52">
        <v>17591</v>
      </c>
      <c r="F6" s="6"/>
      <c r="G6" s="20"/>
      <c r="H6" s="20"/>
      <c r="I6" s="23"/>
      <c r="J6" s="4"/>
      <c r="K6" s="4"/>
      <c r="L6" s="4"/>
      <c r="M6" s="4"/>
    </row>
    <row r="7" spans="2:13" ht="15" customHeight="1">
      <c r="B7" s="35" t="s">
        <v>7</v>
      </c>
      <c r="C7" s="51">
        <v>95</v>
      </c>
      <c r="D7" s="45">
        <v>23199</v>
      </c>
      <c r="E7" s="52">
        <v>14164</v>
      </c>
      <c r="F7" s="6"/>
      <c r="G7" s="20"/>
      <c r="H7" s="20"/>
      <c r="I7" s="23"/>
      <c r="J7" s="4"/>
      <c r="K7" s="4"/>
      <c r="L7" s="4"/>
      <c r="M7" s="4"/>
    </row>
    <row r="8" spans="2:13" ht="15" customHeight="1">
      <c r="B8" s="35" t="s">
        <v>8</v>
      </c>
      <c r="C8" s="51">
        <v>140</v>
      </c>
      <c r="D8" s="45">
        <v>8917</v>
      </c>
      <c r="E8" s="52">
        <v>452</v>
      </c>
      <c r="F8" s="6"/>
      <c r="G8" s="20"/>
      <c r="H8" s="20"/>
      <c r="I8" s="23"/>
      <c r="J8" s="4"/>
      <c r="K8" s="4"/>
      <c r="L8" s="4"/>
      <c r="M8" s="4"/>
    </row>
    <row r="9" spans="2:13" ht="15" customHeight="1">
      <c r="B9" s="34" t="s">
        <v>30</v>
      </c>
      <c r="C9" s="49">
        <v>681</v>
      </c>
      <c r="D9" s="44">
        <v>56274</v>
      </c>
      <c r="E9" s="67">
        <v>14295</v>
      </c>
      <c r="F9" s="6"/>
      <c r="G9" s="21"/>
      <c r="H9" s="21"/>
      <c r="I9" s="28"/>
      <c r="J9" s="4"/>
      <c r="K9" s="4"/>
      <c r="L9" s="4"/>
      <c r="M9" s="4"/>
    </row>
    <row r="10" spans="2:13" ht="15" customHeight="1">
      <c r="B10" s="35" t="s">
        <v>17</v>
      </c>
      <c r="C10" s="51">
        <v>22</v>
      </c>
      <c r="D10" s="46">
        <v>2772</v>
      </c>
      <c r="E10" s="53">
        <v>718</v>
      </c>
      <c r="F10" s="6"/>
      <c r="G10" s="20"/>
      <c r="H10" s="22"/>
      <c r="I10" s="27"/>
      <c r="J10" s="4" t="s">
        <v>23</v>
      </c>
      <c r="K10" s="4"/>
      <c r="L10" s="4"/>
      <c r="M10" s="4"/>
    </row>
    <row r="11" spans="2:13" ht="15" customHeight="1">
      <c r="B11" s="35" t="s">
        <v>9</v>
      </c>
      <c r="C11" s="51">
        <v>659</v>
      </c>
      <c r="D11" s="45">
        <v>53502</v>
      </c>
      <c r="E11" s="52">
        <v>13577</v>
      </c>
      <c r="F11" s="6"/>
      <c r="G11" s="20"/>
      <c r="H11" s="20"/>
      <c r="I11" s="23"/>
      <c r="J11" s="4"/>
      <c r="K11" s="4"/>
      <c r="L11" s="4"/>
      <c r="M11" s="4"/>
    </row>
    <row r="12" spans="2:13" ht="15" customHeight="1">
      <c r="B12" s="34" t="s">
        <v>10</v>
      </c>
      <c r="C12" s="50">
        <v>999</v>
      </c>
      <c r="D12" s="47">
        <v>96093</v>
      </c>
      <c r="E12" s="50">
        <v>20198</v>
      </c>
      <c r="F12" s="6"/>
      <c r="G12" s="24"/>
      <c r="H12" s="24"/>
      <c r="I12" s="24"/>
      <c r="J12" s="4"/>
      <c r="K12" s="4"/>
      <c r="L12" s="4"/>
      <c r="M12" s="4"/>
    </row>
    <row r="13" spans="2:13" ht="15" customHeight="1">
      <c r="B13" s="35" t="s">
        <v>11</v>
      </c>
      <c r="C13" s="52">
        <v>348</v>
      </c>
      <c r="D13" s="48">
        <v>29564</v>
      </c>
      <c r="E13" s="52">
        <v>4002</v>
      </c>
      <c r="F13" s="6"/>
      <c r="G13" s="23"/>
      <c r="H13" s="23"/>
      <c r="I13" s="23"/>
      <c r="J13" s="4"/>
      <c r="K13" s="4"/>
      <c r="L13" s="4"/>
      <c r="M13" s="4"/>
    </row>
    <row r="14" spans="2:13" ht="15" customHeight="1">
      <c r="B14" s="35" t="s">
        <v>12</v>
      </c>
      <c r="C14" s="52">
        <v>491</v>
      </c>
      <c r="D14" s="48">
        <v>52206</v>
      </c>
      <c r="E14" s="52">
        <v>14256</v>
      </c>
      <c r="F14" s="6"/>
      <c r="G14" s="23"/>
      <c r="H14" s="23"/>
      <c r="I14" s="23"/>
      <c r="J14" s="4"/>
      <c r="K14" s="4"/>
      <c r="L14" s="4"/>
      <c r="M14" s="4"/>
    </row>
    <row r="15" spans="2:13" ht="15" customHeight="1">
      <c r="B15" s="35" t="s">
        <v>13</v>
      </c>
      <c r="C15" s="52">
        <v>151</v>
      </c>
      <c r="D15" s="48">
        <v>13925</v>
      </c>
      <c r="E15" s="52">
        <v>1881</v>
      </c>
      <c r="F15" s="6"/>
      <c r="G15" s="23"/>
      <c r="H15" s="23"/>
      <c r="I15" s="23"/>
      <c r="J15" s="4"/>
      <c r="K15" s="4"/>
      <c r="L15" s="4"/>
      <c r="M15" s="4"/>
    </row>
    <row r="16" spans="2:13" ht="15" customHeight="1">
      <c r="B16" s="35" t="s">
        <v>14</v>
      </c>
      <c r="C16" s="52">
        <v>7</v>
      </c>
      <c r="D16" s="48">
        <v>333</v>
      </c>
      <c r="E16" s="52">
        <v>0</v>
      </c>
      <c r="F16" s="6"/>
      <c r="G16" s="23"/>
      <c r="H16" s="23"/>
      <c r="I16" s="23"/>
      <c r="J16" s="4"/>
      <c r="K16" s="4"/>
      <c r="L16" s="4"/>
      <c r="M16" s="4"/>
    </row>
    <row r="17" spans="2:13" ht="15" customHeight="1">
      <c r="B17" s="36" t="s">
        <v>15</v>
      </c>
      <c r="C17" s="52">
        <v>2</v>
      </c>
      <c r="D17" s="48">
        <v>65</v>
      </c>
      <c r="E17" s="52">
        <v>59</v>
      </c>
      <c r="F17" s="6"/>
      <c r="G17" s="23"/>
      <c r="H17" s="23"/>
      <c r="I17" s="23"/>
      <c r="J17" s="4"/>
      <c r="K17" s="4"/>
      <c r="L17" s="4"/>
      <c r="M17" s="4"/>
    </row>
    <row r="18" spans="2:13" ht="15" customHeight="1">
      <c r="B18" s="54" t="s">
        <v>1</v>
      </c>
      <c r="C18" s="55">
        <v>3036</v>
      </c>
      <c r="D18" s="56">
        <v>395693</v>
      </c>
      <c r="E18" s="57">
        <v>77291</v>
      </c>
      <c r="F18" s="6"/>
      <c r="G18" s="25"/>
      <c r="H18" s="26"/>
      <c r="I18" s="26"/>
      <c r="J18" s="4"/>
      <c r="K18" s="4"/>
      <c r="L18" s="4"/>
      <c r="M18" s="4"/>
    </row>
    <row r="19" spans="2:13" ht="81.75" customHeight="1">
      <c r="B19" s="70" t="s">
        <v>31</v>
      </c>
      <c r="C19" s="71"/>
      <c r="D19" s="71"/>
      <c r="E19" s="71"/>
      <c r="F19" s="4"/>
      <c r="G19" s="4"/>
      <c r="H19" s="4"/>
      <c r="I19" s="4"/>
      <c r="J19" s="4"/>
      <c r="K19" s="4"/>
      <c r="L19" s="4"/>
      <c r="M19" s="4"/>
    </row>
  </sheetData>
  <sheetProtection/>
  <mergeCells count="2">
    <mergeCell ref="B2:E2"/>
    <mergeCell ref="B19:E19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showGridLines="0" zoomScalePageLayoutView="0" workbookViewId="0" topLeftCell="A1">
      <selection activeCell="B26" sqref="B26"/>
    </sheetView>
  </sheetViews>
  <sheetFormatPr defaultColWidth="11.421875" defaultRowHeight="15"/>
  <cols>
    <col min="1" max="1" width="2.57421875" style="3" customWidth="1"/>
    <col min="2" max="2" width="38.8515625" style="3" customWidth="1"/>
    <col min="3" max="3" width="11.421875" style="3" customWidth="1"/>
    <col min="4" max="4" width="18.7109375" style="3" customWidth="1"/>
    <col min="5" max="16384" width="11.421875" style="3" customWidth="1"/>
  </cols>
  <sheetData>
    <row r="1" ht="12.75" customHeight="1"/>
    <row r="2" spans="2:4" ht="25.5" customHeight="1">
      <c r="B2" s="74" t="s">
        <v>26</v>
      </c>
      <c r="C2" s="75"/>
      <c r="D2" s="75"/>
    </row>
    <row r="3" spans="2:4" ht="30" customHeight="1">
      <c r="B3" s="37"/>
      <c r="C3" s="11">
        <v>2018</v>
      </c>
      <c r="D3" s="12" t="s">
        <v>27</v>
      </c>
    </row>
    <row r="4" spans="2:4" ht="15" customHeight="1">
      <c r="B4" s="34" t="s">
        <v>0</v>
      </c>
      <c r="C4" s="58">
        <v>395693</v>
      </c>
      <c r="D4" s="39">
        <v>-1.0433521313443328</v>
      </c>
    </row>
    <row r="5" spans="2:4" ht="15" customHeight="1">
      <c r="B5" s="38" t="s">
        <v>18</v>
      </c>
      <c r="C5" s="59">
        <v>203786</v>
      </c>
      <c r="D5" s="40">
        <v>-1.3711226944279065</v>
      </c>
    </row>
    <row r="6" spans="2:4" ht="15" customHeight="1">
      <c r="B6" s="38" t="s">
        <v>19</v>
      </c>
      <c r="C6" s="59">
        <v>105479</v>
      </c>
      <c r="D6" s="40">
        <v>-0.23267912035942473</v>
      </c>
    </row>
    <row r="7" spans="2:4" ht="15" customHeight="1">
      <c r="B7" s="38" t="s">
        <v>20</v>
      </c>
      <c r="C7" s="59">
        <v>55377</v>
      </c>
      <c r="D7" s="40">
        <v>-1.1372156960759772</v>
      </c>
    </row>
    <row r="8" spans="2:4" ht="15" customHeight="1">
      <c r="B8" s="38" t="s">
        <v>32</v>
      </c>
      <c r="C8" s="59">
        <v>31051</v>
      </c>
      <c r="D8" s="40">
        <v>-1.4472974259688298</v>
      </c>
    </row>
    <row r="9" spans="2:4" ht="15" customHeight="1">
      <c r="B9" s="41" t="s">
        <v>2</v>
      </c>
      <c r="C9" s="58">
        <v>77291</v>
      </c>
      <c r="D9" s="39">
        <v>2.4373111382070656</v>
      </c>
    </row>
    <row r="10" spans="2:4" ht="15" customHeight="1">
      <c r="B10" s="38" t="s">
        <v>18</v>
      </c>
      <c r="C10" s="59">
        <v>33473</v>
      </c>
      <c r="D10" s="40">
        <v>2.2575914950815568</v>
      </c>
    </row>
    <row r="11" spans="2:4" ht="15" customHeight="1">
      <c r="B11" s="38" t="s">
        <v>19</v>
      </c>
      <c r="C11" s="59">
        <v>14207</v>
      </c>
      <c r="D11" s="40">
        <v>7.579887929728901</v>
      </c>
    </row>
    <row r="12" spans="2:4" ht="15" customHeight="1">
      <c r="B12" s="38" t="s">
        <v>20</v>
      </c>
      <c r="C12" s="59">
        <v>29611</v>
      </c>
      <c r="D12" s="40">
        <v>0.33545676335049457</v>
      </c>
    </row>
    <row r="13" spans="2:4" ht="15" customHeight="1">
      <c r="B13" s="42" t="s">
        <v>25</v>
      </c>
      <c r="C13" s="60">
        <v>18082</v>
      </c>
      <c r="D13" s="43">
        <v>3.4321015902070595</v>
      </c>
    </row>
    <row r="14" spans="1:4" ht="120.75" customHeight="1">
      <c r="A14" s="4"/>
      <c r="B14" s="72" t="s">
        <v>33</v>
      </c>
      <c r="C14" s="73"/>
      <c r="D14" s="73"/>
    </row>
  </sheetData>
  <sheetProtection/>
  <mergeCells count="2">
    <mergeCell ref="B14:D14"/>
    <mergeCell ref="B2:D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"/>
  <sheetViews>
    <sheetView showGridLines="0" tabSelected="1" zoomScalePageLayoutView="0" workbookViewId="0" topLeftCell="A1">
      <selection activeCell="G37" sqref="G37"/>
    </sheetView>
  </sheetViews>
  <sheetFormatPr defaultColWidth="11.421875" defaultRowHeight="15"/>
  <cols>
    <col min="1" max="1" width="3.7109375" style="1" customWidth="1"/>
    <col min="2" max="2" width="40.57421875" style="1" customWidth="1"/>
    <col min="3" max="8" width="12.7109375" style="1" customWidth="1"/>
    <col min="9" max="16384" width="11.421875" style="1" customWidth="1"/>
  </cols>
  <sheetData>
    <row r="1" ht="15.75" customHeight="1"/>
    <row r="2" spans="2:9" ht="15.75" customHeight="1">
      <c r="B2" s="76" t="s">
        <v>29</v>
      </c>
      <c r="C2" s="76"/>
      <c r="D2" s="76"/>
      <c r="E2" s="76"/>
      <c r="F2" s="76"/>
      <c r="G2" s="76"/>
      <c r="H2" s="76"/>
      <c r="I2" s="76"/>
    </row>
    <row r="3" spans="2:9" s="2" customFormat="1" ht="15" customHeight="1">
      <c r="B3" s="62"/>
      <c r="C3" s="9">
        <v>2013</v>
      </c>
      <c r="D3" s="9">
        <v>2014</v>
      </c>
      <c r="E3" s="9">
        <v>2015</v>
      </c>
      <c r="F3" s="9">
        <v>2016</v>
      </c>
      <c r="G3" s="5">
        <v>2017</v>
      </c>
      <c r="H3" s="5">
        <v>2018</v>
      </c>
      <c r="I3" s="61"/>
    </row>
    <row r="4" spans="2:9" s="2" customFormat="1" ht="15" customHeight="1">
      <c r="B4" s="10" t="s">
        <v>0</v>
      </c>
      <c r="C4" s="63">
        <v>413206</v>
      </c>
      <c r="D4" s="63">
        <v>410921</v>
      </c>
      <c r="E4" s="63">
        <v>408245</v>
      </c>
      <c r="F4" s="63">
        <v>404248</v>
      </c>
      <c r="G4" s="64">
        <v>399865</v>
      </c>
      <c r="H4" s="64">
        <v>395693</v>
      </c>
      <c r="I4" s="65">
        <f>H4-G4</f>
        <v>-4172</v>
      </c>
    </row>
    <row r="5" spans="2:9" s="2" customFormat="1" ht="15" customHeight="1">
      <c r="B5" s="10" t="s">
        <v>2</v>
      </c>
      <c r="C5" s="63">
        <v>71942</v>
      </c>
      <c r="D5" s="63">
        <v>72536</v>
      </c>
      <c r="E5" s="63">
        <v>72789</v>
      </c>
      <c r="F5" s="63">
        <v>74646</v>
      </c>
      <c r="G5" s="64">
        <v>75452</v>
      </c>
      <c r="H5" s="64">
        <v>77291</v>
      </c>
      <c r="I5" s="65">
        <f>H5-G5</f>
        <v>1839</v>
      </c>
    </row>
    <row r="6" spans="2:9" ht="25.5" customHeight="1">
      <c r="B6" s="77" t="s">
        <v>34</v>
      </c>
      <c r="C6" s="77"/>
      <c r="D6" s="77"/>
      <c r="E6" s="77"/>
      <c r="F6" s="77"/>
      <c r="G6" s="77"/>
      <c r="H6" s="77"/>
      <c r="I6" s="77"/>
    </row>
  </sheetData>
  <sheetProtection/>
  <mergeCells count="2">
    <mergeCell ref="B2:I2"/>
    <mergeCell ref="B6:I6"/>
  </mergeCells>
  <printOptions/>
  <pageMargins left="0.15748031496062992" right="0.1968503937007874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5"/>
  <sheetViews>
    <sheetView zoomScalePageLayoutView="0" workbookViewId="0" topLeftCell="A1">
      <selection activeCell="J14" sqref="J14"/>
    </sheetView>
  </sheetViews>
  <sheetFormatPr defaultColWidth="11.421875" defaultRowHeight="15"/>
  <cols>
    <col min="1" max="1" width="3.28125" style="13" customWidth="1"/>
    <col min="2" max="2" width="46.421875" style="13" customWidth="1"/>
    <col min="3" max="8" width="8.7109375" style="13" customWidth="1"/>
    <col min="9" max="16384" width="11.421875" style="13" customWidth="1"/>
  </cols>
  <sheetData>
    <row r="2" spans="2:8" ht="15" customHeight="1">
      <c r="B2" s="78" t="s">
        <v>22</v>
      </c>
      <c r="C2" s="78"/>
      <c r="D2" s="78"/>
      <c r="E2" s="78"/>
      <c r="F2" s="78"/>
      <c r="G2" s="78"/>
      <c r="H2" s="78"/>
    </row>
    <row r="3" spans="2:16" ht="15" customHeight="1">
      <c r="B3" s="14"/>
      <c r="C3" s="15">
        <v>2013</v>
      </c>
      <c r="D3" s="15">
        <v>2014</v>
      </c>
      <c r="E3" s="15">
        <v>2015</v>
      </c>
      <c r="F3" s="15">
        <v>2016</v>
      </c>
      <c r="G3" s="15">
        <v>2017</v>
      </c>
      <c r="H3" s="15">
        <v>2018</v>
      </c>
      <c r="I3" s="16"/>
      <c r="J3" s="16"/>
      <c r="K3" s="16"/>
      <c r="L3" s="16"/>
      <c r="M3" s="16"/>
      <c r="N3" s="16"/>
      <c r="O3" s="16"/>
      <c r="P3" s="16"/>
    </row>
    <row r="4" spans="2:16" ht="15" customHeight="1">
      <c r="B4" s="17" t="s">
        <v>21</v>
      </c>
      <c r="C4" s="66">
        <v>11505</v>
      </c>
      <c r="D4" s="66">
        <v>11337</v>
      </c>
      <c r="E4" s="66">
        <v>10991</v>
      </c>
      <c r="F4" s="66">
        <v>10788</v>
      </c>
      <c r="G4" s="66">
        <v>10774</v>
      </c>
      <c r="H4" s="66">
        <v>10765</v>
      </c>
      <c r="I4" s="16"/>
      <c r="J4" s="18"/>
      <c r="K4" s="16"/>
      <c r="L4" s="19"/>
      <c r="M4" s="18"/>
      <c r="N4" s="16"/>
      <c r="O4" s="16"/>
      <c r="P4" s="16"/>
    </row>
    <row r="5" spans="2:16" s="32" customFormat="1" ht="25.5" customHeight="1">
      <c r="B5" s="77" t="s">
        <v>34</v>
      </c>
      <c r="C5" s="77"/>
      <c r="D5" s="77"/>
      <c r="E5" s="77"/>
      <c r="F5" s="77"/>
      <c r="G5" s="77"/>
      <c r="H5" s="77"/>
      <c r="I5" s="29"/>
      <c r="J5" s="30"/>
      <c r="K5" s="29"/>
      <c r="L5" s="31"/>
      <c r="M5" s="30"/>
      <c r="N5" s="29"/>
      <c r="O5" s="29"/>
      <c r="P5" s="29"/>
    </row>
  </sheetData>
  <sheetProtection/>
  <mergeCells count="2">
    <mergeCell ref="B2:H2"/>
    <mergeCell ref="B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Ministères Chargés des Affaires Sociales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BOISGUERIN, Bénédicte (DREES/OSAM/BES)</dc:creator>
  <cp:keywords/>
  <dc:description/>
  <cp:lastModifiedBy>JEANDET, Stéphane (DREES/DIRECTION)</cp:lastModifiedBy>
  <cp:lastPrinted>2019-07-30T14:39:53Z</cp:lastPrinted>
  <dcterms:created xsi:type="dcterms:W3CDTF">2018-01-12T15:35:27Z</dcterms:created>
  <dcterms:modified xsi:type="dcterms:W3CDTF">2019-10-02T13:53:02Z</dcterms:modified>
  <cp:category/>
  <cp:version/>
  <cp:contentType/>
  <cp:contentStatus/>
</cp:coreProperties>
</file>