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0" yWindow="840" windowWidth="17160" windowHeight="25140" tabRatio="550" activeTab="0"/>
  </bookViews>
  <sheets>
    <sheet name="F33-Graph1" sheetId="1" r:id="rId1"/>
    <sheet name="F33-Graph2" sheetId="2" r:id="rId2"/>
    <sheet name="F33-Graph3" sheetId="3" r:id="rId3"/>
    <sheet name="F33-Tab1" sheetId="4" r:id="rId4"/>
    <sheet name="F33-Graph4" sheetId="5" r:id="rId5"/>
  </sheets>
  <definedNames>
    <definedName name="_xlnm.Print_Area" localSheetId="0">'F33-Graph1'!$B$3:$F$3</definedName>
    <definedName name="_xlnm.Print_Area" localSheetId="2">'F33-Graph3'!$B$2:$D$45</definedName>
  </definedNames>
  <calcPr fullCalcOnLoad="1"/>
</workbook>
</file>

<file path=xl/sharedStrings.xml><?xml version="1.0" encoding="utf-8"?>
<sst xmlns="http://schemas.openxmlformats.org/spreadsheetml/2006/main" count="73" uniqueCount="53">
  <si>
    <t>1 à 9 salariés</t>
  </si>
  <si>
    <t>Ensemble</t>
  </si>
  <si>
    <t>10 à 49 salariés</t>
  </si>
  <si>
    <t>50 à 99 salariés</t>
  </si>
  <si>
    <t>100 à 249 salariés</t>
  </si>
  <si>
    <t>250 à 499 salariés</t>
  </si>
  <si>
    <t>500 à 999 salariés</t>
  </si>
  <si>
    <t>Intéressement</t>
  </si>
  <si>
    <t>Abondement de l'entreprise</t>
  </si>
  <si>
    <t>Participation</t>
  </si>
  <si>
    <t>Construction</t>
  </si>
  <si>
    <t>Industrie</t>
  </si>
  <si>
    <t>Services</t>
  </si>
  <si>
    <t>500 salariés ou plus</t>
  </si>
  <si>
    <t>50 à 499 salariés</t>
  </si>
  <si>
    <t>1 000 salariés ou plus</t>
  </si>
  <si>
    <t>En %</t>
  </si>
  <si>
    <t>Année</t>
  </si>
  <si>
    <t xml:space="preserve">   dont : 
       fabrication d’autres produits industriels </t>
  </si>
  <si>
    <t xml:space="preserve">   dont :
       commerce, réparation d’automobiles et de motocycles</t>
  </si>
  <si>
    <t xml:space="preserve">       activités spécialisées, scientifiques et techniques et 
       activités de services administratifs et de soutien</t>
  </si>
  <si>
    <t>Versement issu d'un CET</t>
  </si>
  <si>
    <t>couverts par un Perco</t>
  </si>
  <si>
    <t>épargnant sur un Perco</t>
  </si>
  <si>
    <r>
      <t>couverts par un Perco au sein de l</t>
    </r>
    <r>
      <rPr>
        <sz val="8"/>
        <color indexed="10"/>
        <rFont val="Arial"/>
        <family val="2"/>
      </rPr>
      <t>’</t>
    </r>
    <r>
      <rPr>
        <sz val="8"/>
        <rFont val="Arial"/>
        <family val="2"/>
      </rPr>
      <t>ensemble des salariés</t>
    </r>
  </si>
  <si>
    <r>
      <t>épargnant sur un Perco au sein de l</t>
    </r>
    <r>
      <rPr>
        <sz val="8"/>
        <color indexed="10"/>
        <rFont val="Arial"/>
        <family val="2"/>
      </rPr>
      <t>’</t>
    </r>
    <r>
      <rPr>
        <sz val="8"/>
        <rFont val="Arial"/>
        <family val="2"/>
      </rPr>
      <t>ensemble des salariés</t>
    </r>
  </si>
  <si>
    <r>
      <t>couverts par un Perco au sein des salariés couverts par un dispositif d</t>
    </r>
    <r>
      <rPr>
        <sz val="8"/>
        <color indexed="10"/>
        <rFont val="Arial"/>
        <family val="2"/>
      </rPr>
      <t>’</t>
    </r>
    <r>
      <rPr>
        <sz val="8"/>
        <rFont val="Arial"/>
        <family val="2"/>
      </rPr>
      <t>épargne salariale</t>
    </r>
  </si>
  <si>
    <t>Ensemble (10 salariés ou plus)</t>
  </si>
  <si>
    <t>Secteur d'activité</t>
  </si>
  <si>
    <t xml:space="preserve">Taille </t>
  </si>
  <si>
    <t>Montant moyen par salarié épargnant en 2017 (en euros)</t>
  </si>
  <si>
    <t>Part de salariés épargnant sur un Perco en 2017 (en %)</t>
  </si>
  <si>
    <t xml:space="preserve">Ensemble </t>
  </si>
  <si>
    <t>Taille</t>
  </si>
  <si>
    <t>dont entreprises de 10 salariés et plus</t>
  </si>
  <si>
    <t>Entreprises de 10 salariés ou plus</t>
  </si>
  <si>
    <t>Part des salariés…</t>
  </si>
  <si>
    <t>Ensemble des entreprises</t>
  </si>
  <si>
    <r>
      <t>Origine des fonds versés</t>
    </r>
    <r>
      <rPr>
        <sz val="8"/>
        <rFont val="Arial"/>
        <family val="2"/>
      </rPr>
      <t xml:space="preserve"> </t>
    </r>
  </si>
  <si>
    <t>Graphique 1. Parts des salariés couverts par un Perco et épargnant sur ce produit dans les entreprises entre 2006 et 2017</t>
  </si>
  <si>
    <t>Graphique 3. Montant annuel moyen épargné sur un Perco, selon la taille de l’entreprise, en 2017</t>
  </si>
  <si>
    <r>
      <t xml:space="preserve">Part de salariés couverts par un Perco en 2017 </t>
    </r>
    <r>
      <rPr>
        <sz val="8"/>
        <color indexed="8"/>
        <rFont val="Arial"/>
        <family val="2"/>
      </rPr>
      <t>(en %)</t>
    </r>
  </si>
  <si>
    <t xml:space="preserve">       activités financières et de l’assurance</t>
  </si>
  <si>
    <t>Tableau 1. Montant annuel moyen épargné sur un Perco, selon le secteur d’activité de l’entreprise, en 2017</t>
  </si>
  <si>
    <t xml:space="preserve"> Graphique 4. Part des versements moyens sur le Perco par taille et secteur d’activité de l’entreprise, selon leur origine, en 2017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</si>
  <si>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Les salariés couverts par un Perco désignent les salariés dont l’entreprise a ouvert un Perco auquel ils ont accès, qu’ils y effectuent ou non des versements. Les épargnants sur un Perco désignent ceux dont le Perco a été alimenté au moins une fois par un versement du salarié dans l’année considérée, sans exclure d’autres sources d’alimentation (abondement, participation, etc.).
</t>
    </r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Avant 2017, pour la part des salariés couverts par un Perco : entreprises du secteur marchand non agricole, hors intérim et secteur domestique. Pour la part des épargnants sur un Perco : entreprises de 10 salariés ou plus du secteur marchand non agricole, hors intérim et secteur domestique, France métropolitaine. À partir de 2017, pour la part des salariés couverts par un Perco : entreprises privées hors agriculture, particuliers employeurs et activités extraterritoriales, France entière (hors Mayotte). Pour la part des épargnants sur un Perco : champ identique à l’exclusion des entreprises de moins de 10 salariés.
</t>
    </r>
    <r>
      <rPr>
        <b/>
        <sz val="8"/>
        <color indexed="8"/>
        <rFont val="Arial"/>
        <family val="2"/>
      </rPr>
      <t xml:space="preserve">Sources &gt; </t>
    </r>
    <r>
      <rPr>
        <sz val="8"/>
        <color indexed="8"/>
        <rFont val="Arial"/>
        <family val="2"/>
      </rPr>
      <t>Dares, enquêtes Acemo-Pipa et Acemo-TPE 2007 à 2018.</t>
    </r>
  </si>
  <si>
    <t>Graphique 2.  Parts des salariés couverts par un Perco et épargnant sur ce produit, selon la taille de l’entreprise en 2017</t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</si>
  <si>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2017, dans les entreprises de 1 000 salariés ou plus, 54 % des salariés sont couverts par un Perco et 
17 % y épargnent effectivement. Parmi les salariés couverts par un dispositif d’épargne salariale, 66 % le sont par un Perco.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Entreprises privées hors agriculture, particuliers employeurs et activités extraterritoriales, France entière (hors Mayotte).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Dares, enquêtes Acemo-Pipa et Acemo-TPE 2018.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</si>
  <si>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Entreprises privées hors agriculture, particuliers employeurs et activités extraterritoriales, France entière (hors Mayotte).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Dares, enquête Acemo-Pipa 2018 et Acemo-TPE 2018.</t>
    </r>
  </si>
  <si>
    <r>
      <rPr>
        <b/>
        <sz val="8"/>
        <color indexed="8"/>
        <rFont val="Arial"/>
        <family val="2"/>
      </rPr>
      <t xml:space="preserve">Champ &gt; </t>
    </r>
    <r>
      <rPr>
        <sz val="8"/>
        <color indexed="8"/>
        <rFont val="Arial"/>
        <family val="2"/>
      </rPr>
      <t xml:space="preserve">Entreprises privées de 10 salariés ou plus hors agriculture, particuliers employeurs et activités extraterritoriales, France entière (hors Mayotte).
</t>
    </r>
    <r>
      <rPr>
        <b/>
        <sz val="8"/>
        <color indexed="8"/>
        <rFont val="Arial"/>
        <family val="2"/>
      </rPr>
      <t xml:space="preserve">Source &gt; </t>
    </r>
    <r>
      <rPr>
        <sz val="8"/>
        <color indexed="8"/>
        <rFont val="Arial"/>
        <family val="2"/>
      </rPr>
      <t>Dares, enquête Acemo-Pipa 2018.</t>
    </r>
  </si>
  <si>
    <r>
      <t xml:space="preserve">CET : compte épargne-temps.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Entreprises privées de 10 salariés ou plus hors agriculture, particuliers employeurs et activités extraterritoriales, France entière (hors Mayotte).
</t>
    </r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Dares, enquête Acemo-Pipa 2018.</t>
    </r>
  </si>
  <si>
    <r>
      <rPr>
        <sz val="8"/>
        <color indexed="10"/>
        <rFont val="Arial"/>
        <family val="2"/>
      </rPr>
      <t>Versement</t>
    </r>
    <r>
      <rPr>
        <sz val="8"/>
        <rFont val="Arial"/>
        <family val="2"/>
      </rPr>
      <t xml:space="preserve"> volontaire</t>
    </r>
  </si>
  <si>
    <r>
      <rPr>
        <sz val="8"/>
        <color indexed="10"/>
        <rFont val="Arial"/>
        <family val="2"/>
      </rPr>
      <t xml:space="preserve">Transfert </t>
    </r>
    <r>
      <rPr>
        <sz val="8"/>
        <rFont val="Arial"/>
        <family val="2"/>
      </rPr>
      <t>d</t>
    </r>
    <r>
      <rPr>
        <sz val="8"/>
        <color indexed="10"/>
        <rFont val="Calibri"/>
        <family val="2"/>
      </rPr>
      <t>’</t>
    </r>
    <r>
      <rPr>
        <sz val="8"/>
        <rFont val="Arial"/>
        <family val="2"/>
      </rPr>
      <t>un autre plan</t>
    </r>
  </si>
</sst>
</file>

<file path=xl/styles.xml><?xml version="1.0" encoding="utf-8"?>
<styleSheet xmlns="http://schemas.openxmlformats.org/spreadsheetml/2006/main">
  <numFmts count="4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_ * #,##0_)_ ;_ * \(#,##0\)_ ;_ * &quot;-&quot;_)_ ;_ @_ "/>
    <numFmt numFmtId="165" formatCode="_ * #,##0.00_)_ ;_ * \(#,##0.00\)_ ;_ * &quot;-&quot;??_)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_-;\-* #,##0_-;_-* &quot;-&quot;_-;_-@_-"/>
    <numFmt numFmtId="172" formatCode="_-* #,##0.00\ &quot;€&quot;_-;\-* #,##0.00\ &quot;€&quot;_-;_-* &quot;-&quot;??\ &quot;€&quot;_-;_-@_-"/>
    <numFmt numFmtId="173" formatCode="_-* #,##0.00_-;\-* #,##0.00_-;_-* &quot;-&quot;??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_€_-;\-* #,##0\ _€_-;_-* &quot;-&quot;??\ _€_-;_-@_-"/>
    <numFmt numFmtId="177" formatCode="_-* #,##0.0\ _€_-;\-* #,##0.0\ _€_-;_-* &quot;-&quot;??\ _€_-;_-@_-"/>
    <numFmt numFmtId="178" formatCode="#,##0.0"/>
    <numFmt numFmtId="179" formatCode="#,##0.00\ _€"/>
    <numFmt numFmtId="180" formatCode="#,##0.000\ _€"/>
    <numFmt numFmtId="181" formatCode="#,##0.0\ _€"/>
    <numFmt numFmtId="182" formatCode="#,##0\ _€"/>
    <numFmt numFmtId="183" formatCode="0.0"/>
    <numFmt numFmtId="184" formatCode="0.0000"/>
    <numFmt numFmtId="185" formatCode="0.000"/>
    <numFmt numFmtId="186" formatCode="0.0%"/>
    <numFmt numFmtId="187" formatCode="#,##0\ &quot;€&quot;"/>
    <numFmt numFmtId="188" formatCode="_-* #,##0.000\ _€_-;\-* #,##0.000\ _€_-;_-* &quot;-&quot;??\ _€_-;_-@_-"/>
    <numFmt numFmtId="189" formatCode="#,##0_ ;\-#,##0\ "/>
    <numFmt numFmtId="190" formatCode="&quot;Vrai&quot;;&quot;Vrai&quot;;&quot;Faux&quot;"/>
    <numFmt numFmtId="191" formatCode="&quot;Actif&quot;;&quot;Actif&quot;;&quot;Inactif&quot;"/>
    <numFmt numFmtId="192" formatCode="0.000%"/>
    <numFmt numFmtId="193" formatCode="#,##0_ ;[Red]\-#,##0\ "/>
    <numFmt numFmtId="194" formatCode="[$€-2]\ #,##0.00_);[Red]\([$€-2]\ #,##0.00\)"/>
    <numFmt numFmtId="195" formatCode="[$-40C]dddd\ d\ mmmm\ yyyy"/>
    <numFmt numFmtId="196" formatCode="0.0000000"/>
    <numFmt numFmtId="197" formatCode="0.000000"/>
    <numFmt numFmtId="198" formatCode="0.00000"/>
    <numFmt numFmtId="199" formatCode="0.00000000"/>
    <numFmt numFmtId="200" formatCode="#,##0.00\ &quot;€&quot;"/>
    <numFmt numFmtId="201" formatCode="#,##0.0\ &quot;€&quot;"/>
    <numFmt numFmtId="202" formatCode="#,##0\ \€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b/>
      <sz val="8"/>
      <color indexed="57"/>
      <name val="Arial"/>
      <family val="2"/>
    </font>
    <font>
      <sz val="8"/>
      <color indexed="57"/>
      <name val="MS Sans Serif"/>
      <family val="2"/>
    </font>
    <font>
      <b/>
      <sz val="8"/>
      <color indexed="57"/>
      <name val="MS Sans Serif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2" fillId="0" borderId="0" xfId="0" applyFont="1" applyAlignment="1">
      <alignment horizontal="left" readingOrder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3" fillId="0" borderId="0" xfId="0" applyFont="1" applyAlignment="1">
      <alignment/>
    </xf>
    <xf numFmtId="0" fontId="1" fillId="0" borderId="0" xfId="0" applyFont="1" applyFill="1" applyBorder="1" applyAlignment="1">
      <alignment/>
    </xf>
    <xf numFmtId="187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 quotePrefix="1">
      <alignment/>
    </xf>
    <xf numFmtId="176" fontId="9" fillId="0" borderId="0" xfId="0" applyNumberFormat="1" applyFont="1" applyFill="1" applyBorder="1" applyAlignment="1">
      <alignment/>
    </xf>
    <xf numFmtId="176" fontId="1" fillId="0" borderId="0" xfId="46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quotePrefix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175" fontId="1" fillId="0" borderId="0" xfId="46" applyFont="1" applyAlignment="1">
      <alignment/>
    </xf>
    <xf numFmtId="3" fontId="1" fillId="0" borderId="0" xfId="46" applyNumberFormat="1" applyFont="1" applyFill="1" applyBorder="1" applyAlignment="1">
      <alignment horizontal="center"/>
    </xf>
    <xf numFmtId="3" fontId="10" fillId="0" borderId="0" xfId="46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76" fontId="11" fillId="0" borderId="0" xfId="46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176" fontId="9" fillId="0" borderId="0" xfId="46" applyNumberFormat="1" applyFont="1" applyFill="1" applyBorder="1" applyAlignment="1">
      <alignment horizontal="center" vertical="center" wrapText="1"/>
    </xf>
    <xf numFmtId="176" fontId="12" fillId="0" borderId="0" xfId="46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76" fontId="13" fillId="0" borderId="0" xfId="46" applyNumberFormat="1" applyFont="1" applyFill="1" applyBorder="1" applyAlignment="1">
      <alignment horizontal="center"/>
    </xf>
    <xf numFmtId="176" fontId="1" fillId="0" borderId="0" xfId="46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quotePrefix="1">
      <alignment horizontal="left"/>
    </xf>
    <xf numFmtId="0" fontId="1" fillId="33" borderId="12" xfId="0" applyNumberFormat="1" applyFont="1" applyFill="1" applyBorder="1" applyAlignment="1" quotePrefix="1">
      <alignment horizontal="left"/>
    </xf>
    <xf numFmtId="0" fontId="4" fillId="0" borderId="13" xfId="0" applyNumberFormat="1" applyFont="1" applyFill="1" applyBorder="1" applyAlignment="1" quotePrefix="1">
      <alignment horizontal="left" vertic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" fillId="33" borderId="13" xfId="0" applyNumberFormat="1" applyFont="1" applyFill="1" applyBorder="1" applyAlignment="1" quotePrefix="1">
      <alignment horizontal="left"/>
    </xf>
    <xf numFmtId="0" fontId="1" fillId="0" borderId="14" xfId="0" applyFont="1" applyFill="1" applyBorder="1" applyAlignment="1">
      <alignment/>
    </xf>
    <xf numFmtId="1" fontId="4" fillId="0" borderId="13" xfId="52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5" xfId="0" applyNumberFormat="1" applyFont="1" applyFill="1" applyBorder="1" applyAlignment="1" quotePrefix="1">
      <alignment horizontal="left"/>
    </xf>
    <xf numFmtId="0" fontId="1" fillId="0" borderId="0" xfId="0" applyFont="1" applyAlignment="1">
      <alignment horizontal="left" readingOrder="1"/>
    </xf>
    <xf numFmtId="0" fontId="54" fillId="0" borderId="0" xfId="0" applyFont="1" applyBorder="1" applyAlignment="1">
      <alignment/>
    </xf>
    <xf numFmtId="0" fontId="4" fillId="33" borderId="13" xfId="0" applyNumberFormat="1" applyFont="1" applyFill="1" applyBorder="1" applyAlignment="1" quotePrefix="1">
      <alignment horizontal="left"/>
    </xf>
    <xf numFmtId="1" fontId="1" fillId="0" borderId="13" xfId="52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 readingOrder="1"/>
    </xf>
    <xf numFmtId="0" fontId="1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1" fontId="1" fillId="33" borderId="16" xfId="52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1" fillId="33" borderId="14" xfId="0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0" fontId="4" fillId="33" borderId="12" xfId="0" applyFont="1" applyFill="1" applyBorder="1" applyAlignment="1">
      <alignment/>
    </xf>
    <xf numFmtId="1" fontId="1" fillId="33" borderId="19" xfId="52" applyNumberFormat="1" applyFont="1" applyFill="1" applyBorder="1" applyAlignment="1">
      <alignment horizontal="center" wrapText="1"/>
    </xf>
    <xf numFmtId="1" fontId="1" fillId="33" borderId="0" xfId="52" applyNumberFormat="1" applyFont="1" applyFill="1" applyBorder="1" applyAlignment="1">
      <alignment horizontal="center" wrapText="1"/>
    </xf>
    <xf numFmtId="1" fontId="1" fillId="33" borderId="20" xfId="52" applyNumberFormat="1" applyFont="1" applyFill="1" applyBorder="1" applyAlignment="1">
      <alignment horizontal="center" wrapText="1"/>
    </xf>
    <xf numFmtId="1" fontId="1" fillId="33" borderId="21" xfId="52" applyNumberFormat="1" applyFont="1" applyFill="1" applyBorder="1" applyAlignment="1">
      <alignment horizontal="center" wrapText="1"/>
    </xf>
    <xf numFmtId="1" fontId="1" fillId="33" borderId="22" xfId="52" applyNumberFormat="1" applyFont="1" applyFill="1" applyBorder="1" applyAlignment="1">
      <alignment horizontal="center" wrapText="1"/>
    </xf>
    <xf numFmtId="1" fontId="1" fillId="33" borderId="23" xfId="52" applyNumberFormat="1" applyFont="1" applyFill="1" applyBorder="1" applyAlignment="1">
      <alignment horizontal="center" wrapText="1"/>
    </xf>
    <xf numFmtId="1" fontId="1" fillId="33" borderId="14" xfId="52" applyNumberFormat="1" applyFont="1" applyFill="1" applyBorder="1" applyAlignment="1">
      <alignment horizontal="center" wrapText="1"/>
    </xf>
    <xf numFmtId="1" fontId="1" fillId="33" borderId="10" xfId="52" applyNumberFormat="1" applyFont="1" applyFill="1" applyBorder="1" applyAlignment="1">
      <alignment horizontal="center" wrapText="1"/>
    </xf>
    <xf numFmtId="176" fontId="1" fillId="0" borderId="16" xfId="46" applyNumberFormat="1" applyFont="1" applyFill="1" applyBorder="1" applyAlignment="1">
      <alignment horizontal="center" vertical="center" wrapText="1"/>
    </xf>
    <xf numFmtId="1" fontId="4" fillId="0" borderId="24" xfId="52" applyNumberFormat="1" applyFont="1" applyFill="1" applyBorder="1" applyAlignment="1">
      <alignment horizontal="center" wrapText="1"/>
    </xf>
    <xf numFmtId="1" fontId="4" fillId="0" borderId="17" xfId="52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76" fontId="1" fillId="0" borderId="11" xfId="46" applyNumberFormat="1" applyFont="1" applyFill="1" applyBorder="1" applyAlignment="1">
      <alignment horizontal="center" vertical="center" wrapText="1"/>
    </xf>
    <xf numFmtId="176" fontId="1" fillId="0" borderId="20" xfId="46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NumberFormat="1" applyFont="1" applyFill="1" applyBorder="1" applyAlignment="1" quotePrefix="1">
      <alignment wrapText="1"/>
    </xf>
    <xf numFmtId="187" fontId="1" fillId="0" borderId="0" xfId="0" applyNumberFormat="1" applyFont="1" applyFill="1" applyBorder="1" applyAlignment="1">
      <alignment wrapText="1"/>
    </xf>
    <xf numFmtId="187" fontId="8" fillId="0" borderId="0" xfId="0" applyNumberFormat="1" applyFont="1" applyFill="1" applyBorder="1" applyAlignment="1">
      <alignment wrapText="1"/>
    </xf>
    <xf numFmtId="187" fontId="1" fillId="0" borderId="0" xfId="46" applyNumberFormat="1" applyFont="1" applyFill="1" applyBorder="1" applyAlignment="1">
      <alignment wrapText="1"/>
    </xf>
    <xf numFmtId="0" fontId="9" fillId="0" borderId="0" xfId="0" applyNumberFormat="1" applyFont="1" applyFill="1" applyBorder="1" applyAlignment="1" quotePrefix="1">
      <alignment wrapText="1"/>
    </xf>
    <xf numFmtId="176" fontId="9" fillId="0" borderId="0" xfId="0" applyNumberFormat="1" applyFont="1" applyFill="1" applyBorder="1" applyAlignment="1">
      <alignment wrapText="1"/>
    </xf>
    <xf numFmtId="176" fontId="1" fillId="0" borderId="0" xfId="46" applyNumberFormat="1" applyFont="1" applyFill="1" applyBorder="1" applyAlignment="1">
      <alignment wrapText="1"/>
    </xf>
    <xf numFmtId="0" fontId="1" fillId="33" borderId="13" xfId="0" applyNumberFormat="1" applyFont="1" applyFill="1" applyBorder="1" applyAlignment="1" quotePrefix="1">
      <alignment horizontal="right"/>
    </xf>
    <xf numFmtId="3" fontId="1" fillId="0" borderId="13" xfId="46" applyNumberFormat="1" applyFont="1" applyFill="1" applyBorder="1" applyAlignment="1">
      <alignment horizontal="center" vertical="center"/>
    </xf>
    <xf numFmtId="3" fontId="4" fillId="0" borderId="13" xfId="46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6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86" fontId="1" fillId="33" borderId="0" xfId="0" applyNumberFormat="1" applyFont="1" applyFill="1" applyBorder="1" applyAlignment="1">
      <alignment horizontal="center"/>
    </xf>
    <xf numFmtId="186" fontId="1" fillId="33" borderId="0" xfId="52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186" fontId="4" fillId="0" borderId="0" xfId="52" applyNumberFormat="1" applyFont="1" applyFill="1" applyBorder="1" applyAlignment="1">
      <alignment horizontal="center"/>
    </xf>
    <xf numFmtId="9" fontId="4" fillId="0" borderId="0" xfId="52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Font="1" applyAlignment="1">
      <alignment/>
    </xf>
    <xf numFmtId="18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33" borderId="14" xfId="0" applyFont="1" applyFill="1" applyBorder="1" applyAlignment="1">
      <alignment horizontal="justify" vertical="center"/>
    </xf>
    <xf numFmtId="0" fontId="57" fillId="0" borderId="13" xfId="0" applyFont="1" applyFill="1" applyBorder="1" applyAlignment="1">
      <alignment horizontal="center" vertical="center" wrapText="1"/>
    </xf>
    <xf numFmtId="3" fontId="57" fillId="0" borderId="13" xfId="46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justify"/>
    </xf>
    <xf numFmtId="1" fontId="57" fillId="33" borderId="13" xfId="52" applyNumberFormat="1" applyFont="1" applyFill="1" applyBorder="1" applyAlignment="1">
      <alignment horizontal="center"/>
    </xf>
    <xf numFmtId="1" fontId="57" fillId="33" borderId="13" xfId="46" applyNumberFormat="1" applyFont="1" applyFill="1" applyBorder="1" applyAlignment="1">
      <alignment horizontal="center"/>
    </xf>
    <xf numFmtId="1" fontId="56" fillId="33" borderId="13" xfId="0" applyNumberFormat="1" applyFont="1" applyFill="1" applyBorder="1" applyAlignment="1">
      <alignment horizontal="center"/>
    </xf>
    <xf numFmtId="1" fontId="56" fillId="33" borderId="13" xfId="46" applyNumberFormat="1" applyFont="1" applyFill="1" applyBorder="1" applyAlignment="1">
      <alignment horizontal="center"/>
    </xf>
    <xf numFmtId="1" fontId="57" fillId="33" borderId="13" xfId="0" applyNumberFormat="1" applyFont="1" applyFill="1" applyBorder="1" applyAlignment="1">
      <alignment horizontal="center"/>
    </xf>
    <xf numFmtId="1" fontId="56" fillId="33" borderId="16" xfId="0" applyNumberFormat="1" applyFont="1" applyFill="1" applyBorder="1" applyAlignment="1">
      <alignment horizontal="center"/>
    </xf>
    <xf numFmtId="1" fontId="56" fillId="33" borderId="16" xfId="46" applyNumberFormat="1" applyFont="1" applyFill="1" applyBorder="1" applyAlignment="1">
      <alignment horizontal="center"/>
    </xf>
    <xf numFmtId="1" fontId="56" fillId="33" borderId="10" xfId="0" applyNumberFormat="1" applyFont="1" applyFill="1" applyBorder="1" applyAlignment="1">
      <alignment horizontal="center" vertical="top"/>
    </xf>
    <xf numFmtId="1" fontId="56" fillId="33" borderId="10" xfId="46" applyNumberFormat="1" applyFont="1" applyFill="1" applyBorder="1" applyAlignment="1">
      <alignment horizontal="center" vertical="top"/>
    </xf>
    <xf numFmtId="1" fontId="56" fillId="33" borderId="19" xfId="0" applyNumberFormat="1" applyFont="1" applyFill="1" applyBorder="1" applyAlignment="1">
      <alignment horizontal="center" vertical="center"/>
    </xf>
    <xf numFmtId="1" fontId="56" fillId="33" borderId="19" xfId="46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3" fontId="56" fillId="0" borderId="0" xfId="46" applyNumberFormat="1" applyFont="1" applyFill="1" applyAlignment="1">
      <alignment horizontal="center"/>
    </xf>
    <xf numFmtId="0" fontId="56" fillId="0" borderId="0" xfId="0" applyFont="1" applyAlignment="1">
      <alignment horizontal="left" readingOrder="1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3" fontId="57" fillId="0" borderId="0" xfId="46" applyNumberFormat="1" applyFont="1" applyFill="1" applyBorder="1" applyAlignment="1">
      <alignment horizontal="center" vertical="center" wrapText="1"/>
    </xf>
    <xf numFmtId="176" fontId="57" fillId="0" borderId="0" xfId="46" applyNumberFormat="1" applyFont="1" applyFill="1" applyBorder="1" applyAlignment="1">
      <alignment horizontal="center" vertical="center" wrapText="1"/>
    </xf>
    <xf numFmtId="3" fontId="57" fillId="33" borderId="0" xfId="46" applyNumberFormat="1" applyFont="1" applyFill="1" applyBorder="1" applyAlignment="1">
      <alignment horizontal="center" vertical="center" wrapText="1"/>
    </xf>
    <xf numFmtId="176" fontId="57" fillId="0" borderId="0" xfId="46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top" wrapText="1"/>
    </xf>
    <xf numFmtId="1" fontId="56" fillId="0" borderId="0" xfId="0" applyNumberFormat="1" applyFont="1" applyFill="1" applyBorder="1" applyAlignment="1">
      <alignment horizontal="center"/>
    </xf>
    <xf numFmtId="187" fontId="56" fillId="0" borderId="0" xfId="46" applyNumberFormat="1" applyFont="1" applyFill="1" applyBorder="1" applyAlignment="1">
      <alignment/>
    </xf>
    <xf numFmtId="9" fontId="56" fillId="0" borderId="0" xfId="52" applyFont="1" applyAlignment="1">
      <alignment/>
    </xf>
    <xf numFmtId="0" fontId="56" fillId="33" borderId="0" xfId="0" applyNumberFormat="1" applyFont="1" applyFill="1" applyBorder="1" applyAlignment="1" quotePrefix="1">
      <alignment vertical="top"/>
    </xf>
    <xf numFmtId="0" fontId="56" fillId="33" borderId="0" xfId="0" applyFont="1" applyFill="1" applyBorder="1" applyAlignment="1">
      <alignment vertical="top" wrapText="1"/>
    </xf>
    <xf numFmtId="0" fontId="56" fillId="33" borderId="0" xfId="0" applyFont="1" applyFill="1" applyBorder="1" applyAlignment="1">
      <alignment horizontal="center"/>
    </xf>
    <xf numFmtId="1" fontId="56" fillId="33" borderId="0" xfId="0" applyNumberFormat="1" applyFont="1" applyFill="1" applyBorder="1" applyAlignment="1">
      <alignment horizontal="center"/>
    </xf>
    <xf numFmtId="9" fontId="56" fillId="0" borderId="0" xfId="0" applyNumberFormat="1" applyFont="1" applyFill="1" applyBorder="1" applyAlignment="1">
      <alignment horizontal="center"/>
    </xf>
    <xf numFmtId="9" fontId="56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9" fontId="57" fillId="0" borderId="0" xfId="46" applyNumberFormat="1" applyFont="1" applyFill="1" applyBorder="1" applyAlignment="1">
      <alignment horizontal="center" vertical="center"/>
    </xf>
    <xf numFmtId="9" fontId="57" fillId="0" borderId="0" xfId="0" applyNumberFormat="1" applyFont="1" applyFill="1" applyBorder="1" applyAlignment="1">
      <alignment/>
    </xf>
    <xf numFmtId="187" fontId="57" fillId="0" borderId="0" xfId="46" applyNumberFormat="1" applyFont="1" applyFill="1" applyBorder="1" applyAlignment="1">
      <alignment/>
    </xf>
    <xf numFmtId="3" fontId="57" fillId="0" borderId="0" xfId="46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58" fillId="0" borderId="0" xfId="0" applyFont="1" applyAlignment="1">
      <alignment horizontal="left" vertical="top" wrapText="1" readingOrder="1"/>
    </xf>
    <xf numFmtId="0" fontId="58" fillId="0" borderId="0" xfId="0" applyFont="1" applyAlignment="1">
      <alignment horizontal="left" vertical="top" readingOrder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7" fillId="33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 vertical="top" wrapText="1" readingOrder="1"/>
    </xf>
    <xf numFmtId="176" fontId="4" fillId="0" borderId="18" xfId="46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/>
    </xf>
    <xf numFmtId="0" fontId="56" fillId="33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N43"/>
  <sheetViews>
    <sheetView showGridLines="0" tabSelected="1" zoomScalePageLayoutView="0" workbookViewId="0" topLeftCell="A1">
      <selection activeCell="D66" sqref="D66"/>
    </sheetView>
  </sheetViews>
  <sheetFormatPr defaultColWidth="11.421875" defaultRowHeight="12.75"/>
  <cols>
    <col min="1" max="1" width="3.7109375" style="6" customWidth="1"/>
    <col min="2" max="2" width="16.140625" style="6" customWidth="1"/>
    <col min="3" max="3" width="16.00390625" style="6" customWidth="1"/>
    <col min="4" max="4" width="15.28125" style="6" customWidth="1"/>
    <col min="5" max="5" width="41.8515625" style="6" customWidth="1"/>
    <col min="6" max="6" width="12.421875" style="6" customWidth="1"/>
    <col min="7" max="7" width="9.8515625" style="6" customWidth="1"/>
    <col min="8" max="8" width="17.8515625" style="6" customWidth="1"/>
    <col min="9" max="9" width="16.00390625" style="6" customWidth="1"/>
    <col min="10" max="10" width="16.8515625" style="6" customWidth="1"/>
    <col min="11" max="11" width="19.421875" style="6" customWidth="1"/>
    <col min="12" max="12" width="7.28125" style="6" customWidth="1"/>
    <col min="13" max="13" width="15.421875" style="6" bestFit="1" customWidth="1"/>
    <col min="14" max="14" width="12.8515625" style="6" bestFit="1" customWidth="1"/>
    <col min="15" max="16" width="14.421875" style="6" bestFit="1" customWidth="1"/>
    <col min="17" max="20" width="15.421875" style="6" bestFit="1" customWidth="1"/>
    <col min="21" max="16384" width="10.8515625" style="6" customWidth="1"/>
  </cols>
  <sheetData>
    <row r="2" spans="2:5" ht="28.5" customHeight="1">
      <c r="B2" s="160" t="s">
        <v>39</v>
      </c>
      <c r="C2" s="160"/>
      <c r="D2" s="160"/>
      <c r="E2" s="160"/>
    </row>
    <row r="4" spans="3:4" ht="10.5">
      <c r="C4" s="161" t="s">
        <v>36</v>
      </c>
      <c r="D4" s="162"/>
    </row>
    <row r="5" spans="2:4" ht="27" customHeight="1">
      <c r="B5" s="44" t="s">
        <v>17</v>
      </c>
      <c r="C5" s="58" t="s">
        <v>22</v>
      </c>
      <c r="D5" s="57" t="s">
        <v>23</v>
      </c>
    </row>
    <row r="6" spans="2:4" ht="11.25" customHeight="1">
      <c r="B6" s="44">
        <v>2006</v>
      </c>
      <c r="C6" s="55">
        <v>5.2</v>
      </c>
      <c r="D6" s="55">
        <v>2.3</v>
      </c>
    </row>
    <row r="7" spans="2:4" ht="11.25" customHeight="1">
      <c r="B7" s="44">
        <v>2007</v>
      </c>
      <c r="C7" s="55">
        <v>8.4</v>
      </c>
      <c r="D7" s="55">
        <v>3.2</v>
      </c>
    </row>
    <row r="8" spans="2:4" ht="11.25" customHeight="1">
      <c r="B8" s="44">
        <v>2008</v>
      </c>
      <c r="C8" s="55">
        <v>10</v>
      </c>
      <c r="D8" s="55">
        <v>3.161236999619621</v>
      </c>
    </row>
    <row r="9" spans="2:4" ht="11.25" customHeight="1">
      <c r="B9" s="44">
        <v>2009</v>
      </c>
      <c r="C9" s="55">
        <v>12</v>
      </c>
      <c r="D9" s="55">
        <v>2.9009914116226323</v>
      </c>
    </row>
    <row r="10" spans="2:13" ht="11.25" customHeight="1">
      <c r="B10" s="44">
        <v>2010</v>
      </c>
      <c r="C10" s="55">
        <v>14.4</v>
      </c>
      <c r="D10" s="55">
        <v>4.277026947472857</v>
      </c>
      <c r="E10" s="59"/>
      <c r="M10" s="104"/>
    </row>
    <row r="11" spans="2:13" ht="10.5">
      <c r="B11" s="44">
        <v>2011</v>
      </c>
      <c r="C11" s="55">
        <v>16.6</v>
      </c>
      <c r="D11" s="55">
        <v>5.224604432940485</v>
      </c>
      <c r="E11" s="59"/>
      <c r="M11" s="7"/>
    </row>
    <row r="12" spans="2:14" ht="10.5">
      <c r="B12" s="44">
        <v>2012</v>
      </c>
      <c r="C12" s="55">
        <v>18.3922454862937</v>
      </c>
      <c r="D12" s="55">
        <v>6.918359903253483</v>
      </c>
      <c r="N12" s="36"/>
    </row>
    <row r="13" spans="2:14" ht="10.5">
      <c r="B13" s="44">
        <v>2013</v>
      </c>
      <c r="C13" s="55">
        <v>20.818413349362853</v>
      </c>
      <c r="D13" s="55">
        <v>7.170028573610043</v>
      </c>
      <c r="N13" s="36"/>
    </row>
    <row r="14" spans="2:14" ht="10.5">
      <c r="B14" s="44">
        <v>2014</v>
      </c>
      <c r="C14" s="55">
        <v>22.357441128731253</v>
      </c>
      <c r="D14" s="55">
        <v>8.70364002317276</v>
      </c>
      <c r="H14" s="4"/>
      <c r="I14" s="9"/>
      <c r="N14" s="36"/>
    </row>
    <row r="15" spans="2:13" ht="10.5">
      <c r="B15" s="44">
        <v>2015</v>
      </c>
      <c r="C15" s="55">
        <v>23.00289730724513</v>
      </c>
      <c r="D15" s="55">
        <v>9.443195520653436</v>
      </c>
      <c r="G15" s="4"/>
      <c r="H15" s="9"/>
      <c r="M15" s="36"/>
    </row>
    <row r="16" spans="2:13" ht="10.5">
      <c r="B16" s="44">
        <v>2016</v>
      </c>
      <c r="C16" s="55">
        <v>24.2829604673502</v>
      </c>
      <c r="D16" s="55">
        <v>9.445105634011744</v>
      </c>
      <c r="H16" s="7"/>
      <c r="I16" s="105"/>
      <c r="J16" s="106"/>
      <c r="K16" s="106"/>
      <c r="M16" s="36"/>
    </row>
    <row r="17" spans="2:13" ht="10.5">
      <c r="B17" s="44"/>
      <c r="C17" s="55"/>
      <c r="D17" s="55"/>
      <c r="H17" s="7"/>
      <c r="I17" s="105"/>
      <c r="J17" s="106"/>
      <c r="K17" s="106"/>
      <c r="M17" s="36"/>
    </row>
    <row r="18" spans="2:13" ht="10.5">
      <c r="B18" s="44">
        <v>2017</v>
      </c>
      <c r="C18" s="55">
        <v>22.5019389667007</v>
      </c>
      <c r="D18" s="55">
        <v>6.690036159407353</v>
      </c>
      <c r="H18" s="7"/>
      <c r="I18" s="105"/>
      <c r="J18" s="106"/>
      <c r="K18" s="106"/>
      <c r="M18" s="36"/>
    </row>
    <row r="19" spans="8:13" ht="10.5">
      <c r="H19" s="7"/>
      <c r="I19" s="105"/>
      <c r="J19" s="106"/>
      <c r="K19" s="106"/>
      <c r="M19" s="36"/>
    </row>
    <row r="20" spans="2:13" ht="10.5">
      <c r="B20" s="163" t="s">
        <v>45</v>
      </c>
      <c r="C20" s="164"/>
      <c r="D20" s="164"/>
      <c r="E20" s="164"/>
      <c r="H20" s="7"/>
      <c r="I20" s="105"/>
      <c r="J20" s="106"/>
      <c r="K20" s="106"/>
      <c r="M20" s="36"/>
    </row>
    <row r="21" spans="2:13" ht="10.5">
      <c r="B21" s="164"/>
      <c r="C21" s="164"/>
      <c r="D21" s="164"/>
      <c r="E21" s="164"/>
      <c r="H21" s="7"/>
      <c r="I21" s="105"/>
      <c r="J21" s="106"/>
      <c r="K21" s="106"/>
      <c r="M21" s="36"/>
    </row>
    <row r="22" spans="2:13" ht="10.5">
      <c r="B22" s="164"/>
      <c r="C22" s="164"/>
      <c r="D22" s="164"/>
      <c r="E22" s="164"/>
      <c r="H22" s="7"/>
      <c r="I22" s="105"/>
      <c r="J22" s="106"/>
      <c r="K22" s="106"/>
      <c r="M22" s="36"/>
    </row>
    <row r="23" spans="2:13" ht="10.5">
      <c r="B23" s="164"/>
      <c r="C23" s="164"/>
      <c r="D23" s="164"/>
      <c r="E23" s="164"/>
      <c r="H23" s="7"/>
      <c r="I23" s="105"/>
      <c r="J23" s="106"/>
      <c r="K23" s="106"/>
      <c r="M23" s="36"/>
    </row>
    <row r="24" spans="2:13" ht="10.5">
      <c r="B24" s="164"/>
      <c r="C24" s="164"/>
      <c r="D24" s="164"/>
      <c r="E24" s="164"/>
      <c r="H24" s="7"/>
      <c r="I24" s="107"/>
      <c r="J24" s="108"/>
      <c r="K24" s="109"/>
      <c r="M24" s="36"/>
    </row>
    <row r="25" spans="2:13" ht="10.5">
      <c r="B25" s="164"/>
      <c r="C25" s="164"/>
      <c r="D25" s="164"/>
      <c r="E25" s="164"/>
      <c r="I25" s="110"/>
      <c r="J25" s="110"/>
      <c r="K25" s="110"/>
      <c r="M25" s="36"/>
    </row>
    <row r="26" spans="2:13" ht="10.5">
      <c r="B26" s="164"/>
      <c r="C26" s="164"/>
      <c r="D26" s="164"/>
      <c r="E26" s="164"/>
      <c r="I26" s="111"/>
      <c r="J26" s="111"/>
      <c r="K26" s="111"/>
      <c r="M26" s="36"/>
    </row>
    <row r="27" spans="2:13" ht="10.5">
      <c r="B27" s="164"/>
      <c r="C27" s="164"/>
      <c r="D27" s="164"/>
      <c r="E27" s="164"/>
      <c r="I27" s="111"/>
      <c r="J27" s="111"/>
      <c r="K27" s="111"/>
      <c r="M27" s="36"/>
    </row>
    <row r="28" spans="2:13" ht="10.5">
      <c r="B28" s="164"/>
      <c r="C28" s="164"/>
      <c r="D28" s="164"/>
      <c r="E28" s="164"/>
      <c r="I28" s="111"/>
      <c r="J28" s="111"/>
      <c r="K28" s="111"/>
      <c r="M28" s="36"/>
    </row>
    <row r="29" spans="9:13" ht="10.5">
      <c r="I29" s="111"/>
      <c r="J29" s="111"/>
      <c r="K29" s="111"/>
      <c r="M29" s="36"/>
    </row>
    <row r="30" spans="9:11" ht="10.5">
      <c r="I30" s="111"/>
      <c r="J30" s="111"/>
      <c r="K30" s="111"/>
    </row>
    <row r="31" spans="9:11" ht="10.5">
      <c r="I31" s="111"/>
      <c r="J31" s="111"/>
      <c r="K31" s="111"/>
    </row>
    <row r="32" spans="2:11" ht="10.5">
      <c r="B32" s="112"/>
      <c r="I32" s="111"/>
      <c r="J32" s="111"/>
      <c r="K32" s="111"/>
    </row>
    <row r="33" spans="2:11" ht="10.5">
      <c r="B33" s="112"/>
      <c r="I33" s="111"/>
      <c r="J33" s="111"/>
      <c r="K33" s="111"/>
    </row>
    <row r="34" spans="9:11" ht="10.5">
      <c r="I34" s="111"/>
      <c r="J34" s="111"/>
      <c r="K34" s="111"/>
    </row>
    <row r="35" spans="9:11" ht="10.5">
      <c r="I35" s="111"/>
      <c r="J35" s="111"/>
      <c r="K35" s="111"/>
    </row>
    <row r="36" spans="9:11" ht="10.5">
      <c r="I36" s="111"/>
      <c r="J36" s="111"/>
      <c r="K36" s="111"/>
    </row>
    <row r="37" spans="9:11" ht="10.5">
      <c r="I37" s="111"/>
      <c r="J37" s="111"/>
      <c r="K37" s="111"/>
    </row>
    <row r="38" spans="9:11" ht="10.5">
      <c r="I38" s="111"/>
      <c r="J38" s="111"/>
      <c r="K38" s="111"/>
    </row>
    <row r="39" spans="9:11" ht="10.5">
      <c r="I39" s="111"/>
      <c r="J39" s="111"/>
      <c r="K39" s="111"/>
    </row>
    <row r="40" spans="9:11" ht="10.5">
      <c r="I40" s="111"/>
      <c r="J40" s="111"/>
      <c r="K40" s="111"/>
    </row>
    <row r="41" spans="9:11" ht="10.5">
      <c r="I41" s="111"/>
      <c r="J41" s="111"/>
      <c r="K41" s="111"/>
    </row>
    <row r="42" spans="9:11" ht="10.5">
      <c r="I42" s="111"/>
      <c r="J42" s="111"/>
      <c r="K42" s="111"/>
    </row>
    <row r="43" spans="9:11" ht="10.5">
      <c r="I43" s="111"/>
      <c r="J43" s="111"/>
      <c r="K43" s="111"/>
    </row>
  </sheetData>
  <sheetProtection/>
  <mergeCells count="3">
    <mergeCell ref="B2:E2"/>
    <mergeCell ref="C4:D4"/>
    <mergeCell ref="B20:E28"/>
  </mergeCells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I24"/>
  <sheetViews>
    <sheetView showGridLines="0" zoomScalePageLayoutView="0" workbookViewId="0" topLeftCell="A1">
      <selection activeCell="B32" sqref="B32"/>
    </sheetView>
  </sheetViews>
  <sheetFormatPr defaultColWidth="11.421875" defaultRowHeight="12.75"/>
  <cols>
    <col min="1" max="1" width="7.28125" style="6" customWidth="1"/>
    <col min="2" max="2" width="21.7109375" style="6" customWidth="1"/>
    <col min="3" max="5" width="17.7109375" style="6" customWidth="1"/>
    <col min="6" max="6" width="10.8515625" style="6" customWidth="1"/>
    <col min="7" max="7" width="11.421875" style="2" customWidth="1"/>
    <col min="8" max="16384" width="10.8515625" style="6" customWidth="1"/>
  </cols>
  <sheetData>
    <row r="2" ht="10.5">
      <c r="B2" s="1" t="s">
        <v>46</v>
      </c>
    </row>
    <row r="3" spans="2:5" ht="10.5">
      <c r="B3" s="5"/>
      <c r="E3" s="49" t="s">
        <v>16</v>
      </c>
    </row>
    <row r="4" spans="2:5" ht="10.5">
      <c r="B4" s="2"/>
      <c r="C4" s="165" t="s">
        <v>36</v>
      </c>
      <c r="D4" s="165"/>
      <c r="E4" s="165"/>
    </row>
    <row r="5" spans="2:6" ht="36">
      <c r="B5" s="2"/>
      <c r="C5" s="40" t="s">
        <v>24</v>
      </c>
      <c r="D5" s="40" t="s">
        <v>25</v>
      </c>
      <c r="E5" s="40" t="s">
        <v>26</v>
      </c>
      <c r="F5" s="39"/>
    </row>
    <row r="6" spans="2:9" ht="10.5">
      <c r="B6" s="43" t="s">
        <v>1</v>
      </c>
      <c r="C6" s="55">
        <v>22.5019389667007</v>
      </c>
      <c r="D6" s="55">
        <v>6.690036159407353</v>
      </c>
      <c r="E6" s="88">
        <v>52.359741284050244</v>
      </c>
      <c r="H6" s="113"/>
      <c r="I6" s="114"/>
    </row>
    <row r="7" spans="2:9" ht="10.5">
      <c r="B7" s="43" t="s">
        <v>27</v>
      </c>
      <c r="C7" s="55">
        <v>26.790000000000003</v>
      </c>
      <c r="D7" s="55">
        <v>7.946000000000001</v>
      </c>
      <c r="E7" s="88">
        <v>52.359741284050244</v>
      </c>
      <c r="H7" s="115"/>
      <c r="I7" s="114"/>
    </row>
    <row r="8" spans="2:9" ht="10.5">
      <c r="B8" s="41" t="s">
        <v>0</v>
      </c>
      <c r="C8" s="54">
        <v>3.672510868333322</v>
      </c>
      <c r="D8" s="54">
        <v>1.17454462363079</v>
      </c>
      <c r="E8" s="54">
        <v>39.254485396881144</v>
      </c>
      <c r="H8" s="113"/>
      <c r="I8" s="114"/>
    </row>
    <row r="9" spans="2:9" ht="10.5">
      <c r="B9" s="42" t="s">
        <v>2</v>
      </c>
      <c r="C9" s="54">
        <v>4.533646668725011</v>
      </c>
      <c r="D9" s="54">
        <v>1.0302402814569966</v>
      </c>
      <c r="E9" s="56">
        <v>33.66912830633199</v>
      </c>
      <c r="H9" s="113"/>
      <c r="I9" s="114"/>
    </row>
    <row r="10" spans="2:9" ht="10.5">
      <c r="B10" s="42" t="s">
        <v>3</v>
      </c>
      <c r="C10" s="54">
        <v>11.515632874562922</v>
      </c>
      <c r="D10" s="54">
        <v>2.2225659969553857</v>
      </c>
      <c r="E10" s="56">
        <v>36.530485419803426</v>
      </c>
      <c r="H10" s="113"/>
      <c r="I10" s="114"/>
    </row>
    <row r="11" spans="2:9" ht="10.5">
      <c r="B11" s="42" t="s">
        <v>4</v>
      </c>
      <c r="C11" s="54">
        <v>19.199668568170974</v>
      </c>
      <c r="D11" s="54">
        <v>4.355661810019072</v>
      </c>
      <c r="E11" s="56">
        <v>38.797609508780496</v>
      </c>
      <c r="H11" s="113"/>
      <c r="I11" s="114"/>
    </row>
    <row r="12" spans="2:9" ht="10.5">
      <c r="B12" s="42" t="s">
        <v>5</v>
      </c>
      <c r="C12" s="54">
        <v>24.94757405440491</v>
      </c>
      <c r="D12" s="54">
        <v>6.149024163568773</v>
      </c>
      <c r="E12" s="56">
        <v>40.4524743281146</v>
      </c>
      <c r="H12" s="113"/>
      <c r="I12" s="114"/>
    </row>
    <row r="13" spans="2:9" ht="10.5">
      <c r="B13" s="42" t="s">
        <v>6</v>
      </c>
      <c r="C13" s="54">
        <v>30.544946091644203</v>
      </c>
      <c r="D13" s="54">
        <v>9.80736287467931</v>
      </c>
      <c r="E13" s="56">
        <v>46.56192051416744</v>
      </c>
      <c r="H13" s="113"/>
      <c r="I13" s="114"/>
    </row>
    <row r="14" spans="2:9" ht="10.5">
      <c r="B14" s="50" t="s">
        <v>15</v>
      </c>
      <c r="C14" s="54">
        <v>53.72015833551716</v>
      </c>
      <c r="D14" s="54">
        <v>17.340845047314865</v>
      </c>
      <c r="E14" s="56">
        <v>65.52454903628818</v>
      </c>
      <c r="H14" s="113"/>
      <c r="I14" s="114"/>
    </row>
    <row r="16" spans="2:8" ht="10.5">
      <c r="B16" s="166" t="s">
        <v>47</v>
      </c>
      <c r="C16" s="167"/>
      <c r="D16" s="167"/>
      <c r="E16" s="167"/>
      <c r="F16" s="167"/>
      <c r="G16" s="167"/>
      <c r="H16" s="167"/>
    </row>
    <row r="17" spans="2:8" ht="10.5">
      <c r="B17" s="167"/>
      <c r="C17" s="167"/>
      <c r="D17" s="167"/>
      <c r="E17" s="167"/>
      <c r="F17" s="167"/>
      <c r="G17" s="167"/>
      <c r="H17" s="167"/>
    </row>
    <row r="18" spans="2:8" ht="10.5">
      <c r="B18" s="167"/>
      <c r="C18" s="167"/>
      <c r="D18" s="167"/>
      <c r="E18" s="167"/>
      <c r="F18" s="167"/>
      <c r="G18" s="167"/>
      <c r="H18" s="167"/>
    </row>
    <row r="19" spans="2:8" ht="10.5">
      <c r="B19" s="167"/>
      <c r="C19" s="167"/>
      <c r="D19" s="167"/>
      <c r="E19" s="167"/>
      <c r="F19" s="167"/>
      <c r="G19" s="167"/>
      <c r="H19" s="167"/>
    </row>
    <row r="20" spans="2:8" ht="10.5">
      <c r="B20" s="167"/>
      <c r="C20" s="167"/>
      <c r="D20" s="167"/>
      <c r="E20" s="167"/>
      <c r="F20" s="167"/>
      <c r="G20" s="167"/>
      <c r="H20" s="167"/>
    </row>
    <row r="21" spans="2:8" ht="10.5">
      <c r="B21" s="167"/>
      <c r="C21" s="167"/>
      <c r="D21" s="167"/>
      <c r="E21" s="167"/>
      <c r="F21" s="167"/>
      <c r="G21" s="167"/>
      <c r="H21" s="167"/>
    </row>
    <row r="22" spans="2:8" ht="10.5">
      <c r="B22" s="167"/>
      <c r="C22" s="167"/>
      <c r="D22" s="167"/>
      <c r="E22" s="167"/>
      <c r="F22" s="167"/>
      <c r="G22" s="167"/>
      <c r="H22" s="167"/>
    </row>
    <row r="23" spans="2:8" ht="10.5">
      <c r="B23" s="167"/>
      <c r="C23" s="167"/>
      <c r="D23" s="167"/>
      <c r="E23" s="167"/>
      <c r="F23" s="167"/>
      <c r="G23" s="167"/>
      <c r="H23" s="167"/>
    </row>
    <row r="24" spans="2:8" ht="10.5">
      <c r="B24" s="167"/>
      <c r="C24" s="167"/>
      <c r="D24" s="167"/>
      <c r="E24" s="167"/>
      <c r="F24" s="167"/>
      <c r="G24" s="167"/>
      <c r="H24" s="167"/>
    </row>
  </sheetData>
  <sheetProtection/>
  <mergeCells count="2">
    <mergeCell ref="C4:E4"/>
    <mergeCell ref="B16:H2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W43"/>
  <sheetViews>
    <sheetView showGridLines="0" zoomScalePageLayoutView="0" workbookViewId="0" topLeftCell="B1">
      <selection activeCell="B1" sqref="A1:IV16384"/>
    </sheetView>
  </sheetViews>
  <sheetFormatPr defaultColWidth="11.57421875" defaultRowHeight="12.75"/>
  <cols>
    <col min="1" max="1" width="3.7109375" style="6" customWidth="1"/>
    <col min="2" max="2" width="30.140625" style="6" customWidth="1"/>
    <col min="3" max="3" width="25.421875" style="6" customWidth="1"/>
    <col min="4" max="4" width="17.421875" style="6" customWidth="1"/>
    <col min="5" max="5" width="4.00390625" style="6" customWidth="1"/>
    <col min="6" max="9" width="11.421875" style="6" customWidth="1"/>
    <col min="10" max="10" width="11.8515625" style="6" bestFit="1" customWidth="1"/>
    <col min="11" max="11" width="11.421875" style="6" customWidth="1"/>
    <col min="12" max="12" width="11.8515625" style="6" bestFit="1" customWidth="1"/>
    <col min="13" max="13" width="15.8515625" style="6" bestFit="1" customWidth="1"/>
    <col min="14" max="14" width="12.7109375" style="6" customWidth="1"/>
    <col min="15" max="15" width="2.7109375" style="6" customWidth="1"/>
    <col min="16" max="16384" width="11.421875" style="6" customWidth="1"/>
  </cols>
  <sheetData>
    <row r="2" spans="2:3" ht="10.5">
      <c r="B2" s="45" t="s">
        <v>40</v>
      </c>
      <c r="C2" s="45"/>
    </row>
    <row r="4" spans="2:17" ht="10.5">
      <c r="B4" s="2"/>
      <c r="G4" s="9"/>
      <c r="H4" s="45"/>
      <c r="I4" s="9"/>
      <c r="J4" s="9"/>
      <c r="K4" s="9"/>
      <c r="L4" s="9"/>
      <c r="M4" s="9"/>
      <c r="N4" s="9"/>
      <c r="O4" s="9"/>
      <c r="P4" s="9"/>
      <c r="Q4" s="9"/>
    </row>
    <row r="5" spans="1:16" ht="44.25" customHeight="1">
      <c r="A5" s="7"/>
      <c r="B5" s="47"/>
      <c r="C5" s="60" t="s">
        <v>30</v>
      </c>
      <c r="F5" s="9"/>
      <c r="G5" s="11"/>
      <c r="H5" s="12"/>
      <c r="I5" s="11"/>
      <c r="J5" s="11"/>
      <c r="K5" s="9"/>
      <c r="L5" s="9"/>
      <c r="M5" s="9"/>
      <c r="N5" s="9"/>
      <c r="O5" s="9"/>
      <c r="P5" s="9"/>
    </row>
    <row r="6" spans="1:16" ht="11.25" customHeight="1">
      <c r="A6" s="7"/>
      <c r="B6" s="46" t="s">
        <v>0</v>
      </c>
      <c r="C6" s="98">
        <v>3900</v>
      </c>
      <c r="F6" s="9"/>
      <c r="G6" s="11"/>
      <c r="H6" s="12"/>
      <c r="I6" s="11"/>
      <c r="J6" s="11"/>
      <c r="K6" s="9"/>
      <c r="L6" s="9"/>
      <c r="M6" s="9"/>
      <c r="N6" s="9"/>
      <c r="O6" s="9"/>
      <c r="P6" s="9"/>
    </row>
    <row r="7" spans="1:16" ht="10.5">
      <c r="A7" s="7"/>
      <c r="B7" s="46" t="s">
        <v>2</v>
      </c>
      <c r="C7" s="98">
        <v>1810</v>
      </c>
      <c r="F7" s="9"/>
      <c r="G7" s="11"/>
      <c r="H7" s="12"/>
      <c r="I7" s="11"/>
      <c r="J7" s="11"/>
      <c r="K7" s="9"/>
      <c r="L7" s="13"/>
      <c r="M7" s="13"/>
      <c r="N7" s="13"/>
      <c r="O7" s="9"/>
      <c r="P7" s="9"/>
    </row>
    <row r="8" spans="1:16" ht="10.5">
      <c r="A8" s="7"/>
      <c r="B8" s="46" t="s">
        <v>14</v>
      </c>
      <c r="C8" s="98">
        <v>1460</v>
      </c>
      <c r="F8" s="9"/>
      <c r="G8" s="11"/>
      <c r="H8" s="12"/>
      <c r="I8" s="11"/>
      <c r="J8" s="11"/>
      <c r="K8" s="9"/>
      <c r="L8" s="14"/>
      <c r="M8" s="15"/>
      <c r="N8" s="13"/>
      <c r="O8" s="16"/>
      <c r="P8" s="9"/>
    </row>
    <row r="9" spans="1:16" ht="10.5">
      <c r="A9" s="7"/>
      <c r="B9" s="46" t="s">
        <v>13</v>
      </c>
      <c r="C9" s="98">
        <v>1620</v>
      </c>
      <c r="F9" s="3"/>
      <c r="G9" s="10"/>
      <c r="H9" s="17"/>
      <c r="I9" s="10"/>
      <c r="J9" s="17"/>
      <c r="K9" s="18"/>
      <c r="L9" s="19"/>
      <c r="M9" s="15"/>
      <c r="N9" s="15"/>
      <c r="O9" s="16"/>
      <c r="P9" s="9"/>
    </row>
    <row r="10" spans="1:17" ht="10.5">
      <c r="A10" s="7"/>
      <c r="B10" s="46"/>
      <c r="C10" s="98"/>
      <c r="G10" s="3"/>
      <c r="H10" s="10"/>
      <c r="I10" s="17"/>
      <c r="J10" s="10"/>
      <c r="K10" s="17"/>
      <c r="L10" s="18"/>
      <c r="M10" s="19"/>
      <c r="N10" s="15"/>
      <c r="O10" s="15"/>
      <c r="P10" s="16"/>
      <c r="Q10" s="9"/>
    </row>
    <row r="11" spans="1:17" s="39" customFormat="1" ht="12" customHeight="1">
      <c r="A11" s="89"/>
      <c r="B11" s="53" t="s">
        <v>1</v>
      </c>
      <c r="C11" s="99">
        <v>1670</v>
      </c>
      <c r="G11" s="90"/>
      <c r="H11" s="91"/>
      <c r="I11" s="92"/>
      <c r="J11" s="93"/>
      <c r="K11" s="92"/>
      <c r="L11" s="91"/>
      <c r="M11" s="94"/>
      <c r="N11" s="95"/>
      <c r="O11" s="95"/>
      <c r="P11" s="96"/>
      <c r="Q11" s="37"/>
    </row>
    <row r="12" spans="2:17" ht="10.5">
      <c r="B12" s="97" t="s">
        <v>34</v>
      </c>
      <c r="C12" s="98">
        <v>1600</v>
      </c>
      <c r="G12" s="20"/>
      <c r="H12" s="18"/>
      <c r="I12" s="17"/>
      <c r="J12" s="10"/>
      <c r="K12" s="17"/>
      <c r="L12" s="18"/>
      <c r="M12" s="14"/>
      <c r="N12" s="15"/>
      <c r="O12" s="15"/>
      <c r="P12" s="16"/>
      <c r="Q12" s="9"/>
    </row>
    <row r="13" spans="2:17" ht="10.5">
      <c r="B13" s="4"/>
      <c r="C13" s="2"/>
      <c r="G13" s="20"/>
      <c r="H13" s="18"/>
      <c r="I13" s="17"/>
      <c r="J13" s="10"/>
      <c r="K13" s="17"/>
      <c r="L13" s="18"/>
      <c r="M13" s="14"/>
      <c r="N13" s="15"/>
      <c r="O13" s="15"/>
      <c r="P13" s="16"/>
      <c r="Q13" s="9"/>
    </row>
    <row r="14" spans="2:17" ht="56.25" customHeight="1">
      <c r="B14" s="168"/>
      <c r="C14" s="168"/>
      <c r="G14" s="3"/>
      <c r="H14" s="18"/>
      <c r="I14" s="17"/>
      <c r="J14" s="10"/>
      <c r="K14" s="17"/>
      <c r="L14" s="18"/>
      <c r="M14" s="14"/>
      <c r="N14" s="15"/>
      <c r="O14" s="15"/>
      <c r="P14" s="16"/>
      <c r="Q14" s="9"/>
    </row>
    <row r="15" spans="2:17" ht="10.5">
      <c r="B15" s="51"/>
      <c r="G15" s="21"/>
      <c r="H15" s="18"/>
      <c r="I15" s="17"/>
      <c r="J15" s="10"/>
      <c r="K15" s="17"/>
      <c r="L15" s="18"/>
      <c r="M15" s="22"/>
      <c r="N15" s="15"/>
      <c r="O15" s="15"/>
      <c r="P15" s="16"/>
      <c r="Q15" s="9"/>
    </row>
    <row r="16" spans="11:16" ht="10.5">
      <c r="K16" s="23"/>
      <c r="L16" s="24"/>
      <c r="P16" s="25"/>
    </row>
    <row r="17" ht="10.5">
      <c r="P17" s="25"/>
    </row>
    <row r="18" ht="10.5">
      <c r="P18" s="25"/>
    </row>
    <row r="19" ht="10.5">
      <c r="P19" s="25"/>
    </row>
    <row r="20" ht="10.5">
      <c r="P20" s="25"/>
    </row>
    <row r="21" spans="2:16" ht="24">
      <c r="B21" s="100"/>
      <c r="C21" s="101"/>
      <c r="D21" s="103" t="s">
        <v>30</v>
      </c>
      <c r="P21" s="25"/>
    </row>
    <row r="22" spans="2:23" ht="12.75" customHeight="1">
      <c r="B22" s="169" t="s">
        <v>32</v>
      </c>
      <c r="C22" s="53" t="s">
        <v>37</v>
      </c>
      <c r="D22" s="99">
        <v>1670</v>
      </c>
      <c r="U22" s="26"/>
      <c r="V22" s="9"/>
      <c r="W22" s="9"/>
    </row>
    <row r="23" spans="2:4" ht="10.5">
      <c r="B23" s="171"/>
      <c r="C23" s="97" t="s">
        <v>35</v>
      </c>
      <c r="D23" s="98">
        <v>1600</v>
      </c>
    </row>
    <row r="24" spans="2:4" ht="18.75" customHeight="1">
      <c r="B24" s="169" t="s">
        <v>33</v>
      </c>
      <c r="C24" s="46" t="s">
        <v>0</v>
      </c>
      <c r="D24" s="98">
        <v>3900</v>
      </c>
    </row>
    <row r="25" spans="2:14" ht="39" customHeight="1">
      <c r="B25" s="170"/>
      <c r="C25" s="46" t="s">
        <v>2</v>
      </c>
      <c r="D25" s="98">
        <v>1810</v>
      </c>
      <c r="H25" s="166"/>
      <c r="I25" s="166"/>
      <c r="J25" s="166"/>
      <c r="K25" s="166"/>
      <c r="L25" s="166"/>
      <c r="M25" s="166"/>
      <c r="N25" s="166"/>
    </row>
    <row r="26" spans="2:4" ht="10.5">
      <c r="B26" s="170"/>
      <c r="C26" s="46" t="s">
        <v>14</v>
      </c>
      <c r="D26" s="98">
        <v>1460</v>
      </c>
    </row>
    <row r="27" spans="2:4" ht="10.5">
      <c r="B27" s="171"/>
      <c r="C27" s="46" t="s">
        <v>13</v>
      </c>
      <c r="D27" s="98">
        <v>1620</v>
      </c>
    </row>
    <row r="28" spans="20:22" ht="10.5">
      <c r="T28" s="26"/>
      <c r="U28" s="9"/>
      <c r="V28" s="9"/>
    </row>
    <row r="29" spans="20:22" ht="10.5">
      <c r="T29" s="26"/>
      <c r="U29" s="9"/>
      <c r="V29" s="9"/>
    </row>
    <row r="30" spans="2:22" ht="10.5">
      <c r="B30" s="87"/>
      <c r="T30" s="26"/>
      <c r="U30" s="9"/>
      <c r="V30" s="9"/>
    </row>
    <row r="31" spans="20:22" ht="10.5">
      <c r="T31" s="26"/>
      <c r="U31" s="9"/>
      <c r="V31" s="9"/>
    </row>
    <row r="32" spans="2:22" ht="10.5" customHeight="1">
      <c r="B32" s="166" t="s">
        <v>48</v>
      </c>
      <c r="C32" s="166"/>
      <c r="D32" s="166"/>
      <c r="E32" s="166"/>
      <c r="F32" s="166"/>
      <c r="G32" s="166"/>
      <c r="T32" s="26"/>
      <c r="U32" s="9"/>
      <c r="V32" s="9"/>
    </row>
    <row r="33" spans="2:22" ht="10.5">
      <c r="B33" s="166"/>
      <c r="C33" s="166"/>
      <c r="D33" s="166"/>
      <c r="E33" s="166"/>
      <c r="F33" s="166"/>
      <c r="G33" s="166"/>
      <c r="T33" s="26"/>
      <c r="U33" s="9"/>
      <c r="V33" s="9"/>
    </row>
    <row r="34" spans="2:22" ht="10.5">
      <c r="B34" s="166"/>
      <c r="C34" s="166"/>
      <c r="D34" s="166"/>
      <c r="E34" s="166"/>
      <c r="F34" s="166"/>
      <c r="G34" s="166"/>
      <c r="T34" s="26"/>
      <c r="U34" s="9"/>
      <c r="V34" s="9"/>
    </row>
    <row r="35" spans="2:22" ht="10.5">
      <c r="B35" s="166"/>
      <c r="C35" s="166"/>
      <c r="D35" s="166"/>
      <c r="E35" s="166"/>
      <c r="F35" s="166"/>
      <c r="G35" s="166"/>
      <c r="T35" s="26"/>
      <c r="U35" s="9"/>
      <c r="V35" s="9"/>
    </row>
    <row r="36" spans="2:22" ht="10.5">
      <c r="B36" s="166"/>
      <c r="C36" s="166"/>
      <c r="D36" s="166"/>
      <c r="E36" s="166"/>
      <c r="F36" s="166"/>
      <c r="G36" s="166"/>
      <c r="T36" s="26"/>
      <c r="U36" s="9"/>
      <c r="V36" s="9"/>
    </row>
    <row r="37" spans="2:22" ht="10.5">
      <c r="B37" s="166"/>
      <c r="C37" s="166"/>
      <c r="D37" s="166"/>
      <c r="E37" s="166"/>
      <c r="F37" s="166"/>
      <c r="G37" s="166"/>
      <c r="T37" s="26"/>
      <c r="U37" s="9"/>
      <c r="V37" s="9"/>
    </row>
    <row r="38" spans="2:22" ht="10.5">
      <c r="B38" s="166"/>
      <c r="C38" s="166"/>
      <c r="D38" s="166"/>
      <c r="E38" s="166"/>
      <c r="F38" s="166"/>
      <c r="G38" s="166"/>
      <c r="T38" s="26"/>
      <c r="U38" s="9"/>
      <c r="V38" s="9"/>
    </row>
    <row r="39" spans="20:22" ht="10.5">
      <c r="T39" s="26"/>
      <c r="U39" s="9"/>
      <c r="V39" s="9"/>
    </row>
    <row r="40" spans="20:22" ht="26.25" customHeight="1">
      <c r="T40" s="26"/>
      <c r="U40" s="9"/>
      <c r="V40" s="9"/>
    </row>
    <row r="41" spans="20:22" ht="10.5">
      <c r="T41" s="26"/>
      <c r="U41" s="9"/>
      <c r="V41" s="9"/>
    </row>
    <row r="42" spans="20:22" ht="10.5">
      <c r="T42" s="26"/>
      <c r="U42" s="9"/>
      <c r="V42" s="9"/>
    </row>
    <row r="43" spans="20:22" ht="10.5">
      <c r="T43" s="27"/>
      <c r="U43" s="9"/>
      <c r="V43" s="9"/>
    </row>
  </sheetData>
  <sheetProtection/>
  <mergeCells count="5">
    <mergeCell ref="B14:C14"/>
    <mergeCell ref="B24:B27"/>
    <mergeCell ref="H25:N25"/>
    <mergeCell ref="B22:B23"/>
    <mergeCell ref="B32:G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R77"/>
  <sheetViews>
    <sheetView showGridLines="0" zoomScalePageLayoutView="0" workbookViewId="0" topLeftCell="A1">
      <selection activeCell="B21" sqref="B21"/>
    </sheetView>
  </sheetViews>
  <sheetFormatPr defaultColWidth="11.57421875" defaultRowHeight="12.75"/>
  <cols>
    <col min="1" max="1" width="3.7109375" style="117" customWidth="1"/>
    <col min="2" max="2" width="43.421875" style="117" customWidth="1"/>
    <col min="3" max="5" width="12.7109375" style="117" customWidth="1"/>
    <col min="6" max="6" width="5.7109375" style="117" customWidth="1"/>
    <col min="7" max="7" width="16.421875" style="117" bestFit="1" customWidth="1"/>
    <col min="8" max="8" width="17.7109375" style="117" bestFit="1" customWidth="1"/>
    <col min="9" max="13" width="11.421875" style="117" customWidth="1"/>
    <col min="14" max="14" width="49.421875" style="117" customWidth="1"/>
    <col min="15" max="16384" width="11.421875" style="117" customWidth="1"/>
  </cols>
  <sheetData>
    <row r="2" spans="2:5" ht="10.5">
      <c r="B2" s="118" t="s">
        <v>43</v>
      </c>
      <c r="C2" s="118"/>
      <c r="D2" s="118"/>
      <c r="E2" s="118"/>
    </row>
    <row r="3" spans="2:5" ht="10.5">
      <c r="B3" s="118"/>
      <c r="C3" s="118"/>
      <c r="D3" s="118"/>
      <c r="E3" s="118"/>
    </row>
    <row r="4" spans="1:5" ht="48">
      <c r="A4" s="119"/>
      <c r="B4" s="120"/>
      <c r="C4" s="121" t="s">
        <v>41</v>
      </c>
      <c r="D4" s="121" t="s">
        <v>31</v>
      </c>
      <c r="E4" s="122" t="s">
        <v>30</v>
      </c>
    </row>
    <row r="5" spans="1:5" ht="12">
      <c r="A5" s="119"/>
      <c r="B5" s="123" t="s">
        <v>11</v>
      </c>
      <c r="C5" s="124">
        <v>40.221000000000004</v>
      </c>
      <c r="D5" s="124">
        <v>14.69</v>
      </c>
      <c r="E5" s="125">
        <v>1720</v>
      </c>
    </row>
    <row r="6" spans="1:5" ht="24">
      <c r="A6" s="119"/>
      <c r="B6" s="180" t="s">
        <v>18</v>
      </c>
      <c r="C6" s="126">
        <v>29.226000000000003</v>
      </c>
      <c r="D6" s="126">
        <v>11.605</v>
      </c>
      <c r="E6" s="127">
        <v>1520</v>
      </c>
    </row>
    <row r="7" spans="1:5" ht="12">
      <c r="A7" s="119"/>
      <c r="B7" s="123" t="s">
        <v>10</v>
      </c>
      <c r="C7" s="128">
        <v>28.601</v>
      </c>
      <c r="D7" s="128">
        <v>4.695</v>
      </c>
      <c r="E7" s="125">
        <v>1170</v>
      </c>
    </row>
    <row r="8" spans="1:5" ht="12">
      <c r="A8" s="119"/>
      <c r="B8" s="123" t="s">
        <v>12</v>
      </c>
      <c r="C8" s="128">
        <v>23.092</v>
      </c>
      <c r="D8" s="128">
        <v>6.436</v>
      </c>
      <c r="E8" s="125">
        <v>1550</v>
      </c>
    </row>
    <row r="9" spans="1:5" ht="24.75" customHeight="1">
      <c r="A9" s="119"/>
      <c r="B9" s="181" t="s">
        <v>19</v>
      </c>
      <c r="C9" s="129">
        <v>25.026</v>
      </c>
      <c r="D9" s="129">
        <v>7.335</v>
      </c>
      <c r="E9" s="130">
        <v>1300</v>
      </c>
    </row>
    <row r="10" spans="1:5" ht="10.5">
      <c r="A10" s="119"/>
      <c r="B10" s="182" t="s">
        <v>42</v>
      </c>
      <c r="C10" s="131">
        <v>64.845</v>
      </c>
      <c r="D10" s="131">
        <v>25.689</v>
      </c>
      <c r="E10" s="132">
        <v>1900</v>
      </c>
    </row>
    <row r="11" spans="1:5" ht="24">
      <c r="A11" s="119"/>
      <c r="B11" s="183" t="s">
        <v>20</v>
      </c>
      <c r="C11" s="133">
        <v>18.207</v>
      </c>
      <c r="D11" s="133">
        <v>5.33</v>
      </c>
      <c r="E11" s="134">
        <v>1870</v>
      </c>
    </row>
    <row r="12" spans="1:5" ht="12">
      <c r="A12" s="119"/>
      <c r="B12" s="123" t="s">
        <v>27</v>
      </c>
      <c r="C12" s="128">
        <v>26.790000000000003</v>
      </c>
      <c r="D12" s="128">
        <v>7.946000000000001</v>
      </c>
      <c r="E12" s="125">
        <v>1600</v>
      </c>
    </row>
    <row r="13" spans="2:5" ht="10.5">
      <c r="B13" s="135"/>
      <c r="C13" s="136"/>
      <c r="D13" s="136"/>
      <c r="E13" s="137"/>
    </row>
    <row r="14" spans="2:5" ht="45" customHeight="1">
      <c r="B14" s="174" t="s">
        <v>49</v>
      </c>
      <c r="C14" s="174"/>
      <c r="D14" s="174"/>
      <c r="E14" s="174"/>
    </row>
    <row r="15" ht="10.5">
      <c r="B15" s="138"/>
    </row>
    <row r="17" spans="3:5" ht="10.5">
      <c r="C17" s="139"/>
      <c r="D17" s="139"/>
      <c r="E17" s="139"/>
    </row>
    <row r="18" spans="2:5" ht="10.5">
      <c r="B18" s="139"/>
      <c r="C18" s="139"/>
      <c r="D18" s="139"/>
      <c r="E18" s="139"/>
    </row>
    <row r="19" spans="2:5" ht="10.5">
      <c r="B19" s="139"/>
      <c r="C19" s="139"/>
      <c r="D19" s="139"/>
      <c r="E19" s="139"/>
    </row>
    <row r="20" spans="2:5" ht="10.5">
      <c r="B20" s="139"/>
      <c r="C20" s="139"/>
      <c r="D20" s="139"/>
      <c r="E20" s="139"/>
    </row>
    <row r="21" spans="2:5" ht="10.5">
      <c r="B21" s="139"/>
      <c r="C21" s="139"/>
      <c r="D21" s="139"/>
      <c r="E21" s="139"/>
    </row>
    <row r="22" spans="2:18" ht="10.5">
      <c r="B22" s="140"/>
      <c r="C22" s="141"/>
      <c r="D22" s="141"/>
      <c r="E22" s="142"/>
      <c r="M22" s="172"/>
      <c r="N22" s="172"/>
      <c r="O22" s="143"/>
      <c r="P22" s="143"/>
      <c r="Q22" s="143"/>
      <c r="R22" s="144"/>
    </row>
    <row r="23" spans="2:18" ht="10.5">
      <c r="B23" s="145"/>
      <c r="C23" s="146"/>
      <c r="D23" s="146"/>
      <c r="E23" s="147"/>
      <c r="F23" s="148"/>
      <c r="M23" s="149"/>
      <c r="N23" s="150"/>
      <c r="O23" s="151"/>
      <c r="P23" s="151"/>
      <c r="Q23" s="152"/>
      <c r="R23" s="152"/>
    </row>
    <row r="24" spans="2:18" ht="10.5">
      <c r="B24" s="145"/>
      <c r="C24" s="146"/>
      <c r="D24" s="146"/>
      <c r="E24" s="147"/>
      <c r="F24" s="148"/>
      <c r="M24" s="149"/>
      <c r="N24" s="150"/>
      <c r="O24" s="151"/>
      <c r="P24" s="151"/>
      <c r="Q24" s="152"/>
      <c r="R24" s="152"/>
    </row>
    <row r="25" spans="2:18" ht="10.5">
      <c r="B25" s="145"/>
      <c r="C25" s="146"/>
      <c r="D25" s="146"/>
      <c r="E25" s="147"/>
      <c r="F25" s="148"/>
      <c r="M25" s="149"/>
      <c r="N25" s="150"/>
      <c r="O25" s="151"/>
      <c r="P25" s="151"/>
      <c r="Q25" s="152"/>
      <c r="R25" s="152"/>
    </row>
    <row r="26" spans="2:18" ht="10.5">
      <c r="B26" s="145"/>
      <c r="C26" s="146"/>
      <c r="D26" s="146"/>
      <c r="E26" s="147"/>
      <c r="F26" s="148"/>
      <c r="M26" s="149"/>
      <c r="N26" s="150"/>
      <c r="O26" s="151"/>
      <c r="P26" s="151"/>
      <c r="Q26" s="152"/>
      <c r="R26" s="152"/>
    </row>
    <row r="27" spans="2:18" ht="10.5">
      <c r="B27" s="145"/>
      <c r="C27" s="146"/>
      <c r="D27" s="146"/>
      <c r="E27" s="147"/>
      <c r="F27" s="148"/>
      <c r="M27" s="149"/>
      <c r="N27" s="150"/>
      <c r="O27" s="151"/>
      <c r="P27" s="151"/>
      <c r="Q27" s="152"/>
      <c r="R27" s="152"/>
    </row>
    <row r="28" spans="2:18" ht="10.5">
      <c r="B28" s="145"/>
      <c r="C28" s="146"/>
      <c r="D28" s="146"/>
      <c r="E28" s="147"/>
      <c r="F28" s="148"/>
      <c r="M28" s="149"/>
      <c r="N28" s="150"/>
      <c r="O28" s="151"/>
      <c r="P28" s="151"/>
      <c r="Q28" s="152"/>
      <c r="R28" s="152"/>
    </row>
    <row r="29" spans="2:18" ht="10.5">
      <c r="B29" s="145"/>
      <c r="C29" s="146"/>
      <c r="D29" s="146"/>
      <c r="E29" s="147"/>
      <c r="F29" s="148"/>
      <c r="M29" s="149"/>
      <c r="N29" s="150"/>
      <c r="O29" s="151"/>
      <c r="P29" s="151"/>
      <c r="Q29" s="152"/>
      <c r="R29" s="152"/>
    </row>
    <row r="30" spans="2:18" ht="10.5">
      <c r="B30" s="145"/>
      <c r="C30" s="146"/>
      <c r="D30" s="146"/>
      <c r="E30" s="147"/>
      <c r="F30" s="148"/>
      <c r="M30" s="149"/>
      <c r="N30" s="150"/>
      <c r="O30" s="151"/>
      <c r="P30" s="151"/>
      <c r="Q30" s="152"/>
      <c r="R30" s="152"/>
    </row>
    <row r="31" spans="2:18" ht="10.5">
      <c r="B31" s="145"/>
      <c r="C31" s="153"/>
      <c r="D31" s="154"/>
      <c r="E31" s="147"/>
      <c r="F31" s="148"/>
      <c r="M31" s="149"/>
      <c r="N31" s="150"/>
      <c r="O31" s="151"/>
      <c r="P31" s="151"/>
      <c r="Q31" s="152"/>
      <c r="R31" s="152"/>
    </row>
    <row r="32" spans="2:18" ht="10.5">
      <c r="B32" s="145"/>
      <c r="C32" s="153"/>
      <c r="D32" s="154"/>
      <c r="E32" s="147"/>
      <c r="F32" s="148"/>
      <c r="M32" s="149"/>
      <c r="N32" s="150"/>
      <c r="O32" s="151"/>
      <c r="P32" s="151"/>
      <c r="Q32" s="152"/>
      <c r="R32" s="152"/>
    </row>
    <row r="33" spans="2:18" ht="10.5">
      <c r="B33" s="145"/>
      <c r="C33" s="153"/>
      <c r="D33" s="154"/>
      <c r="E33" s="147"/>
      <c r="F33" s="148"/>
      <c r="M33" s="149"/>
      <c r="N33" s="150"/>
      <c r="O33" s="151"/>
      <c r="P33" s="151"/>
      <c r="Q33" s="152"/>
      <c r="R33" s="152"/>
    </row>
    <row r="34" spans="2:18" ht="10.5">
      <c r="B34" s="145"/>
      <c r="C34" s="153"/>
      <c r="D34" s="154"/>
      <c r="E34" s="147"/>
      <c r="F34" s="148"/>
      <c r="M34" s="149"/>
      <c r="N34" s="150"/>
      <c r="O34" s="151"/>
      <c r="P34" s="151"/>
      <c r="Q34" s="152"/>
      <c r="R34" s="152"/>
    </row>
    <row r="35" spans="2:18" ht="10.5">
      <c r="B35" s="145"/>
      <c r="C35" s="153"/>
      <c r="D35" s="154"/>
      <c r="E35" s="147"/>
      <c r="F35" s="148"/>
      <c r="M35" s="149"/>
      <c r="N35" s="150"/>
      <c r="O35" s="151"/>
      <c r="P35" s="151"/>
      <c r="Q35" s="152"/>
      <c r="R35" s="152"/>
    </row>
    <row r="36" spans="2:18" ht="10.5">
      <c r="B36" s="145"/>
      <c r="C36" s="153"/>
      <c r="D36" s="154"/>
      <c r="E36" s="147"/>
      <c r="F36" s="148"/>
      <c r="M36" s="149"/>
      <c r="N36" s="150"/>
      <c r="O36" s="151"/>
      <c r="P36" s="151"/>
      <c r="Q36" s="152"/>
      <c r="R36" s="152"/>
    </row>
    <row r="37" spans="2:18" ht="10.5">
      <c r="B37" s="145"/>
      <c r="C37" s="153"/>
      <c r="D37" s="154"/>
      <c r="E37" s="147"/>
      <c r="F37" s="148"/>
      <c r="M37" s="149"/>
      <c r="N37" s="150"/>
      <c r="O37" s="151"/>
      <c r="P37" s="151"/>
      <c r="Q37" s="152"/>
      <c r="R37" s="152"/>
    </row>
    <row r="38" spans="2:18" ht="10.5">
      <c r="B38" s="145"/>
      <c r="C38" s="153"/>
      <c r="D38" s="154"/>
      <c r="E38" s="147"/>
      <c r="F38" s="148"/>
      <c r="M38" s="149"/>
      <c r="N38" s="150"/>
      <c r="O38" s="151"/>
      <c r="P38" s="151"/>
      <c r="Q38" s="152"/>
      <c r="R38" s="152"/>
    </row>
    <row r="39" spans="2:18" ht="10.5">
      <c r="B39" s="155"/>
      <c r="C39" s="156"/>
      <c r="D39" s="157"/>
      <c r="E39" s="158"/>
      <c r="F39" s="148"/>
      <c r="M39" s="173"/>
      <c r="N39" s="173"/>
      <c r="O39" s="159"/>
      <c r="P39" s="159"/>
      <c r="Q39" s="159"/>
      <c r="R39" s="159"/>
    </row>
    <row r="40" spans="2:5" ht="10.5">
      <c r="B40" s="139"/>
      <c r="C40" s="139"/>
      <c r="D40" s="139"/>
      <c r="E40" s="139"/>
    </row>
    <row r="41" spans="2:5" ht="10.5">
      <c r="B41" s="139"/>
      <c r="C41" s="139"/>
      <c r="D41" s="139"/>
      <c r="E41" s="139"/>
    </row>
    <row r="42" spans="2:5" ht="10.5">
      <c r="B42" s="139"/>
      <c r="C42" s="139"/>
      <c r="D42" s="139"/>
      <c r="E42" s="139"/>
    </row>
    <row r="43" spans="2:5" ht="10.5">
      <c r="B43" s="139"/>
      <c r="C43" s="139"/>
      <c r="D43" s="139"/>
      <c r="E43" s="139"/>
    </row>
    <row r="44" spans="2:5" ht="10.5">
      <c r="B44" s="139"/>
      <c r="C44" s="139"/>
      <c r="D44" s="139"/>
      <c r="E44" s="139"/>
    </row>
    <row r="45" spans="2:5" ht="10.5">
      <c r="B45" s="139"/>
      <c r="C45" s="139"/>
      <c r="D45" s="139"/>
      <c r="E45" s="139"/>
    </row>
    <row r="46" spans="2:5" ht="10.5">
      <c r="B46" s="139"/>
      <c r="C46" s="139"/>
      <c r="D46" s="139"/>
      <c r="E46" s="139"/>
    </row>
    <row r="47" spans="2:5" ht="10.5">
      <c r="B47" s="139"/>
      <c r="C47" s="139"/>
      <c r="D47" s="139"/>
      <c r="E47" s="139"/>
    </row>
    <row r="48" spans="2:5" ht="10.5">
      <c r="B48" s="139"/>
      <c r="C48" s="139"/>
      <c r="D48" s="139"/>
      <c r="E48" s="139"/>
    </row>
    <row r="49" spans="2:5" ht="10.5">
      <c r="B49" s="139"/>
      <c r="C49" s="139"/>
      <c r="D49" s="139"/>
      <c r="E49" s="139"/>
    </row>
    <row r="50" spans="2:5" ht="10.5">
      <c r="B50" s="139"/>
      <c r="C50" s="139"/>
      <c r="D50" s="139"/>
      <c r="E50" s="139"/>
    </row>
    <row r="51" spans="2:5" ht="10.5">
      <c r="B51" s="139"/>
      <c r="C51" s="139"/>
      <c r="D51" s="139"/>
      <c r="E51" s="139"/>
    </row>
    <row r="52" spans="2:5" ht="10.5">
      <c r="B52" s="139"/>
      <c r="C52" s="139"/>
      <c r="D52" s="139"/>
      <c r="E52" s="139"/>
    </row>
    <row r="53" spans="2:5" ht="10.5">
      <c r="B53" s="139"/>
      <c r="C53" s="139"/>
      <c r="D53" s="139"/>
      <c r="E53" s="139"/>
    </row>
    <row r="54" spans="2:5" ht="10.5">
      <c r="B54" s="139"/>
      <c r="C54" s="139"/>
      <c r="D54" s="139"/>
      <c r="E54" s="139"/>
    </row>
    <row r="55" spans="2:5" ht="10.5">
      <c r="B55" s="139"/>
      <c r="C55" s="139"/>
      <c r="D55" s="139"/>
      <c r="E55" s="139"/>
    </row>
    <row r="56" spans="2:5" ht="10.5">
      <c r="B56" s="139"/>
      <c r="C56" s="139"/>
      <c r="D56" s="139"/>
      <c r="E56" s="139"/>
    </row>
    <row r="57" spans="2:5" ht="10.5">
      <c r="B57" s="139"/>
      <c r="C57" s="139"/>
      <c r="D57" s="139"/>
      <c r="E57" s="139"/>
    </row>
    <row r="58" spans="2:5" ht="10.5">
      <c r="B58" s="139"/>
      <c r="C58" s="139"/>
      <c r="D58" s="139"/>
      <c r="E58" s="139"/>
    </row>
    <row r="59" spans="2:5" ht="10.5">
      <c r="B59" s="139"/>
      <c r="C59" s="139"/>
      <c r="D59" s="139"/>
      <c r="E59" s="139"/>
    </row>
    <row r="60" spans="2:5" ht="10.5">
      <c r="B60" s="139"/>
      <c r="C60" s="139"/>
      <c r="D60" s="139"/>
      <c r="E60" s="139"/>
    </row>
    <row r="61" spans="2:5" ht="10.5">
      <c r="B61" s="139"/>
      <c r="C61" s="139"/>
      <c r="D61" s="139"/>
      <c r="E61" s="139"/>
    </row>
    <row r="62" spans="2:5" ht="10.5">
      <c r="B62" s="139"/>
      <c r="C62" s="139"/>
      <c r="D62" s="139"/>
      <c r="E62" s="139"/>
    </row>
    <row r="63" spans="2:5" ht="10.5">
      <c r="B63" s="139"/>
      <c r="C63" s="139"/>
      <c r="D63" s="139"/>
      <c r="E63" s="139"/>
    </row>
    <row r="64" spans="2:5" ht="10.5">
      <c r="B64" s="139"/>
      <c r="C64" s="139"/>
      <c r="D64" s="139"/>
      <c r="E64" s="139"/>
    </row>
    <row r="65" spans="2:5" ht="10.5">
      <c r="B65" s="139"/>
      <c r="C65" s="139"/>
      <c r="D65" s="139"/>
      <c r="E65" s="139"/>
    </row>
    <row r="66" spans="2:5" ht="10.5">
      <c r="B66" s="139"/>
      <c r="C66" s="139"/>
      <c r="D66" s="139"/>
      <c r="E66" s="139"/>
    </row>
    <row r="67" spans="2:5" ht="10.5">
      <c r="B67" s="139"/>
      <c r="C67" s="139"/>
      <c r="D67" s="139"/>
      <c r="E67" s="139"/>
    </row>
    <row r="68" spans="2:5" ht="10.5">
      <c r="B68" s="139"/>
      <c r="C68" s="139"/>
      <c r="D68" s="139"/>
      <c r="E68" s="139"/>
    </row>
    <row r="69" spans="2:5" ht="10.5">
      <c r="B69" s="139"/>
      <c r="C69" s="139"/>
      <c r="D69" s="139"/>
      <c r="E69" s="139"/>
    </row>
    <row r="70" spans="2:5" ht="10.5">
      <c r="B70" s="139"/>
      <c r="C70" s="139"/>
      <c r="D70" s="139"/>
      <c r="E70" s="139"/>
    </row>
    <row r="71" spans="2:5" ht="10.5">
      <c r="B71" s="139"/>
      <c r="C71" s="139"/>
      <c r="D71" s="139"/>
      <c r="E71" s="139"/>
    </row>
    <row r="72" spans="2:5" ht="10.5">
      <c r="B72" s="139"/>
      <c r="C72" s="139"/>
      <c r="D72" s="139"/>
      <c r="E72" s="139"/>
    </row>
    <row r="73" spans="2:5" ht="10.5">
      <c r="B73" s="139"/>
      <c r="C73" s="139"/>
      <c r="D73" s="139"/>
      <c r="E73" s="139"/>
    </row>
    <row r="74" spans="2:5" ht="10.5">
      <c r="B74" s="139"/>
      <c r="C74" s="139"/>
      <c r="D74" s="139"/>
      <c r="E74" s="139"/>
    </row>
    <row r="75" spans="2:5" ht="10.5">
      <c r="B75" s="139"/>
      <c r="C75" s="139"/>
      <c r="D75" s="139"/>
      <c r="E75" s="139"/>
    </row>
    <row r="76" spans="2:5" ht="10.5">
      <c r="B76" s="139"/>
      <c r="C76" s="139"/>
      <c r="D76" s="139"/>
      <c r="E76" s="139"/>
    </row>
    <row r="77" spans="2:5" ht="10.5">
      <c r="B77" s="139"/>
      <c r="C77" s="139"/>
      <c r="D77" s="139"/>
      <c r="E77" s="139"/>
    </row>
  </sheetData>
  <sheetProtection/>
  <mergeCells count="3">
    <mergeCell ref="M22:N22"/>
    <mergeCell ref="M39:N39"/>
    <mergeCell ref="B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AU29"/>
  <sheetViews>
    <sheetView showGridLines="0" zoomScalePageLayoutView="0" workbookViewId="0" topLeftCell="A1">
      <selection activeCell="A1" sqref="A1:IV16384"/>
    </sheetView>
  </sheetViews>
  <sheetFormatPr defaultColWidth="11.57421875" defaultRowHeight="12.75"/>
  <cols>
    <col min="1" max="1" width="3.7109375" style="7" customWidth="1"/>
    <col min="2" max="3" width="16.421875" style="6" customWidth="1"/>
    <col min="4" max="9" width="14.00390625" style="6" customWidth="1"/>
    <col min="10" max="10" width="13.421875" style="7" customWidth="1"/>
    <col min="11" max="13" width="11.421875" style="6" customWidth="1"/>
    <col min="14" max="14" width="8.00390625" style="6" customWidth="1"/>
    <col min="15" max="15" width="14.421875" style="6" bestFit="1" customWidth="1"/>
    <col min="16" max="16" width="15.00390625" style="6" customWidth="1"/>
    <col min="17" max="17" width="14.421875" style="6" customWidth="1"/>
    <col min="18" max="18" width="13.421875" style="6" customWidth="1"/>
    <col min="19" max="19" width="14.421875" style="6" customWidth="1"/>
    <col min="20" max="20" width="14.8515625" style="6" customWidth="1"/>
    <col min="21" max="21" width="15.140625" style="6" customWidth="1"/>
    <col min="22" max="22" width="19.421875" style="6" customWidth="1"/>
    <col min="23" max="25" width="16.421875" style="6" bestFit="1" customWidth="1"/>
    <col min="26" max="26" width="15.421875" style="6" bestFit="1" customWidth="1"/>
    <col min="27" max="28" width="16.421875" style="6" bestFit="1" customWidth="1"/>
    <col min="29" max="31" width="11.421875" style="6" customWidth="1"/>
    <col min="32" max="32" width="12.00390625" style="6" bestFit="1" customWidth="1"/>
    <col min="33" max="36" width="11.421875" style="6" bestFit="1" customWidth="1"/>
    <col min="37" max="37" width="12.00390625" style="6" bestFit="1" customWidth="1"/>
    <col min="38" max="16384" width="11.421875" style="6" customWidth="1"/>
  </cols>
  <sheetData>
    <row r="2" spans="2:10" ht="10.5">
      <c r="B2" s="1" t="s">
        <v>44</v>
      </c>
      <c r="C2" s="1"/>
      <c r="J2" s="52"/>
    </row>
    <row r="3" spans="2:3" ht="10.5">
      <c r="B3" s="1"/>
      <c r="C3" s="1"/>
    </row>
    <row r="4" spans="2:10" ht="10.5">
      <c r="B4" s="28"/>
      <c r="C4" s="28"/>
      <c r="J4" s="102" t="s">
        <v>16</v>
      </c>
    </row>
    <row r="5" spans="2:24" ht="25.5" customHeight="1">
      <c r="B5" s="61"/>
      <c r="C5" s="61"/>
      <c r="D5" s="175" t="s">
        <v>38</v>
      </c>
      <c r="E5" s="176"/>
      <c r="F5" s="176"/>
      <c r="G5" s="176"/>
      <c r="H5" s="176"/>
      <c r="I5" s="184"/>
      <c r="J5" s="177" t="s">
        <v>1</v>
      </c>
      <c r="N5" s="13"/>
      <c r="O5" s="29"/>
      <c r="P5" s="30"/>
      <c r="Q5" s="30"/>
      <c r="R5" s="30"/>
      <c r="S5" s="30"/>
      <c r="T5" s="29"/>
      <c r="U5" s="31"/>
      <c r="V5" s="31"/>
      <c r="W5" s="9"/>
      <c r="X5" s="9"/>
    </row>
    <row r="6" spans="2:24" ht="24">
      <c r="B6" s="61"/>
      <c r="C6" s="61"/>
      <c r="D6" s="85" t="s">
        <v>9</v>
      </c>
      <c r="E6" s="79" t="s">
        <v>7</v>
      </c>
      <c r="F6" s="86" t="s">
        <v>51</v>
      </c>
      <c r="G6" s="79" t="s">
        <v>8</v>
      </c>
      <c r="H6" s="86" t="s">
        <v>52</v>
      </c>
      <c r="I6" s="79" t="s">
        <v>21</v>
      </c>
      <c r="J6" s="178"/>
      <c r="N6" s="13"/>
      <c r="O6" s="32"/>
      <c r="P6" s="32"/>
      <c r="Q6" s="32"/>
      <c r="R6" s="32"/>
      <c r="S6" s="32"/>
      <c r="T6" s="30"/>
      <c r="U6" s="31"/>
      <c r="V6" s="31"/>
      <c r="W6" s="9"/>
      <c r="X6" s="9"/>
    </row>
    <row r="7" spans="2:24" ht="12.75" customHeight="1">
      <c r="B7" s="69"/>
      <c r="C7" s="66" t="s">
        <v>27</v>
      </c>
      <c r="D7" s="80">
        <v>26.084000000000003</v>
      </c>
      <c r="E7" s="48">
        <v>21.231</v>
      </c>
      <c r="F7" s="80">
        <v>13.34</v>
      </c>
      <c r="G7" s="48">
        <v>27.551</v>
      </c>
      <c r="H7" s="80">
        <v>2.5227</v>
      </c>
      <c r="I7" s="48">
        <v>9.2722</v>
      </c>
      <c r="J7" s="81">
        <f>SUM(D7:I7)</f>
        <v>100.0009</v>
      </c>
      <c r="N7" s="34"/>
      <c r="O7" s="35"/>
      <c r="P7" s="35"/>
      <c r="Q7" s="35"/>
      <c r="R7" s="35"/>
      <c r="S7" s="35"/>
      <c r="T7" s="35"/>
      <c r="U7" s="35"/>
      <c r="V7" s="35"/>
      <c r="W7" s="9"/>
      <c r="X7" s="9"/>
    </row>
    <row r="8" spans="2:24" ht="12">
      <c r="B8" s="82" t="s">
        <v>28</v>
      </c>
      <c r="C8" s="83" t="s">
        <v>12</v>
      </c>
      <c r="D8" s="73">
        <v>26.906999999999996</v>
      </c>
      <c r="E8" s="62">
        <v>21.304000000000002</v>
      </c>
      <c r="F8" s="73">
        <v>13.321</v>
      </c>
      <c r="G8" s="62">
        <v>26.882</v>
      </c>
      <c r="H8" s="73">
        <v>1.8454000000000002</v>
      </c>
      <c r="I8" s="62">
        <v>9.7409</v>
      </c>
      <c r="J8" s="74">
        <f aca="true" t="shared" si="0" ref="J8:J13">SUM(D8:I8)</f>
        <v>100.0003</v>
      </c>
      <c r="N8" s="14"/>
      <c r="O8" s="33"/>
      <c r="P8" s="33"/>
      <c r="Q8" s="33"/>
      <c r="R8" s="33"/>
      <c r="S8" s="33"/>
      <c r="T8" s="33"/>
      <c r="U8" s="15"/>
      <c r="V8" s="15"/>
      <c r="W8" s="9"/>
      <c r="X8" s="9"/>
    </row>
    <row r="9" spans="2:24" ht="10.5">
      <c r="B9" s="70"/>
      <c r="C9" s="84" t="s">
        <v>10</v>
      </c>
      <c r="D9" s="72">
        <v>32.23</v>
      </c>
      <c r="E9" s="78">
        <v>9.183</v>
      </c>
      <c r="F9" s="72">
        <v>21.195</v>
      </c>
      <c r="G9" s="78">
        <v>28.208</v>
      </c>
      <c r="H9" s="72">
        <v>2.2804</v>
      </c>
      <c r="I9" s="78">
        <v>6.902899999999999</v>
      </c>
      <c r="J9" s="75">
        <f t="shared" si="0"/>
        <v>99.9993</v>
      </c>
      <c r="K9" s="8">
        <v>1321.72</v>
      </c>
      <c r="N9" s="19"/>
      <c r="O9" s="33"/>
      <c r="P9" s="33"/>
      <c r="Q9" s="33"/>
      <c r="R9" s="33"/>
      <c r="S9" s="33"/>
      <c r="T9" s="33"/>
      <c r="U9" s="15"/>
      <c r="V9" s="15"/>
      <c r="W9" s="9"/>
      <c r="X9" s="9"/>
    </row>
    <row r="10" spans="2:24" ht="12">
      <c r="B10" s="65"/>
      <c r="C10" s="68" t="s">
        <v>11</v>
      </c>
      <c r="D10" s="76">
        <v>24.428</v>
      </c>
      <c r="E10" s="71">
        <v>21.947</v>
      </c>
      <c r="F10" s="76">
        <v>12.828000000000001</v>
      </c>
      <c r="G10" s="71">
        <v>28.51</v>
      </c>
      <c r="H10" s="76">
        <v>3.5564999999999998</v>
      </c>
      <c r="I10" s="71">
        <v>8.731</v>
      </c>
      <c r="J10" s="77">
        <f t="shared" si="0"/>
        <v>100.0005</v>
      </c>
      <c r="K10" s="8"/>
      <c r="N10" s="14"/>
      <c r="O10" s="33"/>
      <c r="P10" s="33"/>
      <c r="Q10" s="33"/>
      <c r="R10" s="33"/>
      <c r="S10" s="33"/>
      <c r="T10" s="33"/>
      <c r="U10" s="15"/>
      <c r="V10" s="15"/>
      <c r="W10" s="9"/>
      <c r="X10" s="9"/>
    </row>
    <row r="11" spans="2:24" ht="10.5">
      <c r="B11" s="67" t="s">
        <v>29</v>
      </c>
      <c r="C11" s="84" t="s">
        <v>13</v>
      </c>
      <c r="D11" s="72">
        <v>26.489</v>
      </c>
      <c r="E11" s="78">
        <v>21.69</v>
      </c>
      <c r="F11" s="72">
        <v>13.312</v>
      </c>
      <c r="G11" s="78">
        <v>26.632</v>
      </c>
      <c r="H11" s="72">
        <v>2.8247999999999998</v>
      </c>
      <c r="I11" s="78">
        <v>9.051</v>
      </c>
      <c r="J11" s="75">
        <f t="shared" si="0"/>
        <v>99.9988</v>
      </c>
      <c r="K11" s="8"/>
      <c r="N11" s="14"/>
      <c r="O11" s="33"/>
      <c r="P11" s="33"/>
      <c r="Q11" s="33"/>
      <c r="R11" s="33"/>
      <c r="S11" s="33"/>
      <c r="T11" s="33"/>
      <c r="U11" s="15"/>
      <c r="V11" s="15"/>
      <c r="W11" s="9"/>
      <c r="X11" s="9"/>
    </row>
    <row r="12" spans="2:24" ht="10.5">
      <c r="B12" s="67"/>
      <c r="C12" s="84" t="s">
        <v>14</v>
      </c>
      <c r="D12" s="72">
        <v>28.668</v>
      </c>
      <c r="E12" s="78">
        <v>19.88</v>
      </c>
      <c r="F12" s="72">
        <v>11.848</v>
      </c>
      <c r="G12" s="78">
        <v>27.334999999999997</v>
      </c>
      <c r="H12" s="72">
        <v>1.5519</v>
      </c>
      <c r="I12" s="78">
        <v>10.717</v>
      </c>
      <c r="J12" s="75">
        <f t="shared" si="0"/>
        <v>99.9999</v>
      </c>
      <c r="K12" s="8">
        <v>1281.33</v>
      </c>
      <c r="N12" s="14"/>
      <c r="O12" s="33"/>
      <c r="P12" s="33"/>
      <c r="Q12" s="33"/>
      <c r="R12" s="33"/>
      <c r="S12" s="33"/>
      <c r="T12" s="33"/>
      <c r="U12" s="15"/>
      <c r="V12" s="15"/>
      <c r="W12" s="9"/>
      <c r="X12" s="9"/>
    </row>
    <row r="13" spans="2:24" ht="12">
      <c r="B13" s="65"/>
      <c r="C13" s="68" t="s">
        <v>2</v>
      </c>
      <c r="D13" s="76">
        <v>7.374</v>
      </c>
      <c r="E13" s="71">
        <v>17.363</v>
      </c>
      <c r="F13" s="76">
        <v>19.947</v>
      </c>
      <c r="G13" s="71">
        <v>47.097</v>
      </c>
      <c r="H13" s="76">
        <v>0.3201</v>
      </c>
      <c r="I13" s="71">
        <v>7.898</v>
      </c>
      <c r="J13" s="77">
        <f t="shared" si="0"/>
        <v>99.9991</v>
      </c>
      <c r="K13" s="8">
        <v>1330.8</v>
      </c>
      <c r="N13" s="14"/>
      <c r="O13" s="33"/>
      <c r="P13" s="33"/>
      <c r="Q13" s="33"/>
      <c r="R13" s="33"/>
      <c r="S13" s="33"/>
      <c r="T13" s="33"/>
      <c r="U13" s="15"/>
      <c r="V13" s="15"/>
      <c r="W13" s="9"/>
      <c r="X13" s="9"/>
    </row>
    <row r="14" spans="2:24" s="7" customFormat="1" ht="11.25" customHeight="1">
      <c r="B14" s="63"/>
      <c r="C14" s="63"/>
      <c r="D14" s="63"/>
      <c r="E14" s="63"/>
      <c r="F14" s="63"/>
      <c r="G14" s="63"/>
      <c r="H14" s="63"/>
      <c r="I14" s="63"/>
      <c r="J14" s="63"/>
      <c r="K14" s="64"/>
      <c r="N14" s="14"/>
      <c r="O14" s="33"/>
      <c r="P14" s="33"/>
      <c r="Q14" s="33"/>
      <c r="R14" s="33"/>
      <c r="S14" s="33"/>
      <c r="T14" s="33"/>
      <c r="U14" s="15"/>
      <c r="V14" s="15"/>
      <c r="W14" s="9"/>
      <c r="X14" s="9"/>
    </row>
    <row r="15" spans="2:24" ht="12.75" customHeight="1">
      <c r="B15" s="179" t="s">
        <v>50</v>
      </c>
      <c r="C15" s="179"/>
      <c r="D15" s="179"/>
      <c r="E15" s="179"/>
      <c r="F15" s="179"/>
      <c r="G15" s="179"/>
      <c r="H15" s="179"/>
      <c r="I15" s="179"/>
      <c r="J15" s="17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10" ht="10.5" customHeight="1">
      <c r="B16" s="179"/>
      <c r="C16" s="179"/>
      <c r="D16" s="179"/>
      <c r="E16" s="179"/>
      <c r="F16" s="179"/>
      <c r="G16" s="179"/>
      <c r="H16" s="179"/>
      <c r="I16" s="179"/>
      <c r="J16" s="179"/>
    </row>
    <row r="17" spans="2:47" ht="10.5">
      <c r="B17" s="179"/>
      <c r="C17" s="179"/>
      <c r="D17" s="179"/>
      <c r="E17" s="179"/>
      <c r="F17" s="179"/>
      <c r="G17" s="179"/>
      <c r="H17" s="179"/>
      <c r="I17" s="179"/>
      <c r="J17" s="17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2:47" ht="10.5">
      <c r="B18" s="179"/>
      <c r="C18" s="179"/>
      <c r="D18" s="179"/>
      <c r="E18" s="179"/>
      <c r="F18" s="179"/>
      <c r="G18" s="179"/>
      <c r="H18" s="179"/>
      <c r="I18" s="179"/>
      <c r="J18" s="17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2:47" ht="10.5">
      <c r="B19" s="179"/>
      <c r="C19" s="179"/>
      <c r="D19" s="179"/>
      <c r="E19" s="179"/>
      <c r="F19" s="179"/>
      <c r="G19" s="179"/>
      <c r="H19" s="179"/>
      <c r="I19" s="179"/>
      <c r="J19" s="17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2:47" ht="10.5">
      <c r="B20" s="179"/>
      <c r="C20" s="179"/>
      <c r="D20" s="179"/>
      <c r="E20" s="179"/>
      <c r="F20" s="179"/>
      <c r="G20" s="179"/>
      <c r="H20" s="179"/>
      <c r="I20" s="179"/>
      <c r="J20" s="17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2:47" ht="10.5">
      <c r="B21" s="179"/>
      <c r="C21" s="179"/>
      <c r="D21" s="179"/>
      <c r="E21" s="179"/>
      <c r="F21" s="179"/>
      <c r="G21" s="179"/>
      <c r="H21" s="179"/>
      <c r="I21" s="179"/>
      <c r="J21" s="17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7" ht="10.5">
      <c r="B22" s="179"/>
      <c r="C22" s="179"/>
      <c r="D22" s="179"/>
      <c r="E22" s="179"/>
      <c r="F22" s="179"/>
      <c r="G22" s="179"/>
      <c r="H22" s="179"/>
      <c r="I22" s="179"/>
      <c r="J22" s="17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2:47" ht="10.5">
      <c r="B23" s="116"/>
      <c r="C23" s="116"/>
      <c r="D23" s="116"/>
      <c r="E23" s="38"/>
      <c r="F23" s="38"/>
      <c r="G23" s="38"/>
      <c r="H23" s="38"/>
      <c r="I23" s="38"/>
      <c r="J23" s="3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2:47" ht="10.5">
      <c r="B24" s="116"/>
      <c r="C24" s="116"/>
      <c r="D24" s="116"/>
      <c r="E24" s="38"/>
      <c r="F24" s="38"/>
      <c r="G24" s="38"/>
      <c r="H24" s="38"/>
      <c r="I24" s="38"/>
      <c r="J24" s="3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2:47" ht="10.5">
      <c r="B25" s="116"/>
      <c r="C25" s="116"/>
      <c r="D25" s="116"/>
      <c r="E25" s="38"/>
      <c r="F25" s="38"/>
      <c r="G25" s="38"/>
      <c r="H25" s="38"/>
      <c r="I25" s="38"/>
      <c r="J25" s="3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2:47" ht="10.5">
      <c r="B26" s="116"/>
      <c r="C26" s="116"/>
      <c r="D26" s="116"/>
      <c r="E26" s="38"/>
      <c r="F26" s="38"/>
      <c r="G26" s="38"/>
      <c r="H26" s="38"/>
      <c r="I26" s="38"/>
      <c r="J26" s="3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2:47" ht="10.5">
      <c r="B27" s="116"/>
      <c r="C27" s="116"/>
      <c r="D27" s="116"/>
      <c r="E27" s="38"/>
      <c r="F27" s="38"/>
      <c r="G27" s="38"/>
      <c r="H27" s="38"/>
      <c r="I27" s="38"/>
      <c r="J27" s="3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3:47" ht="10.5"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3:47" ht="10.5"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</sheetData>
  <sheetProtection/>
  <mergeCells count="3">
    <mergeCell ref="D5:I5"/>
    <mergeCell ref="J5:J6"/>
    <mergeCell ref="B15:J22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DARES</dc:creator>
  <cp:keywords/>
  <dc:description/>
  <cp:lastModifiedBy>Utilisateur de Microsoft Office</cp:lastModifiedBy>
  <cp:lastPrinted>2013-02-06T16:27:28Z</cp:lastPrinted>
  <dcterms:created xsi:type="dcterms:W3CDTF">2010-08-25T15:57:26Z</dcterms:created>
  <dcterms:modified xsi:type="dcterms:W3CDTF">2020-05-27T16:14:04Z</dcterms:modified>
  <cp:category/>
  <cp:version/>
  <cp:contentType/>
  <cp:contentStatus/>
</cp:coreProperties>
</file>